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8B807218-1E7D-4FEF-8542-2C3673DFF8DC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2'!$B$1:$R$164</definedName>
    <definedName name="_xlnm.Print_Area" localSheetId="2">cycle3!$B$1:$R$372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2" i="3" l="1"/>
  <c r="Q151" i="3"/>
  <c r="Z19" i="3"/>
  <c r="Z18" i="3" s="1"/>
  <c r="Z17" i="3" s="1"/>
  <c r="AE19" i="3"/>
  <c r="AE18" i="3" s="1"/>
  <c r="AE17" i="3" s="1"/>
  <c r="W19" i="3"/>
  <c r="AD18" i="3"/>
  <c r="AD17" i="3" s="1"/>
  <c r="V18" i="3"/>
  <c r="V17" i="3" s="1"/>
  <c r="AC17" i="3"/>
  <c r="U17" i="3"/>
  <c r="S1" i="3"/>
  <c r="K171" i="2"/>
  <c r="K172" i="2" s="1"/>
  <c r="K173" i="2" s="1"/>
  <c r="K174" i="2" s="1"/>
  <c r="K175" i="2" s="1"/>
  <c r="K176" i="2" s="1"/>
  <c r="K177" i="2" s="1"/>
  <c r="W112" i="2"/>
  <c r="W18" i="3" l="1"/>
  <c r="W17" i="3" s="1"/>
  <c r="AA19" i="3"/>
  <c r="AA18" i="3" s="1"/>
  <c r="AA17" i="3" s="1"/>
  <c r="X19" i="3"/>
  <c r="X18" i="3" s="1"/>
  <c r="X17" i="3" s="1"/>
  <c r="AI19" i="3"/>
  <c r="AI18" i="3" s="1"/>
  <c r="AI17" i="3" s="1"/>
  <c r="AG19" i="3"/>
  <c r="AG18" i="3" s="1"/>
  <c r="AG17" i="3" s="1"/>
  <c r="AH19" i="3"/>
  <c r="AH18" i="3" s="1"/>
  <c r="AH17" i="3" s="1"/>
  <c r="Y19" i="3"/>
  <c r="Y18" i="3" s="1"/>
  <c r="Y17" i="3" s="1"/>
  <c r="AB19" i="3"/>
  <c r="AB18" i="3" s="1"/>
  <c r="AB17" i="3" s="1"/>
  <c r="AF19" i="3"/>
  <c r="AF18" i="3" s="1"/>
  <c r="AF17" i="3" s="1"/>
  <c r="AJ19" i="3"/>
  <c r="AJ18" i="3" s="1"/>
  <c r="AJ17" i="3" s="1"/>
</calcChain>
</file>

<file path=xl/sharedStrings.xml><?xml version="1.0" encoding="utf-8"?>
<sst xmlns="http://schemas.openxmlformats.org/spreadsheetml/2006/main" count="2651" uniqueCount="544">
  <si>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</si>
  <si>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</si>
  <si>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</si>
  <si>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</si>
  <si>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</si>
  <si>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</si>
  <si>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</si>
  <si>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</si>
  <si>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</si>
  <si>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</si>
  <si>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</si>
  <si>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</si>
  <si>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</si>
  <si>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</si>
  <si>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</si>
  <si>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</si>
  <si>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</si>
  <si>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</si>
  <si>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</si>
  <si>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</si>
  <si>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</si>
  <si>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</si>
  <si>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</si>
  <si>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</si>
  <si>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</si>
  <si>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</si>
  <si>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</si>
  <si>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</si>
  <si>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</si>
  <si>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</si>
  <si>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</si>
  <si>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</si>
  <si>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</si>
  <si>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</si>
  <si>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</si>
  <si>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</si>
  <si>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</si>
  <si>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</si>
  <si>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</si>
  <si>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</si>
  <si>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</si>
  <si>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</si>
  <si>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</si>
  <si>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</si>
  <si>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</si>
  <si>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</si>
  <si>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</si>
  <si>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</si>
  <si>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-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</si>
  <si>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</si>
  <si>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</si>
  <si>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</si>
  <si>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</si>
  <si>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</si>
  <si>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</si>
  <si>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</si>
  <si>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</si>
  <si>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</si>
  <si>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</si>
  <si>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</si>
  <si>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</si>
  <si>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</si>
  <si>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</si>
  <si>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</si>
  <si>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</si>
  <si>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</si>
  <si>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</si>
  <si>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6 ก.ค. 64</t>
  </si>
  <si>
    <t xml:space="preserve">                 1.1.1 CDMS_Prototype_TK1.1 : หน้าการเพิ่ม Container (แก้ไข)</t>
  </si>
  <si>
    <t>8 ก.ค. 64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</si>
  <si>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</si>
  <si>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</si>
  <si>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</si>
  <si>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</si>
  <si>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</si>
  <si>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</si>
  <si>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</si>
  <si>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</si>
  <si>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</si>
  <si>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</si>
  <si>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</si>
  <si>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</si>
  <si>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</si>
  <si>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</si>
  <si>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</si>
  <si>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</si>
  <si>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</si>
  <si>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</si>
  <si>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</si>
  <si>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</si>
  <si>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</si>
  <si>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 xml:space="preserve">        3. การตรวจสอบ</t>
  </si>
  <si>
    <t xml:space="preserve">            3.1 CDMS_Test_TK04 : การตรวจสอบเอกสารความต้องการ</t>
  </si>
  <si>
    <t xml:space="preserve">                 3.1.1 CDMS_Test_TK4.1 : แผนการทดสอบและการประมาณการ</t>
  </si>
  <si>
    <t xml:space="preserve">                 3.1.2 CDMS_Test_TK4.2 : ภาพแบบจำลอง "สิ่งแวดล้อมในการทดสอบ"</t>
  </si>
  <si>
    <t>10 ก.ค. 64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</si>
  <si>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</si>
  <si>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</si>
  <si>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</si>
  <si>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</si>
  <si>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</si>
  <si>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</si>
  <si>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</si>
  <si>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</si>
  <si>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</si>
  <si>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CDMS_Diagram_TK3.3 : มอดูลลูกค้า</t>
  </si>
  <si>
    <t>วรรัตน์</t>
  </si>
  <si>
    <t xml:space="preserve">                 1.1.2 CDMS_Diagram_TK3.4 : มอดูลเอเย่นต์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</si>
  <si>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</si>
  <si>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</si>
  <si>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CDMS_Diagram_TK4.4 : มอดูลเอเย่นต์</t>
  </si>
  <si>
    <t>Sprint 1/3</t>
  </si>
  <si>
    <t>15 ก.ค. 64</t>
  </si>
  <si>
    <t xml:space="preserve">            1.1 CDMS_Diagram_TK02 : ออกแบบ Use Case Diagram</t>
  </si>
  <si>
    <t xml:space="preserve">            1.2 CDMS_Diagram_TK05 : ออกแบบ State Machine Diagram</t>
  </si>
  <si>
    <t xml:space="preserve">                 1.2.1 CDMS_Diagram_TK5.1 : มอดูลตู้คอนเทนเนอร์</t>
  </si>
  <si>
    <t xml:space="preserve">                 1.2.2 CDMS_Diagram_TK5.2 : มอดูลพนักงานขับรถ </t>
  </si>
  <si>
    <t xml:space="preserve">                 1.2.3 CDMS_Diagram_TK5.3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</si>
  <si>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</si>
  <si>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</si>
  <si>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</si>
  <si>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</si>
  <si>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</si>
  <si>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</si>
  <si>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</si>
  <si>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3.2 CDMS_Other_TK03 : จัดทำกลยุทธ์ทีม</t>
  </si>
  <si>
    <t>18 ก.ค. 64</t>
  </si>
  <si>
    <t xml:space="preserve">            1.1 CDMS_Diagram_TK06 : ออกแบบ Class Diagram</t>
  </si>
  <si>
    <t xml:space="preserve">                 1.1.1 CDMS_Diagram_TK6.1 : Controller</t>
  </si>
  <si>
    <t xml:space="preserve">        2. การตรวจสอบ</t>
  </si>
  <si>
    <t xml:space="preserve">            2.1 CDMS_Test_TK05 : ตรวจรายงานการประชุมทีม</t>
  </si>
  <si>
    <t xml:space="preserve">                 2.1.1 CDMS_Test_TK5.3 : รายงานการประชุมทีม ครั้งที่ 3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</si>
  <si>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</si>
  <si>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</si>
  <si>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</si>
  <si>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</si>
  <si>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>Sprint 1/4</t>
  </si>
  <si>
    <t xml:space="preserve">        1. ประชุม PO ครั้งที่ 4</t>
  </si>
  <si>
    <t xml:space="preserve">            2.1 CDMS_SRSD_TK01 : SRS บทที่ 1</t>
  </si>
  <si>
    <t xml:space="preserve"> วริศรา</t>
  </si>
  <si>
    <t>24 ก.ค. 64</t>
  </si>
  <si>
    <t xml:space="preserve">            2.2 CDMS_SRSD_TK02 : SRS บทที่ 2</t>
  </si>
  <si>
    <t>23 ก.ค. 64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</si>
  <si>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</si>
  <si>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</si>
  <si>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</si>
  <si>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</si>
  <si>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</si>
  <si>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</si>
  <si>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</si>
  <si>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</si>
  <si>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มอดูลพนักงานขับรถ</t>
  </si>
  <si>
    <t xml:space="preserve">                 2.1.1 v_driver_showlist : View CSS ตกแต่งหน้าจอ</t>
  </si>
  <si>
    <t>29 ก.ค. 64</t>
  </si>
  <si>
    <t xml:space="preserve">                 2.1.2 v_driver_showlist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</si>
  <si>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</si>
  <si>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</si>
  <si>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</si>
  <si>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>30 ก.ค. 64</t>
  </si>
  <si>
    <t xml:space="preserve">        1. Coding</t>
  </si>
  <si>
    <t xml:space="preserve">            1.1 มอดูลพนักงานขับรถ</t>
  </si>
  <si>
    <t xml:space="preserve">                 1.1.1 v_driver_showlist : View แสดงหน้าต่างแสดงผลซ้อน “ยืนยันการลบ”</t>
  </si>
  <si>
    <t>1 ส.ค. 64</t>
  </si>
  <si>
    <t xml:space="preserve">                 1.1.1 Da_cdms_driver : Model ลบพนักงานขับรถ</t>
  </si>
  <si>
    <t xml:space="preserve">                 1.1.1 Driver_show : Controller ลบพนักงานขับรถ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</si>
  <si>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</si>
  <si>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</si>
  <si>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State Machine Diagram</t>
  </si>
  <si>
    <t>2 ส.ค. 64</t>
  </si>
  <si>
    <t>3 ส.ค. 64</t>
  </si>
  <si>
    <t xml:space="preserve">           1.2 CDMS_SRSD_TK04 : SRSD บทที่ 4 Use Case Description</t>
  </si>
  <si>
    <t xml:space="preserve">        1. Review</t>
  </si>
  <si>
    <t xml:space="preserve">          1.1 Code Review ดูรายการตู้คอนเทนเนอร์</t>
  </si>
  <si>
    <t xml:space="preserve">          1.2 Unit Test ลบพนักงานขับรถ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</si>
  <si>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</si>
  <si>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</si>
  <si>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</si>
  <si>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</si>
  <si>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</si>
  <si>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</si>
  <si>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</si>
  <si>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</si>
  <si>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</si>
  <si>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</si>
  <si>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v_driver_edit : View แสดงหน้าจอแก้ไขข้อมูลพนักงานขับรถ</t>
  </si>
  <si>
    <t>7 ส.ค. 64</t>
  </si>
  <si>
    <t>8 ส.ค. 64</t>
  </si>
  <si>
    <t>9 ส.ค. 64</t>
  </si>
  <si>
    <t>เสร็จช้ากว่าแผน</t>
  </si>
  <si>
    <t xml:space="preserve">                 2.1.2 Driver_show : Controller ดึงข้อมูลรถ</t>
  </si>
  <si>
    <t xml:space="preserve">                 2.1.3 Driver_edit : Controller แก้ไขข้อมูลพนักงานขับรถ</t>
  </si>
  <si>
    <t xml:space="preserve">                 2.1.4 Da_cdms_driver : Model แก้ไขข้อมูลพนักงานขับรถ</t>
  </si>
  <si>
    <t xml:space="preserve">            2.1 ตรวจ SRS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</si>
  <si>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</si>
  <si>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</si>
  <si>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>วรรััตน์</t>
  </si>
  <si>
    <t xml:space="preserve">       1. Review</t>
  </si>
  <si>
    <t xml:space="preserve">            1.1 Unit Test แก้ไขข้อมูลพนักงานขับรถ</t>
  </si>
  <si>
    <t>10 ส.ค. 64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</si>
  <si>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</si>
  <si>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</si>
  <si>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</si>
  <si>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</si>
  <si>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</si>
  <si>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</si>
  <si>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</si>
  <si>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</si>
  <si>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ดูข้อมูลรถ</t>
  </si>
  <si>
    <t xml:space="preserve">                  3.1.1 v_car_show_information : View แสดงหน้าจอข้อมูลรถ</t>
  </si>
  <si>
    <t>13 ส.ค. 64</t>
  </si>
  <si>
    <t xml:space="preserve">                  3.1.2 Car_show : Controller ดูข้อมูลรถ</t>
  </si>
  <si>
    <t xml:space="preserve">                  3.1.3 M_cdms_car : Model ดูข้อมูลรถ</t>
  </si>
  <si>
    <t xml:space="preserve">       4. Review</t>
  </si>
  <si>
    <t xml:space="preserve">            4.1 Unit Test ดูข้อมูลรถ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</si>
  <si>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</si>
  <si>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</si>
  <si>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</si>
  <si>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</si>
  <si>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</si>
  <si>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 xml:space="preserve">            2.2 SRSD บทที่ 3 มอดูลพนักงานขับรถ</t>
  </si>
  <si>
    <t xml:space="preserve">            2.3 Test Plan</t>
  </si>
  <si>
    <t>17 ส.ค. 64</t>
  </si>
  <si>
    <t xml:space="preserve">            2.1 Code Review ดูข้อมูลรถ</t>
  </si>
  <si>
    <t xml:space="preserve">            1.1 ตรวจ SRSD บทที่ 3 มอดูลลูกค้า</t>
  </si>
  <si>
    <t xml:space="preserve">            1.2 ตรวจ SRSD บทที่ 3 มอดูลเอเย่นต์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</si>
  <si>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</si>
  <si>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</si>
  <si>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</si>
  <si>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</si>
  <si>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</si>
  <si>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</si>
  <si>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     1.1 Checklist ตรวจสอบโค้ด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</si>
  <si>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</si>
  <si>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</si>
  <si>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</si>
  <si>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</si>
  <si>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</si>
  <si>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</si>
  <si>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</si>
  <si>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</si>
  <si>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</si>
  <si>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ดูรายชื่อลูกค้า</t>
  </si>
  <si>
    <t>27 ส.ค. 64</t>
  </si>
  <si>
    <t xml:space="preserve">                     เพ่ิมข้อมูลลูกค้า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</si>
  <si>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</si>
  <si>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</si>
  <si>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1.1 ทดสอบ White-box Test script</t>
  </si>
  <si>
    <t xml:space="preserve">                Uc. 5.2 ดูข้อมูลพนักงานขับรถ</t>
  </si>
  <si>
    <t xml:space="preserve">                     แก้ไขข้อมููลพนักงานขับรถ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</si>
  <si>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</si>
  <si>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</si>
  <si>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</si>
  <si>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</si>
  <si>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</si>
  <si>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</si>
  <si>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</si>
  <si>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</si>
  <si>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</si>
  <si>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</si>
  <si>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</si>
  <si>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</si>
  <si>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</si>
  <si>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</si>
  <si>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</si>
  <si>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</si>
  <si>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</si>
  <si>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</si>
  <si>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</si>
  <si>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เสร็จเร็วกว่าแผน</t>
  </si>
  <si>
    <t xml:space="preserve">            2.2 Task &amp; Schedule Plan Sprint 2-3</t>
  </si>
  <si>
    <t>10 ก.ย. 64</t>
  </si>
  <si>
    <t>12 ก.ย. 64</t>
  </si>
  <si>
    <t>16 ก.ย. 64</t>
  </si>
  <si>
    <t>13 ก.ย. 64</t>
  </si>
  <si>
    <t xml:space="preserve">            1.1 Gantt Chart Sprint  2/1 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</si>
  <si>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</si>
  <si>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</si>
  <si>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</si>
  <si>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</si>
  <si>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</si>
  <si>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</si>
  <si>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</si>
  <si>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</si>
  <si>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</si>
  <si>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</si>
  <si>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</si>
  <si>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</si>
  <si>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</si>
  <si>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</si>
  <si>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</si>
  <si>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</si>
  <si>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</si>
  <si>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</si>
  <si>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</si>
  <si>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</si>
  <si>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</si>
  <si>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>29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</si>
  <si>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</si>
  <si>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</si>
  <si>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</si>
  <si>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</si>
  <si>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</si>
  <si>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</si>
  <si>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</si>
  <si>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</si>
  <si>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</si>
  <si>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</si>
  <si>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</si>
  <si>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</si>
  <si>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</si>
  <si>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</si>
  <si>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</si>
  <si>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</si>
  <si>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</si>
  <si>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</si>
  <si>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</si>
  <si>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</si>
  <si>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</si>
  <si>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</si>
  <si>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</si>
  <si>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</si>
  <si>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</si>
  <si>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</si>
  <si>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</si>
  <si>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</si>
  <si>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</si>
  <si>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</si>
  <si>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</si>
  <si>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</si>
  <si>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</si>
  <si>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</si>
  <si>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</si>
  <si>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</si>
  <si>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1.1 แก้ Diagram</t>
  </si>
  <si>
    <t>23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</si>
  <si>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</si>
  <si>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</si>
  <si>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</si>
  <si>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</si>
  <si>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</si>
  <si>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</si>
  <si>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</si>
  <si>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</si>
  <si>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</si>
  <si>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</si>
  <si>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</si>
  <si>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</si>
  <si>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</si>
  <si>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</si>
  <si>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</si>
  <si>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</si>
  <si>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</si>
  <si>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</si>
  <si>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</si>
  <si>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>6 พ.ย. 64</t>
  </si>
  <si>
    <t>8 พ.ย. 64</t>
  </si>
  <si>
    <t xml:space="preserve">          1.1 Task &amp; Schedule </t>
  </si>
  <si>
    <t xml:space="preserve">          2.1 ตรวจสอบรายการต่าง ๆ </t>
  </si>
  <si>
    <t>9 พ.ย. 64</t>
  </si>
  <si>
    <t xml:space="preserve">          1.1 เป้าหมายทีม บทบาท (รวมคะแนน)</t>
  </si>
  <si>
    <t xml:space="preserve">          1.1 Sprint Retrospective (ภาพรวมเป็น Cycle)</t>
  </si>
  <si>
    <t xml:space="preserve">           1.1 นำเสนอความคืบหน้า </t>
  </si>
  <si>
    <t xml:space="preserve">           2.1 Use Case Diagram ฟังก์ชันดูประวัติการเปลี่ยนตู้</t>
  </si>
  <si>
    <t xml:space="preserve">            3.1 ปรับสไลด์นำเสนอ DEMO</t>
  </si>
  <si>
    <t xml:space="preserve">            3.2 ซ้อม นำเสนอ DEMO</t>
  </si>
  <si>
    <t xml:space="preserve">            1.1 Task &amp; Schedule Plan Sprint 2 (แก้ไข)</t>
  </si>
  <si>
    <t xml:space="preserve">            1.2 Reuse Code Documentation (ต่อจาก Sprint 1)</t>
  </si>
  <si>
    <t xml:space="preserve">            2.1 แก้ Use Case Diagram</t>
  </si>
  <si>
    <t xml:space="preserve">            2.2 แก้ Activity Diagram</t>
  </si>
  <si>
    <t xml:space="preserve">            1.1 ตรวจ วาระการประชุม PO ครั้งที่ 8</t>
  </si>
  <si>
    <t xml:space="preserve">        1.1 ตรวจ SRSD</t>
  </si>
  <si>
    <t xml:space="preserve">            1.1 ปรับ UI หน้าจอดูรายการรถ</t>
  </si>
  <si>
    <t xml:space="preserve">           1.1 Review หน้าจอดูรายชื่อเอเย่นต์</t>
  </si>
  <si>
    <t xml:space="preserve">        1.1 ตรวจ Class Diagram</t>
  </si>
  <si>
    <t xml:space="preserve">           2.1 Review หน้าจอดูรายชื่อพนักงานขับรถ</t>
  </si>
  <si>
    <t xml:space="preserve">            1.1 ส่วนเพิ่มพนักงานขับรถ</t>
  </si>
  <si>
    <t xml:space="preserve">            1.1 Review เพิ่มรถ</t>
  </si>
  <si>
    <t xml:space="preserve">            2.1 ตรวจ วาระการประชุม PO ครั้งที่  10</t>
  </si>
  <si>
    <t xml:space="preserve">            1.1 ดูข้อมูลรถ</t>
  </si>
  <si>
    <t xml:space="preserve">            1.1 แก้ไขข้อมูลรถ</t>
  </si>
  <si>
    <t xml:space="preserve">            1.1 Review โค้ดดูข้อมูลพนักงานขับรถ</t>
  </si>
  <si>
    <t xml:space="preserve">            1.2 Review โค้ดแก้ไขข้อมูลพนักงานขับรถ</t>
  </si>
  <si>
    <t xml:space="preserve">            1.1 Review แก้ไข Prototype</t>
  </si>
  <si>
    <t xml:space="preserve">            2.1 ตรวจ Burndown &amp; Velocity Chart Sprint 6</t>
  </si>
  <si>
    <t xml:space="preserve">        1.1 Reuse Code Document</t>
  </si>
  <si>
    <t xml:space="preserve">          1.2 SRSD </t>
  </si>
  <si>
    <t xml:space="preserve">          1.1 เป้าหมายสมาชิก (รวมคะแนน)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</si>
  <si>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</si>
  <si>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</si>
  <si>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</si>
  <si>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</si>
  <si>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</si>
  <si>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</si>
  <si>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</si>
  <si>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</si>
  <si>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</si>
  <si>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</si>
  <si>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</si>
  <si>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</si>
  <si>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</si>
  <si>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</si>
  <si>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</si>
  <si>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</si>
  <si>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</si>
  <si>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</si>
  <si>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</si>
  <si>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</si>
  <si>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</si>
  <si>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</si>
  <si>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</si>
  <si>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</si>
  <si>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</si>
  <si>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</si>
  <si>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</si>
  <si>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</si>
  <si>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</si>
  <si>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</si>
  <si>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</si>
  <si>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ธันวาคม พ.ศ. 2564</t>
  </si>
  <si>
    <t xml:space="preserve">          1.1 ITL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</si>
  <si>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</si>
  <si>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</si>
  <si>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</si>
  <si>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</si>
  <si>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</si>
  <si>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</si>
  <si>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</si>
  <si>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</si>
  <si>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</si>
  <si>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</si>
  <si>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</si>
  <si>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</si>
  <si>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</si>
  <si>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</si>
  <si>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</si>
  <si>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</si>
  <si>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</si>
  <si>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</si>
  <si>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เสร็จช้ากว่่าแผนเพราะ PO เลื่อยประชุม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</si>
  <si>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</si>
  <si>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</si>
  <si>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</si>
  <si>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</si>
  <si>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</si>
  <si>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</si>
  <si>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</si>
  <si>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</si>
  <si>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</si>
  <si>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</si>
  <si>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</si>
  <si>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</si>
  <si>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2.2 CCR</t>
  </si>
  <si>
    <t>22 ธ.ค. 64</t>
  </si>
  <si>
    <t>23 ธ.ค. 64</t>
  </si>
  <si>
    <t>24 ธ.ค. 64</t>
  </si>
  <si>
    <t xml:space="preserve">          1.1 Control version 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</si>
  <si>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</si>
  <si>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</si>
  <si>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</si>
  <si>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</si>
  <si>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</si>
  <si>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</si>
  <si>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</si>
  <si>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</si>
  <si>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</si>
  <si>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</si>
  <si>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</si>
  <si>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</si>
  <si>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</si>
  <si>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</si>
  <si>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</si>
  <si>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</si>
  <si>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</si>
  <si>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</si>
  <si>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</si>
  <si>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</si>
  <si>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</si>
  <si>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</si>
  <si>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</si>
  <si>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</si>
  <si>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 xml:space="preserve">          1.2 Reuse Code</t>
  </si>
  <si>
    <t>5 ม.ค. 65</t>
  </si>
  <si>
    <t xml:space="preserve">          1.1 CCR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</si>
  <si>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</si>
  <si>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</si>
  <si>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</si>
  <si>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</si>
  <si>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</si>
  <si>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</si>
  <si>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</si>
  <si>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</si>
  <si>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</si>
  <si>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</si>
  <si>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</si>
  <si>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</si>
  <si>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 xml:space="preserve">          1.2 CCR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</si>
  <si>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</si>
  <si>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</si>
  <si>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</si>
  <si>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</si>
  <si>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</si>
  <si>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</si>
  <si>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</si>
  <si>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</si>
  <si>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</si>
  <si>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</si>
  <si>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ไม่เป็นไปตามแผนเนื่องจาก PO ไม่ได้เพิ่มความต้องการ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</si>
  <si>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</si>
  <si>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</si>
  <si>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</si>
  <si>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</si>
  <si>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</si>
  <si>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</si>
  <si>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</si>
  <si>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มกราคม พ.ศ.65</t>
  </si>
  <si>
    <t>ธันวาคม พ.ศ. 64</t>
  </si>
  <si>
    <t xml:space="preserve">          1.1 ตรวจ Test Plan</t>
  </si>
  <si>
    <t xml:space="preserve">          1.1 ตรวจ Test Specification</t>
  </si>
  <si>
    <t xml:space="preserve">          2.2 reuse doc แผนภาพ</t>
  </si>
  <si>
    <t xml:space="preserve">          2.1 ITL</t>
  </si>
  <si>
    <t xml:space="preserve">          1.1 Deploy ระบบ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</si>
  <si>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</si>
  <si>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</si>
  <si>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</si>
  <si>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2.1 Reuse code /doc</t>
  </si>
  <si>
    <t xml:space="preserve">          2.1 Version control</t>
  </si>
  <si>
    <t xml:space="preserve">          1.1 ตรวจ CSR </t>
  </si>
  <si>
    <t xml:space="preserve">          1.1 User Manuals ในส่วนของ</t>
  </si>
  <si>
    <t xml:space="preserve">          2.1 ตรวจ User manual ดูประวัติการเปลี่ยนตู้</t>
  </si>
  <si>
    <t xml:space="preserve">          1.1 Reuse Code</t>
  </si>
  <si>
    <t xml:space="preserve">          2.1 รีวิว Prototype</t>
  </si>
  <si>
    <t xml:space="preserve">          1.1 ตรวจ CSR</t>
  </si>
  <si>
    <t xml:space="preserve">          2.2 ITL</t>
  </si>
  <si>
    <t xml:space="preserve">          2.1 ตรวจ User Manual </t>
  </si>
  <si>
    <t xml:space="preserve">          1.1 Control version</t>
  </si>
  <si>
    <t xml:space="preserve">          2.1 Update  Reuse code Documentation (Function)</t>
  </si>
  <si>
    <t xml:space="preserve">          2.2 รีวิว Code ตารางบริการ</t>
  </si>
  <si>
    <t xml:space="preserve">          1.1 ตรวจ Test Script Set up</t>
  </si>
  <si>
    <t xml:space="preserve">          1.2 Control Version</t>
  </si>
  <si>
    <t xml:space="preserve">          1.1 ตรวจ User Manual (Set up)</t>
  </si>
  <si>
    <t xml:space="preserve">          1.1 Reuse Code Documentation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</si>
  <si>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</si>
  <si>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</si>
  <si>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ออกแบบการสรุปผลเป้าหมายทีม บทบาท สมาชิก 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</si>
</sst>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48"/>
      <color theme="1"/>
      <name val="TH Sarabun New"/>
    </font>
    <font>
      <sz val="36"/>
      <color rgb="FFFF0000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16"/>
      <name val="TH Sarabun New"/>
      <family val="2"/>
    </font>
  </fonts>
  <fills count="8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</borders>
  <cellStyleXfs count="2">
    <xf numFmtId="0" fontId="0" fillId="0" borderId="0"/>
    <xf numFmtId="0" fontId="39" fillId="0" borderId="0"/>
  </cellStyleXfs>
  <cellXfs count="790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1" xfId="0" applyFont="1" applyBorder="1" applyAlignment="1">
      <alignment horizontal="left" vertical="center"/>
    </xf>
    <xf numFmtId="0" fontId="32" fillId="0" borderId="21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vertical="center"/>
    </xf>
    <xf numFmtId="0" fontId="17" fillId="0" borderId="21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20" fillId="0" borderId="21" xfId="0" applyFont="1" applyBorder="1" applyAlignment="1">
      <alignment horizontal="left" vertical="center"/>
    </xf>
    <xf numFmtId="0" fontId="36" fillId="0" borderId="24" xfId="0" applyFont="1" applyBorder="1" applyAlignment="1">
      <alignment vertical="center"/>
    </xf>
    <xf numFmtId="0" fontId="23" fillId="0" borderId="23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31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0" fontId="28" fillId="11" borderId="16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 wrapText="1"/>
    </xf>
    <xf numFmtId="0" fontId="28" fillId="29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 wrapText="1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0" fillId="28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32" borderId="1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32" borderId="8" xfId="0" quotePrefix="1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28" fillId="32" borderId="9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30" fillId="37" borderId="52" xfId="0" applyFont="1" applyFill="1" applyBorder="1" applyAlignment="1">
      <alignment horizontal="center" vertical="center"/>
    </xf>
    <xf numFmtId="0" fontId="28" fillId="39" borderId="1" xfId="0" applyFont="1" applyFill="1" applyBorder="1" applyAlignment="1">
      <alignment horizontal="center" vertical="center"/>
    </xf>
    <xf numFmtId="0" fontId="28" fillId="39" borderId="50" xfId="0" applyFont="1" applyFill="1" applyBorder="1" applyAlignment="1">
      <alignment horizontal="center" vertical="center"/>
    </xf>
    <xf numFmtId="14" fontId="38" fillId="30" borderId="45" xfId="0" quotePrefix="1" applyNumberFormat="1" applyFont="1" applyFill="1" applyBorder="1" applyAlignment="1">
      <alignment horizontal="center" vertical="center"/>
    </xf>
    <xf numFmtId="0" fontId="38" fillId="15" borderId="51" xfId="0" applyFont="1" applyFill="1" applyBorder="1" applyAlignment="1">
      <alignment horizontal="center" vertical="center"/>
    </xf>
    <xf numFmtId="0" fontId="38" fillId="15" borderId="45" xfId="0" applyFont="1" applyFill="1" applyBorder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15" borderId="54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38" fillId="39" borderId="45" xfId="0" applyFont="1" applyFill="1" applyBorder="1" applyAlignment="1">
      <alignment horizontal="center" vertical="center"/>
    </xf>
    <xf numFmtId="0" fontId="38" fillId="39" borderId="1" xfId="0" applyFont="1" applyFill="1" applyBorder="1" applyAlignment="1">
      <alignment horizontal="center" vertical="center"/>
    </xf>
    <xf numFmtId="0" fontId="28" fillId="35" borderId="45" xfId="0" applyFont="1" applyFill="1" applyBorder="1" applyAlignment="1">
      <alignment horizontal="center" vertical="center" wrapText="1"/>
    </xf>
    <xf numFmtId="0" fontId="28" fillId="34" borderId="45" xfId="0" quotePrefix="1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vertical="center"/>
    </xf>
    <xf numFmtId="0" fontId="28" fillId="35" borderId="45" xfId="0" applyFont="1" applyFill="1" applyBorder="1" applyAlignment="1">
      <alignment horizontal="center" vertical="center"/>
    </xf>
    <xf numFmtId="0" fontId="28" fillId="39" borderId="1" xfId="0" quotePrefix="1" applyFont="1" applyFill="1" applyBorder="1" applyAlignment="1">
      <alignment horizontal="center" vertical="center"/>
    </xf>
    <xf numFmtId="14" fontId="28" fillId="13" borderId="45" xfId="0" quotePrefix="1" applyNumberFormat="1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8" fillId="39" borderId="45" xfId="0" quotePrefix="1" applyFont="1" applyFill="1" applyBorder="1" applyAlignment="1">
      <alignment horizontal="center" vertical="center"/>
    </xf>
    <xf numFmtId="0" fontId="38" fillId="3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horizontal="center" vertical="center"/>
    </xf>
    <xf numFmtId="0" fontId="30" fillId="42" borderId="45" xfId="0" applyFont="1" applyFill="1" applyBorder="1" applyAlignment="1">
      <alignment horizontal="center" vertical="center"/>
    </xf>
    <xf numFmtId="0" fontId="30" fillId="44" borderId="15" xfId="0" applyFont="1" applyFill="1" applyBorder="1" applyAlignment="1">
      <alignment horizontal="center" vertical="center"/>
    </xf>
    <xf numFmtId="0" fontId="30" fillId="44" borderId="15" xfId="0" quotePrefix="1" applyFont="1" applyFill="1" applyBorder="1" applyAlignment="1">
      <alignment horizontal="center" vertical="center"/>
    </xf>
    <xf numFmtId="0" fontId="30" fillId="46" borderId="15" xfId="0" applyFont="1" applyFill="1" applyBorder="1" applyAlignment="1">
      <alignment horizontal="center" vertical="center"/>
    </xf>
    <xf numFmtId="0" fontId="30" fillId="46" borderId="15" xfId="0" quotePrefix="1" applyFont="1" applyFill="1" applyBorder="1" applyAlignment="1">
      <alignment horizontal="center" vertical="center"/>
    </xf>
    <xf numFmtId="0" fontId="30" fillId="28" borderId="45" xfId="0" applyFont="1" applyFill="1" applyBorder="1" applyAlignment="1">
      <alignment horizontal="center" vertical="center"/>
    </xf>
    <xf numFmtId="0" fontId="30" fillId="28" borderId="45" xfId="0" quotePrefix="1" applyFont="1" applyFill="1" applyBorder="1" applyAlignment="1">
      <alignment horizontal="center" vertical="center"/>
    </xf>
    <xf numFmtId="0" fontId="30" fillId="49" borderId="67" xfId="0" applyFont="1" applyFill="1" applyBorder="1" applyAlignment="1">
      <alignment horizontal="center" vertical="center"/>
    </xf>
    <xf numFmtId="0" fontId="30" fillId="49" borderId="67" xfId="0" quotePrefix="1" applyFont="1" applyFill="1" applyBorder="1" applyAlignment="1">
      <alignment horizontal="center" vertical="center"/>
    </xf>
    <xf numFmtId="0" fontId="30" fillId="42" borderId="45" xfId="0" quotePrefix="1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30" fillId="51" borderId="45" xfId="0" applyFont="1" applyFill="1" applyBorder="1" applyAlignment="1">
      <alignment horizontal="center" vertical="center"/>
    </xf>
    <xf numFmtId="0" fontId="30" fillId="44" borderId="45" xfId="0" quotePrefix="1" applyFont="1" applyFill="1" applyBorder="1" applyAlignment="1">
      <alignment horizontal="center" vertical="center"/>
    </xf>
    <xf numFmtId="0" fontId="30" fillId="44" borderId="4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2" fillId="0" borderId="78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3" xfId="0" applyFont="1" applyBorder="1" applyAlignment="1">
      <alignment horizontal="left" vertical="center"/>
    </xf>
    <xf numFmtId="0" fontId="32" fillId="0" borderId="81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7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9" borderId="31" xfId="0" applyFont="1" applyFill="1" applyBorder="1" applyAlignment="1">
      <alignment horizontal="center" vertical="center"/>
    </xf>
    <xf numFmtId="0" fontId="28" fillId="39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8" fillId="39" borderId="31" xfId="0" quotePrefix="1" applyFont="1" applyFill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vertical="center" textRotation="90"/>
    </xf>
    <xf numFmtId="0" fontId="51" fillId="56" borderId="1" xfId="0" applyFont="1" applyFill="1" applyBorder="1" applyAlignment="1">
      <alignment vertical="center" textRotation="90"/>
    </xf>
    <xf numFmtId="0" fontId="49" fillId="56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6" borderId="1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80" xfId="0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32" fillId="0" borderId="90" xfId="0" applyFont="1" applyBorder="1" applyAlignment="1">
      <alignment horizontal="left" vertical="center"/>
    </xf>
    <xf numFmtId="0" fontId="3" fillId="56" borderId="21" xfId="0" applyFont="1" applyFill="1" applyBorder="1" applyAlignment="1">
      <alignment vertical="center"/>
    </xf>
    <xf numFmtId="0" fontId="32" fillId="56" borderId="21" xfId="0" applyFont="1" applyFill="1" applyBorder="1" applyAlignment="1">
      <alignment horizontal="left" vertical="center"/>
    </xf>
    <xf numFmtId="0" fontId="7" fillId="56" borderId="0" xfId="0" applyFont="1" applyFill="1" applyBorder="1" applyAlignment="1">
      <alignment vertical="center" textRotation="90"/>
    </xf>
    <xf numFmtId="0" fontId="27" fillId="56" borderId="0" xfId="0" applyFont="1" applyFill="1" applyBorder="1" applyAlignment="1">
      <alignment vertical="center" textRotation="90"/>
    </xf>
    <xf numFmtId="187" fontId="28" fillId="56" borderId="0" xfId="0" applyNumberFormat="1" applyFont="1" applyFill="1" applyBorder="1" applyAlignment="1">
      <alignment vertical="center"/>
    </xf>
    <xf numFmtId="0" fontId="3" fillId="56" borderId="0" xfId="0" applyFont="1" applyFill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14" fontId="38" fillId="13" borderId="31" xfId="0" quotePrefix="1" applyNumberFormat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38" fillId="13" borderId="31" xfId="0" quotePrefix="1" applyFont="1" applyFill="1" applyBorder="1" applyAlignment="1">
      <alignment horizontal="center" vertical="center"/>
    </xf>
    <xf numFmtId="0" fontId="38" fillId="13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8" fillId="15" borderId="31" xfId="0" quotePrefix="1" applyNumberFormat="1" applyFont="1" applyFill="1" applyBorder="1" applyAlignment="1">
      <alignment horizontal="center" vertical="center"/>
    </xf>
    <xf numFmtId="0" fontId="38" fillId="15" borderId="31" xfId="0" applyFont="1" applyFill="1" applyBorder="1" applyAlignment="1">
      <alignment horizontal="center" vertical="center"/>
    </xf>
    <xf numFmtId="0" fontId="38" fillId="15" borderId="31" xfId="0" quotePrefix="1" applyFont="1" applyFill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38" fillId="25" borderId="31" xfId="0" quotePrefix="1" applyFont="1" applyFill="1" applyBorder="1" applyAlignment="1">
      <alignment horizontal="center" vertical="center"/>
    </xf>
    <xf numFmtId="0" fontId="30" fillId="39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41" fillId="35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/>
    </xf>
    <xf numFmtId="0" fontId="38" fillId="34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 wrapText="1"/>
    </xf>
    <xf numFmtId="187" fontId="38" fillId="22" borderId="31" xfId="0" applyNumberFormat="1" applyFont="1" applyFill="1" applyBorder="1" applyAlignment="1">
      <alignment horizontal="left" vertical="center"/>
    </xf>
    <xf numFmtId="0" fontId="38" fillId="22" borderId="31" xfId="0" applyFont="1" applyFill="1" applyBorder="1" applyAlignment="1">
      <alignment horizontal="center" vertical="center"/>
    </xf>
    <xf numFmtId="0" fontId="38" fillId="22" borderId="31" xfId="0" quotePrefix="1" applyFont="1" applyFill="1" applyBorder="1" applyAlignment="1">
      <alignment horizontal="center" vertical="center"/>
    </xf>
    <xf numFmtId="0" fontId="41" fillId="39" borderId="31" xfId="0" applyFont="1" applyFill="1" applyBorder="1" applyAlignment="1">
      <alignment horizontal="center" vertical="center"/>
    </xf>
    <xf numFmtId="0" fontId="38" fillId="39" borderId="31" xfId="0" applyFont="1" applyFill="1" applyBorder="1" applyAlignment="1">
      <alignment horizontal="center" vertical="center"/>
    </xf>
    <xf numFmtId="0" fontId="41" fillId="30" borderId="31" xfId="0" applyFont="1" applyFill="1" applyBorder="1" applyAlignment="1">
      <alignment horizontal="center" vertical="center"/>
    </xf>
    <xf numFmtId="14" fontId="38" fillId="22" borderId="31" xfId="0" quotePrefix="1" applyNumberFormat="1" applyFont="1" applyFill="1" applyBorder="1" applyAlignment="1">
      <alignment horizontal="center" vertical="center"/>
    </xf>
    <xf numFmtId="0" fontId="30" fillId="20" borderId="31" xfId="0" applyFont="1" applyFill="1" applyBorder="1" applyAlignment="1">
      <alignment horizontal="center" vertical="center"/>
    </xf>
    <xf numFmtId="0" fontId="30" fillId="49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 wrapText="1"/>
    </xf>
    <xf numFmtId="0" fontId="28" fillId="22" borderId="31" xfId="0" quotePrefix="1" applyFont="1" applyFill="1" applyBorder="1" applyAlignment="1">
      <alignment horizontal="center" vertical="center"/>
    </xf>
    <xf numFmtId="0" fontId="30" fillId="35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center" vertical="center"/>
    </xf>
    <xf numFmtId="0" fontId="49" fillId="56" borderId="21" xfId="0" applyFont="1" applyFill="1" applyBorder="1" applyAlignment="1">
      <alignment vertical="center" textRotation="90"/>
    </xf>
    <xf numFmtId="0" fontId="51" fillId="56" borderId="21" xfId="0" applyFont="1" applyFill="1" applyBorder="1" applyAlignment="1">
      <alignment vertical="center" textRotation="90"/>
    </xf>
    <xf numFmtId="0" fontId="49" fillId="56" borderId="21" xfId="0" applyFont="1" applyFill="1" applyBorder="1" applyAlignment="1">
      <alignment vertical="center" textRotation="90" wrapText="1"/>
    </xf>
    <xf numFmtId="0" fontId="49" fillId="56" borderId="79" xfId="0" applyFont="1" applyFill="1" applyBorder="1" applyAlignment="1">
      <alignment vertical="center" textRotation="90"/>
    </xf>
    <xf numFmtId="0" fontId="51" fillId="56" borderId="79" xfId="0" applyFont="1" applyFill="1" applyBorder="1" applyAlignment="1">
      <alignment vertical="center" textRotation="90"/>
    </xf>
    <xf numFmtId="0" fontId="49" fillId="56" borderId="79" xfId="0" applyFont="1" applyFill="1" applyBorder="1" applyAlignment="1">
      <alignment vertical="center" textRotation="90" wrapText="1"/>
    </xf>
    <xf numFmtId="0" fontId="32" fillId="0" borderId="25" xfId="0" applyFont="1" applyBorder="1" applyAlignment="1">
      <alignment vertical="center"/>
    </xf>
    <xf numFmtId="0" fontId="3" fillId="56" borderId="79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 readingOrder="1"/>
    </xf>
    <xf numFmtId="0" fontId="30" fillId="42" borderId="61" xfId="0" applyFont="1" applyFill="1" applyBorder="1" applyAlignment="1">
      <alignment vertical="center" readingOrder="1"/>
    </xf>
    <xf numFmtId="0" fontId="30" fillId="42" borderId="68" xfId="0" applyFont="1" applyFill="1" applyBorder="1" applyAlignment="1">
      <alignment vertical="center" readingOrder="1"/>
    </xf>
    <xf numFmtId="0" fontId="30" fillId="42" borderId="69" xfId="0" applyFont="1" applyFill="1" applyBorder="1" applyAlignment="1">
      <alignment vertical="center" readingOrder="1"/>
    </xf>
    <xf numFmtId="0" fontId="30" fillId="0" borderId="6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1" borderId="54" xfId="0" applyFont="1" applyFill="1" applyBorder="1" applyAlignment="1">
      <alignment vertical="center"/>
    </xf>
    <xf numFmtId="0" fontId="45" fillId="41" borderId="57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/>
    </xf>
    <xf numFmtId="0" fontId="30" fillId="42" borderId="61" xfId="0" applyFont="1" applyFill="1" applyBorder="1" applyAlignment="1">
      <alignment vertical="center"/>
    </xf>
    <xf numFmtId="0" fontId="44" fillId="40" borderId="45" xfId="0" applyFont="1" applyFill="1" applyBorder="1" applyAlignment="1">
      <alignment horizontal="center" vertical="center" textRotation="90"/>
    </xf>
    <xf numFmtId="0" fontId="30" fillId="0" borderId="76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45" fillId="41" borderId="68" xfId="0" applyFont="1" applyFill="1" applyBorder="1" applyAlignment="1">
      <alignment vertical="center"/>
    </xf>
    <xf numFmtId="0" fontId="45" fillId="41" borderId="69" xfId="0" applyFont="1" applyFill="1" applyBorder="1" applyAlignment="1">
      <alignment vertical="center"/>
    </xf>
    <xf numFmtId="0" fontId="30" fillId="42" borderId="68" xfId="0" applyFont="1" applyFill="1" applyBorder="1" applyAlignment="1">
      <alignment vertical="center"/>
    </xf>
    <xf numFmtId="0" fontId="30" fillId="42" borderId="69" xfId="0" applyFont="1" applyFill="1" applyBorder="1" applyAlignment="1">
      <alignment vertical="center"/>
    </xf>
    <xf numFmtId="0" fontId="30" fillId="0" borderId="7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45" fillId="43" borderId="52" xfId="0" applyFont="1" applyFill="1" applyBorder="1" applyAlignment="1">
      <alignment vertical="center"/>
    </xf>
    <xf numFmtId="0" fontId="45" fillId="43" borderId="61" xfId="0" applyFont="1" applyFill="1" applyBorder="1" applyAlignment="1">
      <alignment vertical="center"/>
    </xf>
    <xf numFmtId="0" fontId="45" fillId="43" borderId="63" xfId="0" applyFont="1" applyFill="1" applyBorder="1" applyAlignment="1">
      <alignment vertical="center"/>
    </xf>
    <xf numFmtId="0" fontId="30" fillId="51" borderId="74" xfId="0" applyFont="1" applyFill="1" applyBorder="1" applyAlignment="1">
      <alignment vertical="center" readingOrder="1"/>
    </xf>
    <xf numFmtId="0" fontId="30" fillId="51" borderId="75" xfId="0" applyFont="1" applyFill="1" applyBorder="1" applyAlignment="1">
      <alignment vertical="center" readingOrder="1"/>
    </xf>
    <xf numFmtId="0" fontId="45" fillId="47" borderId="65" xfId="0" applyFont="1" applyFill="1" applyBorder="1" applyAlignment="1">
      <alignment vertical="center"/>
    </xf>
    <xf numFmtId="0" fontId="45" fillId="47" borderId="66" xfId="0" applyFont="1" applyFill="1" applyBorder="1" applyAlignment="1">
      <alignment vertical="center"/>
    </xf>
    <xf numFmtId="0" fontId="30" fillId="28" borderId="68" xfId="0" applyFont="1" applyFill="1" applyBorder="1" applyAlignment="1">
      <alignment vertical="center" wrapText="1"/>
    </xf>
    <xf numFmtId="0" fontId="30" fillId="28" borderId="69" xfId="0" applyFont="1" applyFill="1" applyBorder="1" applyAlignment="1">
      <alignment vertical="center" wrapText="1"/>
    </xf>
    <xf numFmtId="0" fontId="30" fillId="28" borderId="51" xfId="0" applyFont="1" applyFill="1" applyBorder="1" applyAlignment="1">
      <alignment vertical="center" wrapText="1"/>
    </xf>
    <xf numFmtId="0" fontId="44" fillId="40" borderId="59" xfId="0" applyFont="1" applyFill="1" applyBorder="1" applyAlignment="1">
      <alignment horizontal="center" vertical="center" textRotation="90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45" fillId="43" borderId="62" xfId="0" applyFont="1" applyFill="1" applyBorder="1" applyAlignment="1">
      <alignment vertical="center"/>
    </xf>
    <xf numFmtId="0" fontId="30" fillId="44" borderId="52" xfId="0" applyFont="1" applyFill="1" applyBorder="1" applyAlignment="1">
      <alignment vertical="center"/>
    </xf>
    <xf numFmtId="0" fontId="30" fillId="44" borderId="61" xfId="0" applyFont="1" applyFill="1" applyBorder="1" applyAlignment="1">
      <alignment vertical="center"/>
    </xf>
    <xf numFmtId="0" fontId="45" fillId="45" borderId="52" xfId="0" applyFont="1" applyFill="1" applyBorder="1" applyAlignment="1">
      <alignment vertical="center"/>
    </xf>
    <xf numFmtId="0" fontId="45" fillId="45" borderId="61" xfId="0" applyFont="1" applyFill="1" applyBorder="1" applyAlignment="1">
      <alignment vertical="center"/>
    </xf>
    <xf numFmtId="0" fontId="30" fillId="46" borderId="52" xfId="0" applyFont="1" applyFill="1" applyBorder="1" applyAlignment="1">
      <alignment vertical="center"/>
    </xf>
    <xf numFmtId="0" fontId="30" fillId="46" borderId="61" xfId="0" applyFont="1" applyFill="1" applyBorder="1" applyAlignment="1">
      <alignment vertical="center"/>
    </xf>
    <xf numFmtId="0" fontId="30" fillId="0" borderId="64" xfId="0" applyFont="1" applyBorder="1" applyAlignment="1">
      <alignment horizontal="center" vertical="center"/>
    </xf>
    <xf numFmtId="0" fontId="45" fillId="48" borderId="45" xfId="0" applyFont="1" applyFill="1" applyBorder="1" applyAlignment="1">
      <alignment vertical="center"/>
    </xf>
    <xf numFmtId="0" fontId="30" fillId="49" borderId="65" xfId="0" applyFont="1" applyFill="1" applyBorder="1" applyAlignment="1">
      <alignment vertical="center"/>
    </xf>
    <xf numFmtId="0" fontId="30" fillId="49" borderId="66" xfId="0" applyFont="1" applyFill="1" applyBorder="1" applyAlignment="1">
      <alignment vertical="center"/>
    </xf>
    <xf numFmtId="0" fontId="30" fillId="39" borderId="45" xfId="0" applyFont="1" applyFill="1" applyBorder="1" applyAlignment="1">
      <alignment horizontal="left" vertical="center"/>
    </xf>
    <xf numFmtId="0" fontId="29" fillId="38" borderId="2" xfId="0" applyFont="1" applyFill="1" applyBorder="1" applyAlignment="1">
      <alignment horizontal="left" vertical="center"/>
    </xf>
    <xf numFmtId="0" fontId="29" fillId="38" borderId="3" xfId="0" applyFont="1" applyFill="1" applyBorder="1" applyAlignment="1">
      <alignment horizontal="left" vertical="center"/>
    </xf>
    <xf numFmtId="0" fontId="29" fillId="38" borderId="10" xfId="0" applyFont="1" applyFill="1" applyBorder="1" applyAlignment="1">
      <alignment horizontal="left" vertical="center"/>
    </xf>
    <xf numFmtId="0" fontId="29" fillId="38" borderId="9" xfId="0" applyFont="1" applyFill="1" applyBorder="1" applyAlignment="1">
      <alignment horizontal="left" vertical="center"/>
    </xf>
    <xf numFmtId="0" fontId="30" fillId="35" borderId="45" xfId="0" applyFont="1" applyFill="1" applyBorder="1" applyAlignment="1">
      <alignment horizontal="left" vertical="center" readingOrder="1"/>
    </xf>
    <xf numFmtId="0" fontId="38" fillId="35" borderId="45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/>
    </xf>
    <xf numFmtId="0" fontId="46" fillId="50" borderId="71" xfId="0" applyFont="1" applyFill="1" applyBorder="1" applyAlignment="1">
      <alignment horizontal="center" vertical="center"/>
    </xf>
    <xf numFmtId="0" fontId="46" fillId="50" borderId="72" xfId="0" applyFont="1" applyFill="1" applyBorder="1" applyAlignment="1">
      <alignment horizontal="center" vertical="center"/>
    </xf>
    <xf numFmtId="0" fontId="29" fillId="33" borderId="0" xfId="0" applyFont="1" applyFill="1" applyAlignment="1">
      <alignment vertical="center"/>
    </xf>
    <xf numFmtId="0" fontId="29" fillId="33" borderId="14" xfId="0" applyFont="1" applyFill="1" applyBorder="1" applyAlignment="1">
      <alignment vertical="center"/>
    </xf>
    <xf numFmtId="0" fontId="7" fillId="6" borderId="45" xfId="0" applyFont="1" applyFill="1" applyBorder="1" applyAlignment="1">
      <alignment horizontal="center" vertical="center" textRotation="90"/>
    </xf>
    <xf numFmtId="0" fontId="28" fillId="0" borderId="0" xfId="0" applyFont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3" xfId="0" quotePrefix="1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0" borderId="53" xfId="0" applyFont="1" applyBorder="1" applyAlignment="1">
      <alignment horizontal="center" vertical="center"/>
    </xf>
    <xf numFmtId="0" fontId="40" fillId="14" borderId="50" xfId="0" applyFont="1" applyFill="1" applyBorder="1" applyAlignment="1">
      <alignment horizontal="left" vertical="center"/>
    </xf>
    <xf numFmtId="0" fontId="40" fillId="14" borderId="45" xfId="0" applyFont="1" applyFill="1" applyBorder="1" applyAlignment="1">
      <alignment horizontal="left" vertical="center"/>
    </xf>
    <xf numFmtId="0" fontId="41" fillId="30" borderId="1" xfId="0" applyFont="1" applyFill="1" applyBorder="1" applyAlignment="1">
      <alignment horizontal="left" readingOrder="1"/>
    </xf>
    <xf numFmtId="0" fontId="38" fillId="0" borderId="55" xfId="0" quotePrefix="1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40" fillId="38" borderId="45" xfId="0" applyFont="1" applyFill="1" applyBorder="1" applyAlignment="1">
      <alignment horizontal="left" vertical="center"/>
    </xf>
    <xf numFmtId="0" fontId="41" fillId="39" borderId="45" xfId="0" applyFont="1" applyFill="1" applyBorder="1" applyAlignment="1">
      <alignment horizontal="left" vertical="center"/>
    </xf>
    <xf numFmtId="0" fontId="43" fillId="18" borderId="3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38" fillId="0" borderId="57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31" borderId="8" xfId="0" applyFont="1" applyFill="1" applyBorder="1" applyAlignment="1">
      <alignment horizontal="left" vertical="center"/>
    </xf>
    <xf numFmtId="0" fontId="29" fillId="31" borderId="10" xfId="0" applyFont="1" applyFill="1" applyBorder="1" applyAlignment="1">
      <alignment horizontal="left" vertical="center"/>
    </xf>
    <xf numFmtId="0" fontId="29" fillId="31" borderId="9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5" xfId="0" applyFont="1" applyFill="1" applyBorder="1" applyAlignment="1">
      <alignment horizontal="left" vertical="center" readingOrder="1"/>
    </xf>
    <xf numFmtId="0" fontId="30" fillId="28" borderId="45" xfId="0" applyFont="1" applyFill="1" applyBorder="1" applyAlignment="1">
      <alignment horizontal="left" readingOrder="1"/>
    </xf>
    <xf numFmtId="0" fontId="30" fillId="28" borderId="50" xfId="0" applyFont="1" applyFill="1" applyBorder="1" applyAlignment="1">
      <alignment horizontal="left" readingOrder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29" fillId="38" borderId="8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10" xfId="0" applyFont="1" applyFill="1" applyBorder="1" applyAlignment="1">
      <alignment horizontal="left" vertical="center"/>
    </xf>
    <xf numFmtId="0" fontId="30" fillId="39" borderId="9" xfId="0" applyFont="1" applyFill="1" applyBorder="1" applyAlignment="1">
      <alignment horizontal="left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41" fillId="30" borderId="8" xfId="0" applyFont="1" applyFill="1" applyBorder="1" applyAlignment="1">
      <alignment horizontal="left" readingOrder="1"/>
    </xf>
    <xf numFmtId="0" fontId="41" fillId="30" borderId="10" xfId="0" applyFont="1" applyFill="1" applyBorder="1" applyAlignment="1">
      <alignment horizontal="left" readingOrder="1"/>
    </xf>
    <xf numFmtId="0" fontId="41" fillId="30" borderId="9" xfId="0" applyFont="1" applyFill="1" applyBorder="1" applyAlignment="1">
      <alignment horizontal="left" readingOrder="1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38" borderId="13" xfId="0" applyFont="1" applyFill="1" applyBorder="1" applyAlignment="1">
      <alignment vertical="center"/>
    </xf>
    <xf numFmtId="0" fontId="29" fillId="38" borderId="6" xfId="0" applyFont="1" applyFill="1" applyBorder="1" applyAlignment="1">
      <alignment vertical="center"/>
    </xf>
    <xf numFmtId="0" fontId="29" fillId="38" borderId="7" xfId="0" applyFont="1" applyFill="1" applyBorder="1" applyAlignment="1">
      <alignment vertical="center"/>
    </xf>
    <xf numFmtId="0" fontId="30" fillId="39" borderId="8" xfId="0" applyFont="1" applyFill="1" applyBorder="1" applyAlignment="1">
      <alignment horizontal="left"/>
    </xf>
    <xf numFmtId="0" fontId="30" fillId="39" borderId="10" xfId="0" applyFont="1" applyFill="1" applyBorder="1" applyAlignment="1">
      <alignment horizontal="left"/>
    </xf>
    <xf numFmtId="0" fontId="30" fillId="39" borderId="9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 vertical="center"/>
    </xf>
    <xf numFmtId="0" fontId="28" fillId="3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30" fillId="39" borderId="1" xfId="0" applyFont="1" applyFill="1" applyBorder="1" applyAlignment="1">
      <alignment horizontal="left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1" borderId="2" xfId="0" applyFont="1" applyFill="1" applyBorder="1" applyAlignment="1">
      <alignment horizontal="left" vertical="center"/>
    </xf>
    <xf numFmtId="0" fontId="29" fillId="31" borderId="3" xfId="0" applyFont="1" applyFill="1" applyBorder="1" applyAlignment="1">
      <alignment horizontal="left" vertical="center"/>
    </xf>
    <xf numFmtId="0" fontId="29" fillId="31" borderId="3" xfId="0" quotePrefix="1" applyFont="1" applyFill="1" applyBorder="1" applyAlignment="1">
      <alignment horizontal="left" vertical="center"/>
    </xf>
    <xf numFmtId="0" fontId="29" fillId="31" borderId="4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187" fontId="28" fillId="13" borderId="32" xfId="0" applyNumberFormat="1" applyFont="1" applyFill="1" applyBorder="1" applyAlignment="1">
      <alignment vertical="center"/>
    </xf>
    <xf numFmtId="0" fontId="30" fillId="28" borderId="46" xfId="0" applyFont="1" applyFill="1" applyBorder="1" applyAlignment="1">
      <alignment horizontal="center" vertical="center"/>
    </xf>
    <xf numFmtId="0" fontId="30" fillId="28" borderId="48" xfId="0" applyFont="1" applyFill="1" applyBorder="1" applyAlignment="1">
      <alignment horizontal="center" vertical="center"/>
    </xf>
    <xf numFmtId="0" fontId="30" fillId="28" borderId="47" xfId="0" applyFont="1" applyFill="1" applyBorder="1" applyAlignment="1">
      <alignment horizontal="center" vertical="center"/>
    </xf>
    <xf numFmtId="0" fontId="30" fillId="28" borderId="49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vertical="center"/>
    </xf>
    <xf numFmtId="187" fontId="28" fillId="11" borderId="8" xfId="0" applyNumberFormat="1" applyFont="1" applyFill="1" applyBorder="1" applyAlignment="1">
      <alignment horizontal="left" vertical="center"/>
    </xf>
    <xf numFmtId="187" fontId="28" fillId="11" borderId="10" xfId="0" applyNumberFormat="1" applyFont="1" applyFill="1" applyBorder="1" applyAlignment="1">
      <alignment horizontal="left" vertical="center"/>
    </xf>
    <xf numFmtId="187" fontId="28" fillId="11" borderId="9" xfId="0" applyNumberFormat="1" applyFont="1" applyFill="1" applyBorder="1" applyAlignment="1">
      <alignment horizontal="left" vertical="center"/>
    </xf>
    <xf numFmtId="0" fontId="28" fillId="0" borderId="43" xfId="0" quotePrefix="1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29" borderId="9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vertical="center"/>
    </xf>
    <xf numFmtId="0" fontId="28" fillId="15" borderId="42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vertical="center"/>
    </xf>
    <xf numFmtId="0" fontId="28" fillId="0" borderId="44" xfId="0" quotePrefix="1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9" fillId="10" borderId="45" xfId="0" applyFont="1" applyFill="1" applyBorder="1" applyAlignment="1">
      <alignment vertical="center"/>
    </xf>
    <xf numFmtId="0" fontId="28" fillId="11" borderId="7" xfId="0" applyFont="1" applyFill="1" applyBorder="1" applyAlignment="1">
      <alignment horizontal="left" vertical="center" wrapText="1"/>
    </xf>
    <xf numFmtId="0" fontId="28" fillId="11" borderId="16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/>
    </xf>
    <xf numFmtId="187" fontId="28" fillId="19" borderId="16" xfId="0" applyNumberFormat="1" applyFont="1" applyFill="1" applyBorder="1" applyAlignment="1">
      <alignment horizontal="left"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40" xfId="0" applyNumberFormat="1" applyFont="1" applyFill="1" applyBorder="1" applyAlignment="1">
      <alignment horizontal="left" vertical="center"/>
    </xf>
    <xf numFmtId="187" fontId="28" fillId="19" borderId="41" xfId="0" applyNumberFormat="1" applyFont="1" applyFill="1" applyBorder="1" applyAlignment="1">
      <alignment horizontal="left" vertical="center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0" fontId="28" fillId="11" borderId="11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10" borderId="31" xfId="0" applyFont="1" applyFill="1" applyBorder="1" applyAlignment="1">
      <alignment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vertical="center"/>
    </xf>
    <xf numFmtId="0" fontId="28" fillId="0" borderId="5" xfId="0" applyFont="1" applyBorder="1" applyAlignment="1">
      <alignment horizontal="center" vertical="center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9" fillId="14" borderId="12" xfId="0" applyFont="1" applyFill="1" applyBorder="1" applyAlignment="1">
      <alignment vertical="center"/>
    </xf>
    <xf numFmtId="0" fontId="29" fillId="14" borderId="1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15" borderId="32" xfId="0" applyFont="1" applyFill="1" applyBorder="1" applyAlignment="1">
      <alignment horizontal="center" vertical="center"/>
    </xf>
    <xf numFmtId="0" fontId="28" fillId="15" borderId="33" xfId="0" applyFont="1" applyFill="1" applyBorder="1" applyAlignment="1">
      <alignment horizontal="center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6" borderId="11" xfId="0" applyFont="1" applyFill="1" applyBorder="1" applyAlignment="1">
      <alignment horizontal="center" vertical="center" textRotation="90"/>
    </xf>
    <xf numFmtId="0" fontId="7" fillId="36" borderId="12" xfId="0" applyFont="1" applyFill="1" applyBorder="1" applyAlignment="1">
      <alignment horizontal="center" vertical="center" textRotation="90"/>
    </xf>
    <xf numFmtId="0" fontId="7" fillId="36" borderId="16" xfId="0" applyFont="1" applyFill="1" applyBorder="1" applyAlignment="1">
      <alignment horizontal="center" vertical="center" textRotation="90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187" fontId="28" fillId="0" borderId="10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0" fontId="29" fillId="7" borderId="4" xfId="0" applyFont="1" applyFill="1" applyBorder="1" applyAlignment="1">
      <alignment horizontal="left" vertical="center"/>
    </xf>
    <xf numFmtId="0" fontId="49" fillId="54" borderId="31" xfId="0" applyFont="1" applyFill="1" applyBorder="1" applyAlignment="1">
      <alignment horizontal="center" vertical="center" textRotation="90" wrapText="1"/>
    </xf>
    <xf numFmtId="0" fontId="49" fillId="60" borderId="3" xfId="0" applyFont="1" applyFill="1" applyBorder="1" applyAlignment="1">
      <alignment horizontal="center" vertical="center" textRotation="90"/>
    </xf>
    <xf numFmtId="0" fontId="49" fillId="60" borderId="0" xfId="0" applyFont="1" applyFill="1" applyBorder="1" applyAlignment="1">
      <alignment horizontal="center" vertical="center" textRotation="90"/>
    </xf>
    <xf numFmtId="0" fontId="49" fillId="60" borderId="89" xfId="0" applyFont="1" applyFill="1" applyBorder="1" applyAlignment="1">
      <alignment horizontal="center" vertical="center" textRotation="90"/>
    </xf>
    <xf numFmtId="0" fontId="51" fillId="53" borderId="3" xfId="0" applyFont="1" applyFill="1" applyBorder="1" applyAlignment="1">
      <alignment horizontal="center" vertical="center" textRotation="90"/>
    </xf>
    <xf numFmtId="0" fontId="51" fillId="53" borderId="0" xfId="0" applyFont="1" applyFill="1" applyBorder="1" applyAlignment="1">
      <alignment horizontal="center" vertical="center" textRotation="90"/>
    </xf>
    <xf numFmtId="0" fontId="51" fillId="53" borderId="89" xfId="0" applyFont="1" applyFill="1" applyBorder="1" applyAlignment="1">
      <alignment horizontal="center" vertical="center" textRotation="90"/>
    </xf>
    <xf numFmtId="0" fontId="49" fillId="54" borderId="3" xfId="0" applyFont="1" applyFill="1" applyBorder="1" applyAlignment="1">
      <alignment horizontal="center" vertical="center" textRotation="90" wrapText="1"/>
    </xf>
    <xf numFmtId="0" fontId="49" fillId="54" borderId="0" xfId="0" applyFont="1" applyFill="1" applyBorder="1" applyAlignment="1">
      <alignment horizontal="center" vertical="center" textRotation="90" wrapText="1"/>
    </xf>
    <xf numFmtId="0" fontId="49" fillId="54" borderId="89" xfId="0" applyFont="1" applyFill="1" applyBorder="1" applyAlignment="1">
      <alignment horizontal="center" vertical="center" textRotation="90" wrapText="1"/>
    </xf>
    <xf numFmtId="0" fontId="51" fillId="53" borderId="31" xfId="0" applyFont="1" applyFill="1" applyBorder="1" applyAlignment="1">
      <alignment horizontal="center" vertical="center" textRotation="90"/>
    </xf>
    <xf numFmtId="0" fontId="49" fillId="60" borderId="31" xfId="0" applyFont="1" applyFill="1" applyBorder="1" applyAlignment="1">
      <alignment horizontal="center" vertical="center" textRotation="90"/>
    </xf>
    <xf numFmtId="187" fontId="38" fillId="0" borderId="32" xfId="0" quotePrefix="1" applyNumberFormat="1" applyFont="1" applyBorder="1" applyAlignment="1">
      <alignment horizontal="center" vertical="center"/>
    </xf>
    <xf numFmtId="187" fontId="38" fillId="0" borderId="87" xfId="0" quotePrefix="1" applyNumberFormat="1" applyFont="1" applyBorder="1" applyAlignment="1">
      <alignment horizontal="center" vertical="center"/>
    </xf>
    <xf numFmtId="187" fontId="38" fillId="0" borderId="33" xfId="0" quotePrefix="1" applyNumberFormat="1" applyFont="1" applyBorder="1" applyAlignment="1">
      <alignment horizontal="center" vertical="center"/>
    </xf>
    <xf numFmtId="0" fontId="49" fillId="54" borderId="31" xfId="0" applyFont="1" applyFill="1" applyBorder="1" applyAlignment="1">
      <alignment horizontal="center" vertical="center" textRotation="90"/>
    </xf>
    <xf numFmtId="0" fontId="49" fillId="58" borderId="31" xfId="0" applyFont="1" applyFill="1" applyBorder="1" applyAlignment="1">
      <alignment horizontal="center" vertical="center" textRotation="90"/>
    </xf>
    <xf numFmtId="0" fontId="38" fillId="0" borderId="31" xfId="0" quotePrefix="1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28" fillId="0" borderId="31" xfId="0" quotePrefix="1" applyFont="1" applyBorder="1" applyAlignment="1">
      <alignment horizontal="center" vertical="center"/>
    </xf>
    <xf numFmtId="187" fontId="38" fillId="22" borderId="31" xfId="0" applyNumberFormat="1" applyFont="1" applyFill="1" applyBorder="1" applyAlignment="1">
      <alignment horizontal="left" vertical="center"/>
    </xf>
    <xf numFmtId="0" fontId="52" fillId="55" borderId="31" xfId="0" applyFont="1" applyFill="1" applyBorder="1" applyAlignment="1"/>
    <xf numFmtId="0" fontId="7" fillId="54" borderId="31" xfId="0" applyFont="1" applyFill="1" applyBorder="1" applyAlignment="1">
      <alignment horizontal="center" vertical="center" textRotation="90"/>
    </xf>
    <xf numFmtId="0" fontId="7" fillId="58" borderId="31" xfId="0" applyFont="1" applyFill="1" applyBorder="1" applyAlignment="1">
      <alignment horizontal="center" vertical="center" textRotation="90"/>
    </xf>
    <xf numFmtId="0" fontId="27" fillId="53" borderId="31" xfId="0" applyFont="1" applyFill="1" applyBorder="1" applyAlignment="1">
      <alignment horizontal="center" vertical="center" textRotation="90"/>
    </xf>
    <xf numFmtId="0" fontId="49" fillId="52" borderId="32" xfId="0" applyFont="1" applyFill="1" applyBorder="1" applyAlignment="1">
      <alignment horizontal="center" vertical="center" textRotation="90"/>
    </xf>
    <xf numFmtId="0" fontId="49" fillId="52" borderId="87" xfId="0" applyFont="1" applyFill="1" applyBorder="1" applyAlignment="1">
      <alignment horizontal="center" vertical="center" textRotation="90"/>
    </xf>
    <xf numFmtId="0" fontId="49" fillId="52" borderId="33" xfId="0" applyFont="1" applyFill="1" applyBorder="1" applyAlignment="1">
      <alignment horizontal="center" vertical="center" textRotation="90"/>
    </xf>
    <xf numFmtId="0" fontId="38" fillId="56" borderId="31" xfId="0" quotePrefix="1" applyFont="1" applyFill="1" applyBorder="1" applyAlignment="1">
      <alignment horizontal="center" vertical="center"/>
    </xf>
    <xf numFmtId="0" fontId="40" fillId="12" borderId="88" xfId="0" applyFont="1" applyFill="1" applyBorder="1" applyAlignment="1">
      <alignment horizontal="left" vertical="center"/>
    </xf>
    <xf numFmtId="0" fontId="40" fillId="12" borderId="44" xfId="0" applyFont="1" applyFill="1" applyBorder="1" applyAlignment="1">
      <alignment horizontal="left" vertical="center"/>
    </xf>
    <xf numFmtId="0" fontId="40" fillId="12" borderId="43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0" fontId="50" fillId="3" borderId="5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horizontal="center" vertical="center"/>
    </xf>
    <xf numFmtId="0" fontId="7" fillId="52" borderId="31" xfId="0" applyFont="1" applyFill="1" applyBorder="1" applyAlignment="1">
      <alignment horizontal="center" vertical="center" textRotation="90"/>
    </xf>
    <xf numFmtId="0" fontId="30" fillId="57" borderId="31" xfId="0" applyFont="1" applyFill="1" applyBorder="1" applyAlignment="1">
      <alignment horizontal="left" vertical="center" indent="1"/>
    </xf>
    <xf numFmtId="187" fontId="38" fillId="0" borderId="31" xfId="0" quotePrefix="1" applyNumberFormat="1" applyFont="1" applyBorder="1" applyAlignment="1">
      <alignment horizontal="center" vertical="center"/>
    </xf>
    <xf numFmtId="0" fontId="40" fillId="14" borderId="88" xfId="0" applyFont="1" applyFill="1" applyBorder="1" applyAlignment="1">
      <alignment horizontal="left" vertical="center"/>
    </xf>
    <xf numFmtId="0" fontId="40" fillId="14" borderId="44" xfId="0" applyFont="1" applyFill="1" applyBorder="1" applyAlignment="1">
      <alignment horizontal="left" vertical="center"/>
    </xf>
    <xf numFmtId="0" fontId="40" fillId="14" borderId="43" xfId="0" applyFont="1" applyFill="1" applyBorder="1" applyAlignment="1">
      <alignment horizontal="left" vertical="center"/>
    </xf>
    <xf numFmtId="0" fontId="38" fillId="13" borderId="31" xfId="0" applyFont="1" applyFill="1" applyBorder="1" applyAlignment="1">
      <alignment horizontal="left" indent="1"/>
    </xf>
    <xf numFmtId="0" fontId="38" fillId="13" borderId="31" xfId="0" applyFont="1" applyFill="1" applyBorder="1" applyAlignment="1">
      <alignment horizontal="left" wrapText="1" indent="1"/>
    </xf>
    <xf numFmtId="0" fontId="50" fillId="3" borderId="13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50" fillId="3" borderId="14" xfId="0" applyFont="1" applyFill="1" applyBorder="1" applyAlignment="1">
      <alignment horizontal="center" vertical="center"/>
    </xf>
    <xf numFmtId="0" fontId="31" fillId="59" borderId="31" xfId="0" applyFont="1" applyFill="1" applyBorder="1" applyAlignment="1">
      <alignment horizontal="center" vertical="center"/>
    </xf>
    <xf numFmtId="0" fontId="40" fillId="21" borderId="88" xfId="0" applyFont="1" applyFill="1" applyBorder="1" applyAlignment="1">
      <alignment horizontal="left" vertical="center"/>
    </xf>
    <xf numFmtId="0" fontId="40" fillId="21" borderId="44" xfId="0" applyFont="1" applyFill="1" applyBorder="1" applyAlignment="1">
      <alignment horizontal="left" vertical="center"/>
    </xf>
    <xf numFmtId="0" fontId="40" fillId="21" borderId="43" xfId="0" applyFont="1" applyFill="1" applyBorder="1" applyAlignment="1">
      <alignment horizontal="left" vertical="center"/>
    </xf>
    <xf numFmtId="0" fontId="31" fillId="18" borderId="31" xfId="0" applyFont="1" applyFill="1" applyBorder="1" applyAlignment="1">
      <alignment horizontal="center" vertical="center"/>
    </xf>
    <xf numFmtId="0" fontId="40" fillId="12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 wrapText="1" indent="2"/>
    </xf>
    <xf numFmtId="0" fontId="41" fillId="37" borderId="31" xfId="0" applyFont="1" applyFill="1" applyBorder="1" applyAlignment="1">
      <alignment horizontal="left" vertical="center" wrapText="1" indent="2"/>
    </xf>
    <xf numFmtId="0" fontId="40" fillId="21" borderId="31" xfId="0" applyFont="1" applyFill="1" applyBorder="1" applyAlignment="1">
      <alignment horizontal="left" vertical="center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40" fillId="38" borderId="31" xfId="0" applyFont="1" applyFill="1" applyBorder="1" applyAlignment="1">
      <alignment horizontal="left" vertical="center"/>
    </xf>
    <xf numFmtId="0" fontId="41" fillId="39" borderId="31" xfId="0" applyFont="1" applyFill="1" applyBorder="1" applyAlignment="1">
      <alignment horizontal="left" vertical="center"/>
    </xf>
    <xf numFmtId="0" fontId="40" fillId="14" borderId="31" xfId="0" applyFont="1" applyFill="1" applyBorder="1" applyAlignment="1">
      <alignment horizontal="left" vertical="center"/>
    </xf>
    <xf numFmtId="0" fontId="38" fillId="15" borderId="31" xfId="0" applyFont="1" applyFill="1" applyBorder="1" applyAlignment="1">
      <alignment horizontal="left" vertical="center"/>
    </xf>
    <xf numFmtId="0" fontId="41" fillId="49" borderId="31" xfId="0" applyFont="1" applyFill="1" applyBorder="1" applyAlignment="1">
      <alignment horizontal="left" vertical="center"/>
    </xf>
    <xf numFmtId="0" fontId="41" fillId="35" borderId="31" xfId="0" applyFont="1" applyFill="1" applyBorder="1" applyAlignment="1">
      <alignment horizontal="left" vertical="center"/>
    </xf>
    <xf numFmtId="0" fontId="52" fillId="55" borderId="31" xfId="0" applyFont="1" applyFill="1" applyBorder="1" applyAlignment="1">
      <alignment horizontal="left"/>
    </xf>
    <xf numFmtId="187" fontId="28" fillId="0" borderId="31" xfId="0" quotePrefix="1" applyNumberFormat="1" applyFont="1" applyBorder="1" applyAlignment="1">
      <alignment horizontal="center" vertical="center"/>
    </xf>
    <xf numFmtId="0" fontId="29" fillId="38" borderId="31" xfId="0" applyFont="1" applyFill="1" applyBorder="1" applyAlignment="1">
      <alignment horizontal="left" vertical="center"/>
    </xf>
    <xf numFmtId="0" fontId="30" fillId="39" borderId="31" xfId="0" applyFont="1" applyFill="1" applyBorder="1" applyAlignment="1">
      <alignment horizontal="left" vertical="center"/>
    </xf>
    <xf numFmtId="0" fontId="29" fillId="14" borderId="31" xfId="0" applyFont="1" applyFill="1" applyBorder="1" applyAlignment="1">
      <alignment horizontal="left" vertical="center"/>
    </xf>
    <xf numFmtId="0" fontId="45" fillId="55" borderId="31" xfId="0" applyFont="1" applyFill="1" applyBorder="1" applyAlignment="1"/>
    <xf numFmtId="0" fontId="30" fillId="35" borderId="31" xfId="0" applyFont="1" applyFill="1" applyBorder="1" applyAlignment="1">
      <alignment horizontal="left" vertical="center"/>
    </xf>
    <xf numFmtId="0" fontId="29" fillId="21" borderId="31" xfId="0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0" fontId="30" fillId="49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8" fillId="34" borderId="31" xfId="0" applyFont="1" applyFill="1" applyBorder="1" applyAlignment="1">
      <alignment horizontal="left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28" fillId="20" borderId="31" xfId="0" applyFont="1" applyFill="1" applyBorder="1" applyAlignment="1">
      <alignment horizontal="left"/>
    </xf>
    <xf numFmtId="0" fontId="29" fillId="26" borderId="31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21" borderId="31" xfId="0" applyFont="1" applyFill="1" applyBorder="1" applyAlignment="1">
      <alignment vertical="center"/>
    </xf>
    <xf numFmtId="0" fontId="47" fillId="0" borderId="80" xfId="0" applyFont="1" applyBorder="1" applyAlignment="1">
      <alignment horizontal="left" vertical="top" wrapText="1"/>
    </xf>
    <xf numFmtId="0" fontId="47" fillId="0" borderId="82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3" fillId="62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vertical="center"/>
    </xf>
    <xf numFmtId="0" fontId="5" fillId="17" borderId="24" xfId="0" applyFont="1" applyFill="1" applyBorder="1" applyAlignment="1">
      <alignment vertical="center"/>
    </xf>
    <xf numFmtId="0" fontId="5" fillId="17" borderId="80" xfId="0" applyFont="1" applyFill="1" applyBorder="1" applyAlignment="1">
      <alignment vertical="center"/>
    </xf>
    <xf numFmtId="0" fontId="3" fillId="17" borderId="78" xfId="0" applyFont="1" applyFill="1" applyBorder="1" applyAlignment="1">
      <alignment vertical="center"/>
    </xf>
    <xf numFmtId="0" fontId="3" fillId="17" borderId="83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7" borderId="84" xfId="0" applyFont="1" applyFill="1" applyBorder="1" applyAlignment="1">
      <alignment vertical="center"/>
    </xf>
    <xf numFmtId="0" fontId="3" fillId="0" borderId="92" xfId="0" applyFont="1" applyBorder="1" applyAlignment="1">
      <alignment vertical="center"/>
    </xf>
    <xf numFmtId="0" fontId="10" fillId="56" borderId="0" xfId="0" applyFont="1" applyFill="1" applyAlignment="1">
      <alignment vertical="center"/>
    </xf>
    <xf numFmtId="0" fontId="16" fillId="63" borderId="0" xfId="0" applyFont="1" applyFill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56" fillId="17" borderId="26" xfId="0" applyFont="1" applyFill="1" applyBorder="1" applyAlignment="1">
      <alignment horizontal="left" vertical="center"/>
    </xf>
    <xf numFmtId="0" fontId="32" fillId="17" borderId="78" xfId="0" applyFont="1" applyFill="1" applyBorder="1" applyAlignment="1">
      <alignment horizontal="left" vertical="center"/>
    </xf>
    <xf numFmtId="0" fontId="32" fillId="17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6" fillId="17" borderId="78" xfId="0" applyFont="1" applyFill="1" applyBorder="1" applyAlignment="1">
      <alignment vertical="center"/>
    </xf>
    <xf numFmtId="0" fontId="32" fillId="17" borderId="78" xfId="0" applyFont="1" applyFill="1" applyBorder="1" applyAlignment="1">
      <alignment vertical="center"/>
    </xf>
    <xf numFmtId="0" fontId="32" fillId="0" borderId="92" xfId="0" applyFont="1" applyBorder="1" applyAlignment="1">
      <alignment vertical="center"/>
    </xf>
    <xf numFmtId="0" fontId="13" fillId="56" borderId="0" xfId="0" applyFont="1" applyFill="1" applyAlignment="1">
      <alignment vertical="center"/>
    </xf>
    <xf numFmtId="0" fontId="59" fillId="56" borderId="0" xfId="0" applyFont="1" applyFill="1" applyAlignment="1">
      <alignment vertical="center"/>
    </xf>
    <xf numFmtId="0" fontId="56" fillId="17" borderId="81" xfId="0" applyFont="1" applyFill="1" applyBorder="1" applyAlignment="1">
      <alignment horizontal="left" vertical="center"/>
    </xf>
    <xf numFmtId="0" fontId="18" fillId="56" borderId="0" xfId="0" applyFont="1" applyFill="1" applyAlignment="1">
      <alignment vertical="center"/>
    </xf>
    <xf numFmtId="0" fontId="21" fillId="56" borderId="0" xfId="0" applyFont="1" applyFill="1" applyAlignment="1">
      <alignment vertical="center"/>
    </xf>
    <xf numFmtId="0" fontId="12" fillId="56" borderId="0" xfId="0" applyFont="1" applyFill="1" applyAlignment="1">
      <alignment vertical="center"/>
    </xf>
    <xf numFmtId="0" fontId="60" fillId="56" borderId="0" xfId="0" applyFont="1" applyFill="1" applyAlignment="1">
      <alignment vertical="center"/>
    </xf>
    <xf numFmtId="0" fontId="34" fillId="56" borderId="0" xfId="0" applyFont="1" applyFill="1" applyAlignment="1">
      <alignment vertical="center"/>
    </xf>
    <xf numFmtId="0" fontId="19" fillId="56" borderId="0" xfId="0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32" fillId="17" borderId="81" xfId="0" applyFont="1" applyFill="1" applyBorder="1" applyAlignment="1">
      <alignment vertical="center"/>
    </xf>
    <xf numFmtId="0" fontId="32" fillId="17" borderId="84" xfId="0" applyFont="1" applyFill="1" applyBorder="1" applyAlignment="1">
      <alignment vertical="center"/>
    </xf>
    <xf numFmtId="0" fontId="1" fillId="0" borderId="94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187" fontId="28" fillId="17" borderId="45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2" fillId="0" borderId="5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3" fillId="0" borderId="45" xfId="0" applyFont="1" applyBorder="1" applyAlignment="1">
      <alignment vertical="center" wrapText="1"/>
    </xf>
    <xf numFmtId="0" fontId="7" fillId="0" borderId="45" xfId="0" applyFont="1" applyBorder="1" applyAlignment="1">
      <alignment vertical="center"/>
    </xf>
    <xf numFmtId="0" fontId="63" fillId="0" borderId="13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14" xfId="0" applyFont="1" applyBorder="1" applyAlignment="1">
      <alignment vertical="center" wrapText="1"/>
    </xf>
    <xf numFmtId="0" fontId="7" fillId="56" borderId="79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5" fillId="60" borderId="0" xfId="0" applyFont="1" applyFill="1" applyAlignment="1">
      <alignment horizontal="center" vertical="center"/>
    </xf>
    <xf numFmtId="0" fontId="3" fillId="0" borderId="95" xfId="0" applyFont="1" applyBorder="1" applyAlignment="1">
      <alignment vertical="center"/>
    </xf>
    <xf numFmtId="0" fontId="3" fillId="0" borderId="96" xfId="0" applyFont="1" applyBorder="1" applyAlignment="1">
      <alignment vertical="center"/>
    </xf>
    <xf numFmtId="0" fontId="66" fillId="0" borderId="97" xfId="0" applyFont="1" applyBorder="1" applyAlignment="1">
      <alignment horizontal="center" vertical="center"/>
    </xf>
    <xf numFmtId="0" fontId="66" fillId="0" borderId="98" xfId="0" applyFont="1" applyBorder="1" applyAlignment="1">
      <alignment horizontal="center" vertical="center"/>
    </xf>
    <xf numFmtId="0" fontId="66" fillId="0" borderId="99" xfId="0" applyFont="1" applyBorder="1" applyAlignment="1">
      <alignment horizontal="center" vertical="center"/>
    </xf>
    <xf numFmtId="0" fontId="66" fillId="0" borderId="100" xfId="0" applyFont="1" applyBorder="1" applyAlignment="1">
      <alignment horizontal="center" vertical="center"/>
    </xf>
    <xf numFmtId="0" fontId="66" fillId="0" borderId="101" xfId="0" applyFont="1" applyBorder="1" applyAlignment="1">
      <alignment horizontal="center" vertical="center"/>
    </xf>
    <xf numFmtId="0" fontId="66" fillId="0" borderId="102" xfId="0" applyFont="1" applyBorder="1" applyAlignment="1">
      <alignment horizontal="center" vertical="center"/>
    </xf>
    <xf numFmtId="0" fontId="67" fillId="24" borderId="103" xfId="0" applyFont="1" applyFill="1" applyBorder="1" applyAlignment="1">
      <alignment horizontal="left" vertical="top" wrapText="1"/>
    </xf>
    <xf numFmtId="0" fontId="67" fillId="24" borderId="104" xfId="0" applyFont="1" applyFill="1" applyBorder="1" applyAlignment="1">
      <alignment horizontal="left" vertical="top"/>
    </xf>
    <xf numFmtId="0" fontId="67" fillId="24" borderId="105" xfId="0" applyFont="1" applyFill="1" applyBorder="1" applyAlignment="1">
      <alignment horizontal="left" vertical="top"/>
    </xf>
    <xf numFmtId="0" fontId="67" fillId="24" borderId="106" xfId="0" applyFont="1" applyFill="1" applyBorder="1" applyAlignment="1">
      <alignment horizontal="left" vertical="top"/>
    </xf>
    <xf numFmtId="0" fontId="67" fillId="24" borderId="0" xfId="0" applyFont="1" applyFill="1" applyAlignment="1">
      <alignment horizontal="left" vertical="top"/>
    </xf>
    <xf numFmtId="0" fontId="67" fillId="24" borderId="107" xfId="0" applyFont="1" applyFill="1" applyBorder="1" applyAlignment="1">
      <alignment horizontal="left" vertical="top"/>
    </xf>
    <xf numFmtId="0" fontId="3" fillId="56" borderId="45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7" borderId="45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43" fillId="18" borderId="31" xfId="0" applyFont="1" applyFill="1" applyBorder="1" applyAlignment="1">
      <alignment horizontal="center" vertical="center"/>
    </xf>
    <xf numFmtId="0" fontId="26" fillId="17" borderId="67" xfId="0" applyFont="1" applyFill="1" applyBorder="1" applyAlignment="1">
      <alignment vertical="center"/>
    </xf>
    <xf numFmtId="0" fontId="48" fillId="17" borderId="67" xfId="0" applyFont="1" applyFill="1" applyBorder="1" applyAlignment="1">
      <alignment vertical="center"/>
    </xf>
    <xf numFmtId="0" fontId="71" fillId="82" borderId="0" xfId="0" applyFont="1" applyFill="1" applyAlignment="1">
      <alignment horizontal="center" vertical="center" textRotation="90"/>
    </xf>
    <xf numFmtId="0" fontId="75" fillId="0" borderId="16" xfId="0" applyFont="1" applyBorder="1" applyAlignment="1">
      <alignment vertical="center"/>
    </xf>
    <xf numFmtId="0" fontId="76" fillId="0" borderId="16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71" fillId="82" borderId="6" xfId="0" applyFont="1" applyFill="1" applyBorder="1" applyAlignment="1">
      <alignment horizontal="center" vertical="center" textRotation="90"/>
    </xf>
    <xf numFmtId="0" fontId="47" fillId="0" borderId="108" xfId="0" applyFont="1" applyBorder="1" applyAlignment="1">
      <alignment horizontal="left" vertical="top" wrapText="1"/>
    </xf>
    <xf numFmtId="0" fontId="47" fillId="0" borderId="93" xfId="0" applyFont="1" applyBorder="1" applyAlignment="1">
      <alignment horizontal="left" vertical="top" wrapText="1"/>
    </xf>
    <xf numFmtId="0" fontId="47" fillId="0" borderId="109" xfId="0" applyFont="1" applyBorder="1" applyAlignment="1">
      <alignment horizontal="left" vertical="top" wrapText="1"/>
    </xf>
    <xf numFmtId="187" fontId="28" fillId="56" borderId="0" xfId="0" applyNumberFormat="1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vertical="center" textRotation="90"/>
    </xf>
    <xf numFmtId="0" fontId="27" fillId="56" borderId="21" xfId="0" applyFont="1" applyFill="1" applyBorder="1" applyAlignment="1">
      <alignment vertical="center" textRotation="90"/>
    </xf>
    <xf numFmtId="0" fontId="7" fillId="56" borderId="21" xfId="0" applyFont="1" applyFill="1" applyBorder="1" applyAlignment="1">
      <alignment vertical="center" textRotation="90"/>
    </xf>
    <xf numFmtId="0" fontId="28" fillId="56" borderId="21" xfId="0" quotePrefix="1" applyFont="1" applyFill="1" applyBorder="1" applyAlignment="1">
      <alignment horizontal="center" vertical="center"/>
    </xf>
    <xf numFmtId="0" fontId="30" fillId="63" borderId="21" xfId="0" applyFont="1" applyFill="1" applyBorder="1" applyAlignment="1">
      <alignment horizontal="left" vertical="center"/>
    </xf>
    <xf numFmtId="0" fontId="28" fillId="56" borderId="21" xfId="0" applyFont="1" applyFill="1" applyBorder="1" applyAlignment="1">
      <alignment horizontal="center" vertical="center"/>
    </xf>
    <xf numFmtId="0" fontId="54" fillId="56" borderId="21" xfId="0" quotePrefix="1" applyFont="1" applyFill="1" applyBorder="1" applyAlignment="1">
      <alignment horizontal="center" vertical="center"/>
    </xf>
    <xf numFmtId="187" fontId="28" fillId="56" borderId="21" xfId="0" applyNumberFormat="1" applyFont="1" applyFill="1" applyBorder="1" applyAlignment="1">
      <alignment horizontal="center" vertical="center"/>
    </xf>
    <xf numFmtId="0" fontId="64" fillId="56" borderId="79" xfId="0" applyFont="1" applyFill="1" applyBorder="1" applyAlignment="1">
      <alignment vertical="center" textRotation="90"/>
    </xf>
    <xf numFmtId="0" fontId="27" fillId="56" borderId="79" xfId="0" applyFont="1" applyFill="1" applyBorder="1" applyAlignment="1">
      <alignment vertical="center" textRotation="90"/>
    </xf>
    <xf numFmtId="0" fontId="28" fillId="56" borderId="79" xfId="0" quotePrefix="1" applyFont="1" applyFill="1" applyBorder="1" applyAlignment="1">
      <alignment horizontal="center" vertical="center"/>
    </xf>
    <xf numFmtId="0" fontId="30" fillId="63" borderId="79" xfId="0" applyFont="1" applyFill="1" applyBorder="1" applyAlignment="1">
      <alignment horizontal="left" vertical="center"/>
    </xf>
    <xf numFmtId="0" fontId="28" fillId="56" borderId="79" xfId="0" applyFont="1" applyFill="1" applyBorder="1" applyAlignment="1">
      <alignment horizontal="center" vertical="center"/>
    </xf>
    <xf numFmtId="0" fontId="54" fillId="56" borderId="79" xfId="0" quotePrefix="1" applyFont="1" applyFill="1" applyBorder="1" applyAlignment="1">
      <alignment horizontal="center" vertical="center"/>
    </xf>
    <xf numFmtId="187" fontId="28" fillId="56" borderId="79" xfId="0" applyNumberFormat="1" applyFont="1" applyFill="1" applyBorder="1" applyAlignment="1">
      <alignment horizontal="center" vertical="center"/>
    </xf>
    <xf numFmtId="0" fontId="7" fillId="65" borderId="31" xfId="0" applyFont="1" applyFill="1" applyBorder="1" applyAlignment="1">
      <alignment horizontal="center" vertical="center" textRotation="90"/>
    </xf>
    <xf numFmtId="0" fontId="27" fillId="66" borderId="31" xfId="0" applyFont="1" applyFill="1" applyBorder="1" applyAlignment="1">
      <alignment horizontal="center" vertical="center" textRotation="90"/>
    </xf>
    <xf numFmtId="0" fontId="7" fillId="67" borderId="31" xfId="0" applyFont="1" applyFill="1" applyBorder="1" applyAlignment="1">
      <alignment horizontal="center" vertical="center" textRotation="90"/>
    </xf>
    <xf numFmtId="187" fontId="28" fillId="17" borderId="31" xfId="0" applyNumberFormat="1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9" fillId="69" borderId="31" xfId="0" applyFont="1" applyFill="1" applyBorder="1" applyAlignment="1">
      <alignment horizontal="left" vertical="center"/>
    </xf>
    <xf numFmtId="0" fontId="30" fillId="25" borderId="31" xfId="0" applyFont="1" applyFill="1" applyBorder="1" applyAlignment="1">
      <alignment horizontal="center" vertical="center"/>
    </xf>
    <xf numFmtId="0" fontId="54" fillId="25" borderId="31" xfId="0" applyFont="1" applyFill="1" applyBorder="1" applyAlignment="1">
      <alignment horizontal="center" vertical="center"/>
    </xf>
    <xf numFmtId="0" fontId="45" fillId="47" borderId="31" xfId="0" applyFont="1" applyFill="1" applyBorder="1" applyAlignment="1">
      <alignment horizontal="left" vertical="center"/>
    </xf>
    <xf numFmtId="0" fontId="30" fillId="20" borderId="31" xfId="0" applyFont="1" applyFill="1" applyBorder="1"/>
    <xf numFmtId="0" fontId="30" fillId="20" borderId="31" xfId="0" applyFont="1" applyFill="1" applyBorder="1" applyAlignment="1">
      <alignment horizontal="left" vertical="center"/>
    </xf>
    <xf numFmtId="0" fontId="30" fillId="13" borderId="31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64" fillId="70" borderId="31" xfId="0" applyFont="1" applyFill="1" applyBorder="1" applyAlignment="1">
      <alignment horizontal="center" vertical="center" textRotation="90"/>
    </xf>
    <xf numFmtId="0" fontId="28" fillId="17" borderId="31" xfId="0" quotePrefix="1" applyFont="1" applyFill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/>
    </xf>
    <xf numFmtId="0" fontId="30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30" fillId="39" borderId="31" xfId="0" applyFont="1" applyFill="1" applyBorder="1" applyAlignment="1">
      <alignment horizontal="left" vertical="center" wrapText="1"/>
    </xf>
    <xf numFmtId="0" fontId="28" fillId="17" borderId="31" xfId="0" quotePrefix="1" applyFont="1" applyFill="1" applyBorder="1" applyAlignment="1">
      <alignment horizontal="center" vertical="center"/>
    </xf>
    <xf numFmtId="0" fontId="7" fillId="71" borderId="31" xfId="0" applyFont="1" applyFill="1" applyBorder="1" applyAlignment="1">
      <alignment horizontal="center" vertical="center" textRotation="90"/>
    </xf>
    <xf numFmtId="0" fontId="28" fillId="20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54" fillId="13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1" fillId="56" borderId="31" xfId="0" quotePrefix="1" applyFont="1" applyFill="1" applyBorder="1" applyAlignment="1">
      <alignment horizontal="center" vertical="center"/>
    </xf>
    <xf numFmtId="0" fontId="1" fillId="56" borderId="79" xfId="0" applyFont="1" applyFill="1" applyBorder="1" applyAlignment="1">
      <alignment vertical="center"/>
    </xf>
    <xf numFmtId="0" fontId="28" fillId="17" borderId="31" xfId="0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/>
    </xf>
    <xf numFmtId="0" fontId="54" fillId="15" borderId="31" xfId="0" quotePrefix="1" applyFont="1" applyFill="1" applyBorder="1" applyAlignment="1">
      <alignment horizontal="center" vertical="center"/>
    </xf>
    <xf numFmtId="187" fontId="28" fillId="15" borderId="31" xfId="0" applyNumberFormat="1" applyFont="1" applyFill="1" applyBorder="1" applyAlignment="1">
      <alignment horizontal="center" vertical="center"/>
    </xf>
    <xf numFmtId="0" fontId="7" fillId="72" borderId="31" xfId="0" applyFont="1" applyFill="1" applyBorder="1" applyAlignment="1">
      <alignment horizontal="center" vertical="center" textRotation="90"/>
    </xf>
    <xf numFmtId="187" fontId="68" fillId="73" borderId="31" xfId="0" applyNumberFormat="1" applyFont="1" applyFill="1" applyBorder="1" applyAlignment="1">
      <alignment horizontal="center" vertical="center" wrapText="1"/>
    </xf>
    <xf numFmtId="0" fontId="28" fillId="25" borderId="31" xfId="0" applyFont="1" applyFill="1" applyBorder="1" applyAlignment="1">
      <alignment horizontal="left" vertical="center"/>
    </xf>
    <xf numFmtId="0" fontId="28" fillId="24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7" fillId="75" borderId="31" xfId="0" applyFont="1" applyFill="1" applyBorder="1" applyAlignment="1">
      <alignment horizontal="center" vertical="center" textRotation="90"/>
    </xf>
    <xf numFmtId="0" fontId="28" fillId="24" borderId="31" xfId="0" applyFont="1" applyFill="1" applyBorder="1" applyAlignment="1">
      <alignment horizontal="center" vertical="center"/>
    </xf>
    <xf numFmtId="0" fontId="1" fillId="17" borderId="31" xfId="0" quotePrefix="1" applyFont="1" applyFill="1" applyBorder="1" applyAlignment="1">
      <alignment horizontal="center" vertical="center"/>
    </xf>
    <xf numFmtId="0" fontId="7" fillId="76" borderId="31" xfId="0" applyFont="1" applyFill="1" applyBorder="1" applyAlignment="1">
      <alignment horizontal="center" vertical="center" textRotation="90"/>
    </xf>
    <xf numFmtId="187" fontId="70" fillId="74" borderId="31" xfId="0" applyNumberFormat="1" applyFont="1" applyFill="1" applyBorder="1" applyAlignment="1">
      <alignment horizontal="center" vertical="center" wrapText="1"/>
    </xf>
    <xf numFmtId="187" fontId="69" fillId="74" borderId="31" xfId="0" applyNumberFormat="1" applyFont="1" applyFill="1" applyBorder="1" applyAlignment="1">
      <alignment horizontal="center" vertical="center" wrapText="1"/>
    </xf>
    <xf numFmtId="0" fontId="64" fillId="77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center" vertical="center" textRotation="90"/>
    </xf>
    <xf numFmtId="0" fontId="28" fillId="13" borderId="31" xfId="0" applyFont="1" applyFill="1" applyBorder="1"/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187" fontId="38" fillId="17" borderId="31" xfId="0" applyNumberFormat="1" applyFont="1" applyFill="1" applyBorder="1" applyAlignment="1">
      <alignment horizontal="center" vertical="center"/>
    </xf>
    <xf numFmtId="0" fontId="52" fillId="55" borderId="31" xfId="0" applyFont="1" applyFill="1" applyBorder="1"/>
    <xf numFmtId="0" fontId="28" fillId="35" borderId="31" xfId="0" applyFont="1" applyFill="1" applyBorder="1" applyAlignment="1">
      <alignment horizontal="center" vertical="center"/>
    </xf>
    <xf numFmtId="187" fontId="28" fillId="35" borderId="31" xfId="0" applyNumberFormat="1" applyFont="1" applyFill="1" applyBorder="1" applyAlignment="1">
      <alignment horizontal="center" vertical="center"/>
    </xf>
    <xf numFmtId="0" fontId="29" fillId="14" borderId="31" xfId="0" quotePrefix="1" applyFont="1" applyFill="1" applyBorder="1" applyAlignment="1">
      <alignment horizontal="left" vertical="center"/>
    </xf>
    <xf numFmtId="0" fontId="44" fillId="79" borderId="31" xfId="0" applyFont="1" applyFill="1" applyBorder="1" applyAlignment="1">
      <alignment horizontal="center" vertical="center" textRotation="90"/>
    </xf>
    <xf numFmtId="0" fontId="41" fillId="80" borderId="31" xfId="0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72" fillId="17" borderId="32" xfId="0" applyFont="1" applyFill="1" applyBorder="1" applyAlignment="1">
      <alignment horizontal="center" vertical="center"/>
    </xf>
    <xf numFmtId="0" fontId="72" fillId="17" borderId="33" xfId="0" applyFont="1" applyFill="1" applyBorder="1" applyAlignment="1">
      <alignment horizontal="center" vertical="center"/>
    </xf>
    <xf numFmtId="0" fontId="48" fillId="17" borderId="31" xfId="0" quotePrefix="1" applyFont="1" applyFill="1" applyBorder="1" applyAlignment="1">
      <alignment horizontal="center" vertical="center"/>
    </xf>
    <xf numFmtId="0" fontId="1" fillId="17" borderId="32" xfId="0" quotePrefix="1" applyFont="1" applyFill="1" applyBorder="1" applyAlignment="1">
      <alignment horizontal="center" vertical="center"/>
    </xf>
    <xf numFmtId="0" fontId="1" fillId="17" borderId="33" xfId="0" quotePrefix="1" applyFont="1" applyFill="1" applyBorder="1" applyAlignment="1">
      <alignment horizontal="center" vertical="center"/>
    </xf>
    <xf numFmtId="0" fontId="1" fillId="17" borderId="87" xfId="0" quotePrefix="1" applyFont="1" applyFill="1" applyBorder="1" applyAlignment="1">
      <alignment horizontal="center" vertical="center"/>
    </xf>
    <xf numFmtId="0" fontId="72" fillId="17" borderId="87" xfId="0" applyFont="1" applyFill="1" applyBorder="1" applyAlignment="1">
      <alignment horizontal="center" vertical="center"/>
    </xf>
    <xf numFmtId="0" fontId="45" fillId="55" borderId="31" xfId="0" applyFont="1" applyFill="1" applyBorder="1"/>
    <xf numFmtId="0" fontId="28" fillId="13" borderId="88" xfId="0" quotePrefix="1" applyFont="1" applyFill="1" applyBorder="1" applyAlignment="1">
      <alignment horizontal="left" vertical="center"/>
    </xf>
    <xf numFmtId="0" fontId="28" fillId="13" borderId="44" xfId="0" quotePrefix="1" applyFont="1" applyFill="1" applyBorder="1" applyAlignment="1">
      <alignment horizontal="left" vertical="center"/>
    </xf>
    <xf numFmtId="0" fontId="28" fillId="13" borderId="43" xfId="0" quotePrefix="1" applyFont="1" applyFill="1" applyBorder="1" applyAlignment="1">
      <alignment horizontal="left" vertical="center"/>
    </xf>
    <xf numFmtId="0" fontId="64" fillId="82" borderId="0" xfId="0" applyFont="1" applyFill="1" applyBorder="1" applyAlignment="1">
      <alignment horizontal="center" vertical="center" textRotation="90"/>
    </xf>
    <xf numFmtId="0" fontId="71" fillId="77" borderId="31" xfId="0" applyFont="1" applyFill="1" applyBorder="1" applyAlignment="1">
      <alignment horizontal="center" vertical="center" textRotation="90"/>
    </xf>
    <xf numFmtId="0" fontId="51" fillId="66" borderId="31" xfId="0" applyFont="1" applyFill="1" applyBorder="1" applyAlignment="1">
      <alignment horizontal="center" vertical="center" textRotation="90"/>
    </xf>
    <xf numFmtId="0" fontId="52" fillId="47" borderId="31" xfId="0" applyFont="1" applyFill="1" applyBorder="1" applyAlignment="1">
      <alignment horizontal="left" vertical="center"/>
    </xf>
    <xf numFmtId="0" fontId="41" fillId="37" borderId="31" xfId="0" applyFont="1" applyFill="1" applyBorder="1" applyAlignment="1">
      <alignment horizontal="left" vertical="center"/>
    </xf>
    <xf numFmtId="0" fontId="40" fillId="69" borderId="31" xfId="0" applyFont="1" applyFill="1" applyBorder="1" applyAlignment="1">
      <alignment horizontal="left" vertical="center"/>
    </xf>
    <xf numFmtId="0" fontId="38" fillId="25" borderId="31" xfId="0" applyFont="1" applyFill="1" applyBorder="1" applyAlignment="1">
      <alignment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31" xfId="0" quotePrefix="1" applyFont="1" applyFill="1" applyBorder="1" applyAlignment="1">
      <alignment horizontal="center" vertical="center"/>
    </xf>
    <xf numFmtId="0" fontId="41" fillId="25" borderId="31" xfId="0" applyFont="1" applyFill="1" applyBorder="1" applyAlignment="1">
      <alignment horizontal="center" vertical="center"/>
    </xf>
    <xf numFmtId="0" fontId="73" fillId="25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 wrapText="1"/>
    </xf>
    <xf numFmtId="0" fontId="30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 wrapText="1"/>
    </xf>
    <xf numFmtId="0" fontId="30" fillId="29" borderId="31" xfId="0" applyFont="1" applyFill="1" applyBorder="1" applyAlignment="1">
      <alignment horizontal="left" vertical="center"/>
    </xf>
    <xf numFmtId="0" fontId="28" fillId="35" borderId="31" xfId="0" quotePrefix="1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71" fillId="81" borderId="31" xfId="0" applyFont="1" applyFill="1" applyBorder="1" applyAlignment="1">
      <alignment horizontal="center" vertical="center" textRotation="90"/>
    </xf>
    <xf numFmtId="0" fontId="41" fillId="80" borderId="31" xfId="0" applyFont="1" applyFill="1" applyBorder="1" applyAlignment="1">
      <alignment horizontal="left" vertical="center"/>
    </xf>
    <xf numFmtId="0" fontId="30" fillId="80" borderId="31" xfId="0" applyFont="1" applyFill="1" applyBorder="1" applyAlignment="1">
      <alignment horizontal="center" vertical="center"/>
    </xf>
    <xf numFmtId="0" fontId="38" fillId="80" borderId="31" xfId="0" quotePrefix="1" applyFont="1" applyFill="1" applyBorder="1" applyAlignment="1">
      <alignment horizontal="center" vertical="center"/>
    </xf>
    <xf numFmtId="0" fontId="40" fillId="26" borderId="31" xfId="0" applyFont="1" applyFill="1" applyBorder="1" applyAlignment="1">
      <alignment horizontal="left" vertical="center"/>
    </xf>
    <xf numFmtId="0" fontId="74" fillId="17" borderId="31" xfId="0" applyFont="1" applyFill="1" applyBorder="1" applyAlignment="1">
      <alignment horizontal="center" vertical="center"/>
    </xf>
    <xf numFmtId="0" fontId="41" fillId="29" borderId="31" xfId="0" applyFont="1" applyFill="1" applyBorder="1" applyAlignment="1">
      <alignment horizontal="left" vertical="center"/>
    </xf>
    <xf numFmtId="0" fontId="38" fillId="29" borderId="31" xfId="0" applyFont="1" applyFill="1" applyBorder="1" applyAlignment="1">
      <alignment horizontal="center" vertical="center"/>
    </xf>
    <xf numFmtId="0" fontId="38" fillId="29" borderId="31" xfId="0" quotePrefix="1" applyFont="1" applyFill="1" applyBorder="1" applyAlignment="1">
      <alignment horizontal="center" vertical="center"/>
    </xf>
    <xf numFmtId="0" fontId="41" fillId="68" borderId="31" xfId="0" applyFont="1" applyFill="1" applyBorder="1" applyAlignment="1">
      <alignment horizontal="left" vertical="center"/>
    </xf>
    <xf numFmtId="0" fontId="26" fillId="17" borderId="31" xfId="0" applyFont="1" applyFill="1" applyBorder="1" applyAlignment="1">
      <alignment vertical="center"/>
    </xf>
    <xf numFmtId="0" fontId="30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 wrapText="1"/>
    </xf>
    <xf numFmtId="0" fontId="38" fillId="30" borderId="31" xfId="0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8BBC9E9C-2920-4EB4-B5F7-EF7B97CF23BD}"/>
  </cellStyles>
  <dxfs count="14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FB56EC-93AD-4E7D-9737-A4151BCAD7D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49F4F2-4E03-4A82-97DF-73F823A2F3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73</xdr:row>
      <xdr:rowOff>0</xdr:rowOff>
    </xdr:from>
    <xdr:to>
      <xdr:col>42</xdr:col>
      <xdr:colOff>345843</xdr:colOff>
      <xdr:row>90</xdr:row>
      <xdr:rowOff>405333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78FA1E5E-0E87-40AE-BC78-D4003855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80</xdr:row>
      <xdr:rowOff>0</xdr:rowOff>
    </xdr:from>
    <xdr:to>
      <xdr:col>42</xdr:col>
      <xdr:colOff>615870</xdr:colOff>
      <xdr:row>98</xdr:row>
      <xdr:rowOff>164358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CD51506-FFEC-4B7A-B984-882CFB1D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5E5198E-C1EC-4A5F-B98B-78F605748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172E459-3EFF-46B3-8E58-DEA101EDACF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B1469-F050-4D61-B4A4-ACCFCBC524C7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25</xdr:row>
      <xdr:rowOff>0</xdr:rowOff>
    </xdr:from>
    <xdr:to>
      <xdr:col>26</xdr:col>
      <xdr:colOff>539838</xdr:colOff>
      <xdr:row>28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8E41E129-0F7A-4878-9735-501F1FC6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28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CBF27FE9-A3ED-47ED-9711-F01E378C6F1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0</xdr:rowOff>
    </xdr:from>
    <xdr:to>
      <xdr:col>25</xdr:col>
      <xdr:colOff>617220</xdr:colOff>
      <xdr:row>28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9F95AB-3E5C-44B0-A2AE-41D0CBC5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C750EAD4-CB97-4182-A832-4BBAB6E14F19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781050</xdr:colOff>
      <xdr:row>122</xdr:row>
      <xdr:rowOff>0</xdr:rowOff>
    </xdr:from>
    <xdr:ext cx="184731" cy="262572"/>
    <xdr:sp macro="" textlink="">
      <xdr:nvSpPr>
        <xdr:cNvPr id="9" name="กล่องข้อความ 6">
          <a:extLst>
            <a:ext uri="{FF2B5EF4-FFF2-40B4-BE49-F238E27FC236}">
              <a16:creationId xmlns:a16="http://schemas.microsoft.com/office/drawing/2014/main" id="{90E2CD2D-07B7-45F4-9C48-19CA8B25B6A5}"/>
            </a:ext>
          </a:extLst>
        </xdr:cNvPr>
        <xdr:cNvSpPr txBox="1"/>
      </xdr:nvSpPr>
      <xdr:spPr>
        <a:xfrm>
          <a:off x="11582400" y="58597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opLeftCell="A178" zoomScale="40" zoomScaleNormal="40" workbookViewId="0">
      <selection activeCell="B117" sqref="B117:B195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486" t="s">
        <v>0</v>
      </c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7"/>
    </row>
    <row r="2" spans="1:18" ht="36" customHeight="1">
      <c r="A2" s="19"/>
      <c r="B2" s="23"/>
      <c r="C2" s="24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9"/>
    </row>
    <row r="3" spans="1:18" ht="36" customHeight="1">
      <c r="A3" s="25"/>
      <c r="B3" s="23"/>
      <c r="C3" s="24"/>
      <c r="D3" s="24"/>
      <c r="E3" s="490" t="s">
        <v>1</v>
      </c>
      <c r="F3" s="490"/>
      <c r="G3" s="490"/>
      <c r="H3" s="490"/>
      <c r="I3" s="490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490" t="s">
        <v>2</v>
      </c>
      <c r="F4" s="490"/>
      <c r="G4" s="490"/>
      <c r="H4" s="490"/>
      <c r="I4" s="490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25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28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42"/>
      <c r="N6" s="44" t="s">
        <v>5</v>
      </c>
      <c r="O6" s="42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2"/>
      <c r="N7" s="43"/>
      <c r="O7" s="44"/>
      <c r="P7" s="44"/>
      <c r="Q7" s="44"/>
      <c r="R7" s="45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6"/>
      <c r="J8" s="46" t="s">
        <v>12</v>
      </c>
      <c r="K8" s="28"/>
      <c r="L8" s="47" t="s">
        <v>13</v>
      </c>
      <c r="M8" s="43"/>
      <c r="N8" s="43"/>
      <c r="O8" s="44"/>
      <c r="P8" s="44"/>
      <c r="Q8" s="44"/>
      <c r="R8" s="45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8"/>
      <c r="J9" s="48" t="s">
        <v>16</v>
      </c>
      <c r="K9" s="28"/>
      <c r="L9" s="49" t="s">
        <v>17</v>
      </c>
      <c r="M9" s="43"/>
      <c r="N9" s="43"/>
      <c r="O9" s="44"/>
      <c r="P9" s="44"/>
      <c r="Q9" s="44"/>
      <c r="R9" s="45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0"/>
      <c r="J10" s="50" t="s">
        <v>20</v>
      </c>
      <c r="K10" s="28"/>
      <c r="L10" s="51" t="s">
        <v>21</v>
      </c>
      <c r="M10" s="43"/>
      <c r="N10" s="43"/>
      <c r="O10" s="44"/>
      <c r="P10" s="44"/>
      <c r="Q10" s="44"/>
      <c r="R10" s="45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2"/>
      <c r="J11" s="52" t="s">
        <v>24</v>
      </c>
      <c r="K11" s="37"/>
      <c r="L11" s="43"/>
      <c r="M11" s="43"/>
      <c r="N11" s="43"/>
      <c r="O11" s="44"/>
      <c r="P11" s="44"/>
      <c r="Q11" s="44"/>
      <c r="R11" s="45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3"/>
      <c r="J12" s="53" t="s">
        <v>26</v>
      </c>
      <c r="K12" s="28"/>
      <c r="L12" s="44"/>
      <c r="M12" s="44"/>
      <c r="N12" s="44"/>
      <c r="O12" s="44"/>
      <c r="P12" s="44"/>
      <c r="Q12" s="44"/>
      <c r="R12" s="45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491" t="s">
        <v>31</v>
      </c>
      <c r="G14" s="492"/>
      <c r="H14" s="492"/>
      <c r="I14" s="493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494" t="s">
        <v>40</v>
      </c>
      <c r="C15" s="473" t="s">
        <v>41</v>
      </c>
      <c r="D15" s="362" t="s">
        <v>42</v>
      </c>
      <c r="E15" s="497" t="s">
        <v>43</v>
      </c>
      <c r="F15" s="479" t="s">
        <v>44</v>
      </c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  <c r="R15" s="499"/>
    </row>
    <row r="16" spans="1:18" ht="36" customHeight="1">
      <c r="B16" s="495"/>
      <c r="C16" s="474"/>
      <c r="D16" s="496"/>
      <c r="E16" s="498"/>
      <c r="F16" s="440" t="s">
        <v>45</v>
      </c>
      <c r="G16" s="440"/>
      <c r="H16" s="440"/>
      <c r="I16" s="440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495"/>
      <c r="C17" s="474"/>
      <c r="D17" s="496"/>
      <c r="E17" s="498"/>
      <c r="F17" s="463" t="s">
        <v>46</v>
      </c>
      <c r="G17" s="463"/>
      <c r="H17" s="463"/>
      <c r="I17" s="463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495"/>
      <c r="C18" s="474"/>
      <c r="D18" s="496"/>
      <c r="E18" s="498"/>
      <c r="F18" s="463" t="s">
        <v>52</v>
      </c>
      <c r="G18" s="463"/>
      <c r="H18" s="463"/>
      <c r="I18" s="463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495"/>
      <c r="C19" s="474"/>
      <c r="D19" s="496"/>
      <c r="E19" s="498"/>
      <c r="F19" s="463" t="s">
        <v>53</v>
      </c>
      <c r="G19" s="463"/>
      <c r="H19" s="463"/>
      <c r="I19" s="463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483" t="s">
        <v>54</v>
      </c>
      <c r="C20" s="474"/>
      <c r="D20" s="496"/>
      <c r="E20" s="484" t="s">
        <v>49</v>
      </c>
      <c r="F20" s="479" t="s">
        <v>44</v>
      </c>
      <c r="G20" s="480"/>
      <c r="H20" s="480"/>
      <c r="I20" s="480"/>
      <c r="J20" s="481"/>
      <c r="K20" s="481"/>
      <c r="L20" s="481"/>
      <c r="M20" s="481"/>
      <c r="N20" s="481"/>
      <c r="O20" s="481"/>
      <c r="P20" s="481"/>
      <c r="Q20" s="481"/>
      <c r="R20" s="482"/>
    </row>
    <row r="21" spans="2:19" ht="36" customHeight="1">
      <c r="B21" s="483"/>
      <c r="C21" s="474"/>
      <c r="D21" s="496"/>
      <c r="E21" s="485"/>
      <c r="F21" s="440" t="s">
        <v>45</v>
      </c>
      <c r="G21" s="440"/>
      <c r="H21" s="440"/>
      <c r="I21" s="440"/>
      <c r="J21" s="60"/>
      <c r="K21" s="60"/>
      <c r="L21" s="1"/>
      <c r="M21" s="1"/>
      <c r="N21" s="1"/>
      <c r="O21" s="1"/>
      <c r="P21" s="2"/>
      <c r="Q21" s="2"/>
      <c r="R21" s="2"/>
    </row>
    <row r="22" spans="2:19" ht="36" customHeight="1">
      <c r="B22" s="483"/>
      <c r="C22" s="474"/>
      <c r="D22" s="496"/>
      <c r="E22" s="485"/>
      <c r="F22" s="463" t="s">
        <v>55</v>
      </c>
      <c r="G22" s="463"/>
      <c r="H22" s="463"/>
      <c r="I22" s="463"/>
      <c r="J22" s="60" t="s">
        <v>47</v>
      </c>
      <c r="K22" s="60" t="s">
        <v>48</v>
      </c>
      <c r="L22" s="1" t="s">
        <v>49</v>
      </c>
      <c r="M22" s="1" t="s">
        <v>49</v>
      </c>
      <c r="N22" s="1" t="s">
        <v>56</v>
      </c>
      <c r="O22" s="1" t="s">
        <v>56</v>
      </c>
      <c r="P22" s="2" t="s">
        <v>50</v>
      </c>
      <c r="Q22" s="2">
        <v>10</v>
      </c>
      <c r="R22" s="2" t="s">
        <v>51</v>
      </c>
    </row>
    <row r="23" spans="2:19" ht="36" customHeight="1">
      <c r="B23" s="483"/>
      <c r="C23" s="474"/>
      <c r="D23" s="496"/>
      <c r="E23" s="485"/>
      <c r="F23" s="463" t="s">
        <v>57</v>
      </c>
      <c r="G23" s="463"/>
      <c r="H23" s="463"/>
      <c r="I23" s="463"/>
      <c r="J23" s="60" t="s">
        <v>47</v>
      </c>
      <c r="K23" s="60" t="s">
        <v>48</v>
      </c>
      <c r="L23" s="1" t="s">
        <v>49</v>
      </c>
      <c r="M23" s="1" t="s">
        <v>49</v>
      </c>
      <c r="N23" s="1" t="s">
        <v>56</v>
      </c>
      <c r="O23" s="1" t="s">
        <v>56</v>
      </c>
      <c r="P23" s="2" t="s">
        <v>50</v>
      </c>
      <c r="Q23" s="2">
        <v>10</v>
      </c>
      <c r="R23" s="2" t="s">
        <v>51</v>
      </c>
    </row>
    <row r="24" spans="2:19" ht="36" customHeight="1">
      <c r="B24" s="483"/>
      <c r="C24" s="474"/>
      <c r="D24" s="496"/>
      <c r="E24" s="485"/>
      <c r="F24" s="463" t="s">
        <v>58</v>
      </c>
      <c r="G24" s="463"/>
      <c r="H24" s="463"/>
      <c r="I24" s="463"/>
      <c r="J24" s="60" t="s">
        <v>47</v>
      </c>
      <c r="K24" s="60" t="s">
        <v>48</v>
      </c>
      <c r="L24" s="1" t="s">
        <v>49</v>
      </c>
      <c r="M24" s="1" t="s">
        <v>49</v>
      </c>
      <c r="N24" s="1" t="s">
        <v>56</v>
      </c>
      <c r="O24" s="1" t="s">
        <v>56</v>
      </c>
      <c r="P24" s="2" t="s">
        <v>50</v>
      </c>
      <c r="Q24" s="2">
        <v>10</v>
      </c>
      <c r="R24" s="2" t="s">
        <v>51</v>
      </c>
    </row>
    <row r="25" spans="2:19" ht="36" customHeight="1">
      <c r="B25" s="483"/>
      <c r="C25" s="474"/>
      <c r="D25" s="496"/>
      <c r="E25" s="485"/>
      <c r="F25" s="463" t="s">
        <v>59</v>
      </c>
      <c r="G25" s="463"/>
      <c r="H25" s="463"/>
      <c r="I25" s="463"/>
      <c r="J25" s="60" t="s">
        <v>47</v>
      </c>
      <c r="K25" s="60" t="s">
        <v>48</v>
      </c>
      <c r="L25" s="1" t="s">
        <v>49</v>
      </c>
      <c r="M25" s="1" t="s">
        <v>49</v>
      </c>
      <c r="N25" s="1" t="s">
        <v>56</v>
      </c>
      <c r="O25" s="1" t="s">
        <v>56</v>
      </c>
      <c r="P25" s="2" t="s">
        <v>50</v>
      </c>
      <c r="Q25" s="2">
        <v>10</v>
      </c>
      <c r="R25" s="2" t="s">
        <v>51</v>
      </c>
    </row>
    <row r="26" spans="2:19" ht="36" customHeight="1">
      <c r="B26" s="483"/>
      <c r="C26" s="474"/>
      <c r="D26" s="496"/>
      <c r="E26" s="17" t="s">
        <v>56</v>
      </c>
      <c r="F26" s="464" t="s">
        <v>60</v>
      </c>
      <c r="G26" s="465"/>
      <c r="H26" s="465"/>
      <c r="I26" s="465"/>
      <c r="J26" s="466"/>
      <c r="K26" s="466"/>
      <c r="L26" s="466"/>
      <c r="M26" s="466"/>
      <c r="N26" s="466"/>
      <c r="O26" s="466"/>
      <c r="P26" s="466"/>
      <c r="Q26" s="466"/>
      <c r="R26" s="467"/>
    </row>
    <row r="27" spans="2:19" ht="36" customHeight="1">
      <c r="B27" s="483"/>
      <c r="C27" s="474"/>
      <c r="D27" s="496"/>
      <c r="E27" s="352" t="s">
        <v>61</v>
      </c>
      <c r="F27" s="469" t="s">
        <v>62</v>
      </c>
      <c r="G27" s="470"/>
      <c r="H27" s="470"/>
      <c r="I27" s="470"/>
      <c r="J27" s="470"/>
      <c r="K27" s="470"/>
      <c r="L27" s="470"/>
      <c r="M27" s="470"/>
      <c r="N27" s="470"/>
      <c r="O27" s="470"/>
      <c r="P27" s="470"/>
      <c r="Q27" s="470"/>
      <c r="R27" s="471"/>
    </row>
    <row r="28" spans="2:19" ht="36" customHeight="1">
      <c r="B28" s="483"/>
      <c r="C28" s="474"/>
      <c r="D28" s="496"/>
      <c r="E28" s="352"/>
      <c r="F28" s="472" t="s">
        <v>63</v>
      </c>
      <c r="G28" s="472"/>
      <c r="H28" s="472"/>
      <c r="I28" s="472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483"/>
      <c r="C29" s="474"/>
      <c r="D29" s="496"/>
      <c r="E29" s="468"/>
      <c r="F29" s="472" t="s">
        <v>64</v>
      </c>
      <c r="G29" s="472"/>
      <c r="H29" s="472"/>
      <c r="I29" s="472"/>
      <c r="J29" s="5" t="s">
        <v>65</v>
      </c>
      <c r="K29" s="5" t="s">
        <v>48</v>
      </c>
      <c r="L29" s="6" t="s">
        <v>61</v>
      </c>
      <c r="M29" s="6" t="s">
        <v>61</v>
      </c>
      <c r="N29" s="6" t="s">
        <v>61</v>
      </c>
      <c r="O29" s="6" t="s">
        <v>61</v>
      </c>
      <c r="P29" s="5" t="s">
        <v>66</v>
      </c>
      <c r="Q29" s="5">
        <v>10</v>
      </c>
      <c r="R29" s="5" t="s">
        <v>51</v>
      </c>
    </row>
    <row r="30" spans="2:19" ht="36" customHeight="1">
      <c r="B30" s="483"/>
      <c r="C30" s="474"/>
      <c r="D30" s="496"/>
      <c r="E30" s="456" t="s">
        <v>67</v>
      </c>
      <c r="F30" s="457" t="s">
        <v>44</v>
      </c>
      <c r="G30" s="458"/>
      <c r="H30" s="458"/>
      <c r="I30" s="458"/>
      <c r="J30" s="458"/>
      <c r="K30" s="458"/>
      <c r="L30" s="458"/>
      <c r="M30" s="458"/>
      <c r="N30" s="458"/>
      <c r="O30" s="458"/>
      <c r="P30" s="458"/>
      <c r="Q30" s="458"/>
      <c r="R30" s="459"/>
    </row>
    <row r="31" spans="2:19" ht="36" customHeight="1">
      <c r="B31" s="483"/>
      <c r="C31" s="474"/>
      <c r="D31" s="496"/>
      <c r="E31" s="456"/>
      <c r="F31" s="440" t="s">
        <v>45</v>
      </c>
      <c r="G31" s="440"/>
      <c r="H31" s="440"/>
      <c r="I31" s="440"/>
      <c r="J31" s="18"/>
      <c r="K31" s="18"/>
      <c r="L31" s="1"/>
      <c r="M31" s="1"/>
      <c r="N31" s="1"/>
      <c r="O31" s="1"/>
      <c r="P31" s="2"/>
      <c r="Q31" s="2"/>
      <c r="R31" s="2"/>
    </row>
    <row r="32" spans="2:19" ht="36" customHeight="1">
      <c r="B32" s="483"/>
      <c r="C32" s="474"/>
      <c r="D32" s="496"/>
      <c r="E32" s="456"/>
      <c r="F32" s="460" t="s">
        <v>68</v>
      </c>
      <c r="G32" s="461"/>
      <c r="H32" s="461"/>
      <c r="I32" s="462"/>
      <c r="J32" s="18" t="s">
        <v>47</v>
      </c>
      <c r="K32" s="18" t="s">
        <v>48</v>
      </c>
      <c r="L32" s="1" t="s">
        <v>67</v>
      </c>
      <c r="M32" s="1" t="s">
        <v>67</v>
      </c>
      <c r="N32" s="1" t="s">
        <v>69</v>
      </c>
      <c r="O32" s="1" t="s">
        <v>69</v>
      </c>
      <c r="P32" s="2" t="s">
        <v>50</v>
      </c>
      <c r="Q32" s="2">
        <v>10</v>
      </c>
      <c r="R32" s="2" t="s">
        <v>51</v>
      </c>
    </row>
    <row r="33" spans="2:18" ht="36" customHeight="1">
      <c r="B33" s="483"/>
      <c r="C33" s="474"/>
      <c r="D33" s="496"/>
      <c r="E33" s="456"/>
      <c r="F33" s="460" t="s">
        <v>70</v>
      </c>
      <c r="G33" s="461"/>
      <c r="H33" s="461"/>
      <c r="I33" s="462"/>
      <c r="J33" s="18" t="s">
        <v>47</v>
      </c>
      <c r="K33" s="18" t="s">
        <v>48</v>
      </c>
      <c r="L33" s="1" t="s">
        <v>67</v>
      </c>
      <c r="M33" s="1" t="s">
        <v>67</v>
      </c>
      <c r="N33" s="1" t="s">
        <v>69</v>
      </c>
      <c r="O33" s="1" t="s">
        <v>69</v>
      </c>
      <c r="P33" s="2" t="s">
        <v>50</v>
      </c>
      <c r="Q33" s="2">
        <v>10</v>
      </c>
      <c r="R33" s="2" t="s">
        <v>51</v>
      </c>
    </row>
    <row r="34" spans="2:18" ht="36" customHeight="1">
      <c r="B34" s="483"/>
      <c r="C34" s="474"/>
      <c r="D34" s="496"/>
      <c r="E34" s="456"/>
      <c r="F34" s="460" t="s">
        <v>71</v>
      </c>
      <c r="G34" s="461"/>
      <c r="H34" s="461"/>
      <c r="I34" s="462"/>
      <c r="J34" s="18" t="s">
        <v>47</v>
      </c>
      <c r="K34" s="18" t="s">
        <v>48</v>
      </c>
      <c r="L34" s="1" t="s">
        <v>67</v>
      </c>
      <c r="M34" s="1" t="s">
        <v>67</v>
      </c>
      <c r="N34" s="1" t="s">
        <v>69</v>
      </c>
      <c r="O34" s="1" t="s">
        <v>69</v>
      </c>
      <c r="P34" s="2" t="s">
        <v>50</v>
      </c>
      <c r="Q34" s="2">
        <v>10</v>
      </c>
      <c r="R34" s="2" t="s">
        <v>51</v>
      </c>
    </row>
    <row r="35" spans="2:18" ht="36" customHeight="1">
      <c r="B35" s="483"/>
      <c r="C35" s="474"/>
      <c r="D35" s="361" t="s">
        <v>72</v>
      </c>
      <c r="E35" s="351" t="s">
        <v>73</v>
      </c>
      <c r="F35" s="427" t="s">
        <v>74</v>
      </c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9"/>
    </row>
    <row r="36" spans="2:18" ht="36" customHeight="1">
      <c r="B36" s="483"/>
      <c r="C36" s="474"/>
      <c r="D36" s="361"/>
      <c r="E36" s="352"/>
      <c r="F36" s="310" t="s">
        <v>75</v>
      </c>
      <c r="G36" s="310"/>
      <c r="H36" s="310"/>
      <c r="I36" s="310"/>
      <c r="J36" s="7" t="s">
        <v>65</v>
      </c>
      <c r="K36" s="7" t="s">
        <v>48</v>
      </c>
      <c r="L36" s="8" t="s">
        <v>73</v>
      </c>
      <c r="M36" s="8" t="s">
        <v>73</v>
      </c>
      <c r="N36" s="8" t="s">
        <v>73</v>
      </c>
      <c r="O36" s="8" t="s">
        <v>73</v>
      </c>
      <c r="P36" s="7" t="s">
        <v>76</v>
      </c>
      <c r="Q36" s="7">
        <v>10</v>
      </c>
      <c r="R36" s="7" t="s">
        <v>51</v>
      </c>
    </row>
    <row r="37" spans="2:18" ht="36" customHeight="1">
      <c r="B37" s="483"/>
      <c r="C37" s="474"/>
      <c r="D37" s="361"/>
      <c r="E37" s="352"/>
      <c r="F37" s="310" t="s">
        <v>77</v>
      </c>
      <c r="G37" s="310"/>
      <c r="H37" s="310"/>
      <c r="I37" s="310"/>
      <c r="J37" s="7" t="s">
        <v>65</v>
      </c>
      <c r="K37" s="63" t="s">
        <v>48</v>
      </c>
      <c r="L37" s="63" t="s">
        <v>73</v>
      </c>
      <c r="M37" s="8" t="s">
        <v>73</v>
      </c>
      <c r="N37" s="8" t="s">
        <v>73</v>
      </c>
      <c r="O37" s="8" t="s">
        <v>73</v>
      </c>
      <c r="P37" s="7" t="s">
        <v>76</v>
      </c>
      <c r="Q37" s="7">
        <v>10</v>
      </c>
      <c r="R37" s="7" t="s">
        <v>51</v>
      </c>
    </row>
    <row r="38" spans="2:18" ht="36" customHeight="1">
      <c r="B38" s="483"/>
      <c r="C38" s="474"/>
      <c r="D38" s="361"/>
      <c r="E38" s="351" t="s">
        <v>69</v>
      </c>
      <c r="F38" s="311" t="s">
        <v>78</v>
      </c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4"/>
    </row>
    <row r="39" spans="2:18" ht="36" customHeight="1">
      <c r="B39" s="483"/>
      <c r="C39" s="474"/>
      <c r="D39" s="361"/>
      <c r="E39" s="352"/>
      <c r="F39" s="315" t="s">
        <v>79</v>
      </c>
      <c r="G39" s="315"/>
      <c r="H39" s="315"/>
      <c r="I39" s="315"/>
      <c r="J39" s="64" t="s">
        <v>65</v>
      </c>
      <c r="K39" s="64" t="s">
        <v>48</v>
      </c>
      <c r="L39" s="65" t="s">
        <v>69</v>
      </c>
      <c r="M39" s="65" t="s">
        <v>69</v>
      </c>
      <c r="N39" s="65" t="s">
        <v>69</v>
      </c>
      <c r="O39" s="65" t="s">
        <v>69</v>
      </c>
      <c r="P39" s="9" t="s">
        <v>76</v>
      </c>
      <c r="Q39" s="9">
        <v>10</v>
      </c>
      <c r="R39" s="10" t="s">
        <v>80</v>
      </c>
    </row>
    <row r="40" spans="2:18" ht="36" customHeight="1">
      <c r="B40" s="483"/>
      <c r="C40" s="474"/>
      <c r="D40" s="361"/>
      <c r="E40" s="352"/>
      <c r="F40" s="315" t="s">
        <v>81</v>
      </c>
      <c r="G40" s="315"/>
      <c r="H40" s="315"/>
      <c r="I40" s="315"/>
      <c r="J40" s="9" t="s">
        <v>65</v>
      </c>
      <c r="K40" s="9" t="s">
        <v>48</v>
      </c>
      <c r="L40" s="65" t="s">
        <v>69</v>
      </c>
      <c r="M40" s="65" t="s">
        <v>69</v>
      </c>
      <c r="N40" s="65" t="s">
        <v>69</v>
      </c>
      <c r="O40" s="65" t="s">
        <v>69</v>
      </c>
      <c r="P40" s="9" t="s">
        <v>76</v>
      </c>
      <c r="Q40" s="9">
        <v>10</v>
      </c>
      <c r="R40" s="10" t="s">
        <v>80</v>
      </c>
    </row>
    <row r="41" spans="2:18" ht="36" customHeight="1">
      <c r="B41" s="483"/>
      <c r="C41" s="474"/>
      <c r="D41" s="361"/>
      <c r="E41" s="352"/>
      <c r="F41" s="315" t="s">
        <v>82</v>
      </c>
      <c r="G41" s="315"/>
      <c r="H41" s="315"/>
      <c r="I41" s="315"/>
      <c r="J41" s="9" t="s">
        <v>65</v>
      </c>
      <c r="K41" s="9" t="s">
        <v>48</v>
      </c>
      <c r="L41" s="65" t="s">
        <v>69</v>
      </c>
      <c r="M41" s="65" t="s">
        <v>69</v>
      </c>
      <c r="N41" s="65" t="s">
        <v>69</v>
      </c>
      <c r="O41" s="65" t="s">
        <v>69</v>
      </c>
      <c r="P41" s="9" t="s">
        <v>76</v>
      </c>
      <c r="Q41" s="9">
        <v>10</v>
      </c>
      <c r="R41" s="10" t="s">
        <v>80</v>
      </c>
    </row>
    <row r="42" spans="2:18" ht="36" customHeight="1">
      <c r="B42" s="483"/>
      <c r="C42" s="474"/>
      <c r="D42" s="361"/>
      <c r="E42" s="352"/>
      <c r="F42" s="315" t="s">
        <v>83</v>
      </c>
      <c r="G42" s="315"/>
      <c r="H42" s="315"/>
      <c r="I42" s="315"/>
      <c r="J42" s="9" t="s">
        <v>65</v>
      </c>
      <c r="K42" s="9" t="s">
        <v>48</v>
      </c>
      <c r="L42" s="65" t="s">
        <v>69</v>
      </c>
      <c r="M42" s="65" t="s">
        <v>69</v>
      </c>
      <c r="N42" s="65" t="s">
        <v>69</v>
      </c>
      <c r="O42" s="65" t="s">
        <v>69</v>
      </c>
      <c r="P42" s="9" t="s">
        <v>76</v>
      </c>
      <c r="Q42" s="9">
        <v>10</v>
      </c>
      <c r="R42" s="10" t="s">
        <v>80</v>
      </c>
    </row>
    <row r="43" spans="2:18" ht="36" customHeight="1">
      <c r="B43" s="483"/>
      <c r="C43" s="474"/>
      <c r="D43" s="361"/>
      <c r="E43" s="351" t="s">
        <v>84</v>
      </c>
      <c r="F43" s="309" t="s">
        <v>85</v>
      </c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</row>
    <row r="44" spans="2:18" ht="36" customHeight="1">
      <c r="B44" s="483"/>
      <c r="C44" s="474"/>
      <c r="D44" s="361"/>
      <c r="E44" s="352"/>
      <c r="F44" s="447" t="s">
        <v>75</v>
      </c>
      <c r="G44" s="447"/>
      <c r="H44" s="447"/>
      <c r="I44" s="447"/>
      <c r="J44" s="66" t="s">
        <v>65</v>
      </c>
      <c r="K44" s="66" t="s">
        <v>48</v>
      </c>
      <c r="L44" s="67" t="s">
        <v>84</v>
      </c>
      <c r="M44" s="67" t="s">
        <v>84</v>
      </c>
      <c r="N44" s="67" t="s">
        <v>84</v>
      </c>
      <c r="O44" s="67" t="s">
        <v>84</v>
      </c>
      <c r="P44" s="66" t="s">
        <v>76</v>
      </c>
      <c r="Q44" s="66">
        <v>10</v>
      </c>
      <c r="R44" s="66" t="s">
        <v>51</v>
      </c>
    </row>
    <row r="45" spans="2:18" ht="36" customHeight="1">
      <c r="B45" s="483"/>
      <c r="C45" s="474"/>
      <c r="D45" s="361"/>
      <c r="E45" s="352"/>
      <c r="F45" s="447" t="s">
        <v>86</v>
      </c>
      <c r="G45" s="447"/>
      <c r="H45" s="447"/>
      <c r="I45" s="447"/>
      <c r="J45" s="7" t="s">
        <v>65</v>
      </c>
      <c r="K45" s="7" t="s">
        <v>48</v>
      </c>
      <c r="L45" s="8" t="s">
        <v>84</v>
      </c>
      <c r="M45" s="8" t="s">
        <v>84</v>
      </c>
      <c r="N45" s="8" t="s">
        <v>84</v>
      </c>
      <c r="O45" s="8" t="s">
        <v>84</v>
      </c>
      <c r="P45" s="7" t="s">
        <v>76</v>
      </c>
      <c r="Q45" s="7">
        <v>10</v>
      </c>
      <c r="R45" s="7" t="s">
        <v>51</v>
      </c>
    </row>
    <row r="46" spans="2:18" ht="36" customHeight="1">
      <c r="B46" s="483"/>
      <c r="C46" s="474"/>
      <c r="D46" s="361"/>
      <c r="E46" s="352"/>
      <c r="F46" s="447" t="s">
        <v>87</v>
      </c>
      <c r="G46" s="447"/>
      <c r="H46" s="447"/>
      <c r="I46" s="447"/>
      <c r="J46" s="7" t="s">
        <v>65</v>
      </c>
      <c r="K46" s="7" t="s">
        <v>48</v>
      </c>
      <c r="L46" s="8" t="s">
        <v>84</v>
      </c>
      <c r="M46" s="8" t="s">
        <v>84</v>
      </c>
      <c r="N46" s="8" t="s">
        <v>84</v>
      </c>
      <c r="O46" s="8" t="s">
        <v>84</v>
      </c>
      <c r="P46" s="7" t="s">
        <v>76</v>
      </c>
      <c r="Q46" s="7">
        <v>10</v>
      </c>
      <c r="R46" s="7" t="s">
        <v>51</v>
      </c>
    </row>
    <row r="47" spans="2:18" ht="36" customHeight="1">
      <c r="B47" s="483"/>
      <c r="C47" s="474"/>
      <c r="D47" s="361"/>
      <c r="E47" s="352"/>
      <c r="F47" s="447" t="s">
        <v>88</v>
      </c>
      <c r="G47" s="447"/>
      <c r="H47" s="447"/>
      <c r="I47" s="447"/>
      <c r="J47" s="68" t="s">
        <v>65</v>
      </c>
      <c r="K47" s="68" t="s">
        <v>48</v>
      </c>
      <c r="L47" s="69" t="s">
        <v>84</v>
      </c>
      <c r="M47" s="69" t="s">
        <v>84</v>
      </c>
      <c r="N47" s="69" t="s">
        <v>84</v>
      </c>
      <c r="O47" s="69" t="s">
        <v>84</v>
      </c>
      <c r="P47" s="68" t="s">
        <v>76</v>
      </c>
      <c r="Q47" s="68">
        <v>10</v>
      </c>
      <c r="R47" s="68" t="s">
        <v>51</v>
      </c>
    </row>
    <row r="48" spans="2:18" ht="36" customHeight="1">
      <c r="B48" s="483"/>
      <c r="C48" s="474"/>
      <c r="D48" s="361"/>
      <c r="E48" s="352"/>
      <c r="F48" s="448" t="s">
        <v>89</v>
      </c>
      <c r="G48" s="448"/>
      <c r="H48" s="448"/>
      <c r="I48" s="448"/>
      <c r="J48" s="448"/>
      <c r="K48" s="448"/>
      <c r="L48" s="448"/>
      <c r="M48" s="448"/>
      <c r="N48" s="448"/>
      <c r="O48" s="448"/>
      <c r="P48" s="448"/>
      <c r="Q48" s="448"/>
      <c r="R48" s="448"/>
    </row>
    <row r="49" spans="2:18" ht="36" customHeight="1">
      <c r="B49" s="483"/>
      <c r="C49" s="474"/>
      <c r="D49" s="361"/>
      <c r="E49" s="352"/>
      <c r="F49" s="449" t="s">
        <v>90</v>
      </c>
      <c r="G49" s="449"/>
      <c r="H49" s="449"/>
      <c r="I49" s="449"/>
      <c r="J49" s="70" t="s">
        <v>65</v>
      </c>
      <c r="K49" s="70" t="s">
        <v>48</v>
      </c>
      <c r="L49" s="71" t="s">
        <v>84</v>
      </c>
      <c r="M49" s="71" t="s">
        <v>84</v>
      </c>
      <c r="N49" s="71" t="s">
        <v>84</v>
      </c>
      <c r="O49" s="71" t="s">
        <v>84</v>
      </c>
      <c r="P49" s="70" t="s">
        <v>66</v>
      </c>
      <c r="Q49" s="70">
        <v>5</v>
      </c>
      <c r="R49" s="70" t="s">
        <v>51</v>
      </c>
    </row>
    <row r="50" spans="2:18" ht="36" customHeight="1">
      <c r="B50" s="483"/>
      <c r="C50" s="474"/>
      <c r="D50" s="361"/>
      <c r="E50" s="352"/>
      <c r="F50" s="450" t="s">
        <v>91</v>
      </c>
      <c r="G50" s="450"/>
      <c r="H50" s="450"/>
      <c r="I50" s="450"/>
      <c r="J50" s="451"/>
      <c r="K50" s="451"/>
      <c r="L50" s="451"/>
      <c r="M50" s="451"/>
      <c r="N50" s="451"/>
      <c r="O50" s="451"/>
      <c r="P50" s="451"/>
      <c r="Q50" s="451"/>
      <c r="R50" s="451"/>
    </row>
    <row r="51" spans="2:18" ht="36" customHeight="1">
      <c r="B51" s="483"/>
      <c r="C51" s="474"/>
      <c r="D51" s="361"/>
      <c r="E51" s="438"/>
      <c r="F51" s="452" t="s">
        <v>92</v>
      </c>
      <c r="G51" s="452"/>
      <c r="H51" s="452"/>
      <c r="I51" s="452"/>
      <c r="J51" s="126"/>
      <c r="K51" s="126"/>
      <c r="L51" s="72"/>
      <c r="M51" s="72"/>
      <c r="N51" s="72"/>
      <c r="O51" s="72"/>
      <c r="P51" s="126"/>
      <c r="Q51" s="126"/>
      <c r="R51" s="126"/>
    </row>
    <row r="52" spans="2:18" ht="30" customHeight="1">
      <c r="B52" s="483"/>
      <c r="C52" s="474"/>
      <c r="D52" s="361"/>
      <c r="E52" s="438"/>
      <c r="F52" s="452" t="s">
        <v>93</v>
      </c>
      <c r="G52" s="452"/>
      <c r="H52" s="452"/>
      <c r="I52" s="452"/>
      <c r="J52" s="453" t="s">
        <v>47</v>
      </c>
      <c r="K52" s="454" t="s">
        <v>48</v>
      </c>
      <c r="L52" s="72" t="s">
        <v>84</v>
      </c>
      <c r="M52" s="72" t="s">
        <v>84</v>
      </c>
      <c r="N52" s="72" t="s">
        <v>84</v>
      </c>
      <c r="O52" s="72" t="s">
        <v>84</v>
      </c>
      <c r="P52" s="126" t="s">
        <v>66</v>
      </c>
      <c r="Q52" s="126">
        <v>10</v>
      </c>
      <c r="R52" s="126" t="s">
        <v>51</v>
      </c>
    </row>
    <row r="53" spans="2:18" ht="30" customHeight="1">
      <c r="B53" s="483"/>
      <c r="C53" s="474"/>
      <c r="D53" s="361"/>
      <c r="E53" s="446"/>
      <c r="F53" s="452" t="s">
        <v>94</v>
      </c>
      <c r="G53" s="452"/>
      <c r="H53" s="452"/>
      <c r="I53" s="452"/>
      <c r="J53" s="453"/>
      <c r="K53" s="455"/>
      <c r="L53" s="72" t="s">
        <v>84</v>
      </c>
      <c r="M53" s="72" t="s">
        <v>84</v>
      </c>
      <c r="N53" s="72" t="s">
        <v>84</v>
      </c>
      <c r="O53" s="72" t="s">
        <v>84</v>
      </c>
      <c r="P53" s="126" t="s">
        <v>66</v>
      </c>
      <c r="Q53" s="126">
        <v>10</v>
      </c>
      <c r="R53" s="126" t="s">
        <v>51</v>
      </c>
    </row>
    <row r="54" spans="2:18" ht="36" customHeight="1">
      <c r="B54" s="483"/>
      <c r="C54" s="474"/>
      <c r="D54" s="361"/>
      <c r="E54" s="337" t="s">
        <v>95</v>
      </c>
      <c r="F54" s="445" t="s">
        <v>44</v>
      </c>
      <c r="G54" s="445"/>
      <c r="H54" s="445"/>
      <c r="I54" s="445"/>
      <c r="J54" s="445"/>
      <c r="K54" s="445"/>
      <c r="L54" s="445"/>
      <c r="M54" s="445"/>
      <c r="N54" s="445"/>
      <c r="O54" s="445"/>
      <c r="P54" s="445"/>
      <c r="Q54" s="445"/>
      <c r="R54" s="445"/>
    </row>
    <row r="55" spans="2:18" ht="36" customHeight="1">
      <c r="B55" s="483"/>
      <c r="C55" s="474"/>
      <c r="D55" s="361"/>
      <c r="E55" s="338"/>
      <c r="F55" s="440" t="s">
        <v>45</v>
      </c>
      <c r="G55" s="440"/>
      <c r="H55" s="440"/>
      <c r="I55" s="440"/>
      <c r="J55" s="73"/>
      <c r="K55" s="73"/>
      <c r="L55" s="73"/>
      <c r="M55" s="73"/>
      <c r="N55" s="73"/>
      <c r="O55" s="73"/>
      <c r="P55" s="73"/>
      <c r="Q55" s="73"/>
      <c r="R55" s="73"/>
    </row>
    <row r="56" spans="2:18" ht="36" customHeight="1">
      <c r="B56" s="483"/>
      <c r="C56" s="474"/>
      <c r="D56" s="361"/>
      <c r="E56" s="338"/>
      <c r="F56" s="441" t="s">
        <v>96</v>
      </c>
      <c r="G56" s="441"/>
      <c r="H56" s="441"/>
      <c r="I56" s="441"/>
      <c r="J56" s="442" t="s">
        <v>47</v>
      </c>
      <c r="K56" s="127"/>
      <c r="L56" s="1" t="s">
        <v>95</v>
      </c>
      <c r="M56" s="1" t="s">
        <v>95</v>
      </c>
      <c r="N56" s="1" t="s">
        <v>95</v>
      </c>
      <c r="O56" s="1" t="s">
        <v>95</v>
      </c>
      <c r="P56" s="2" t="s">
        <v>50</v>
      </c>
      <c r="Q56" s="2">
        <v>10</v>
      </c>
      <c r="R56" s="2" t="s">
        <v>51</v>
      </c>
    </row>
    <row r="57" spans="2:18" ht="36" customHeight="1">
      <c r="B57" s="483"/>
      <c r="C57" s="474"/>
      <c r="D57" s="361"/>
      <c r="E57" s="338"/>
      <c r="F57" s="441" t="s">
        <v>97</v>
      </c>
      <c r="G57" s="441"/>
      <c r="H57" s="441"/>
      <c r="I57" s="441"/>
      <c r="J57" s="443"/>
      <c r="K57" s="128"/>
      <c r="L57" s="74" t="s">
        <v>95</v>
      </c>
      <c r="M57" s="74" t="s">
        <v>95</v>
      </c>
      <c r="N57" s="74" t="s">
        <v>95</v>
      </c>
      <c r="O57" s="74" t="s">
        <v>95</v>
      </c>
      <c r="P57" s="75" t="s">
        <v>50</v>
      </c>
      <c r="Q57" s="75">
        <v>10</v>
      </c>
      <c r="R57" s="75" t="s">
        <v>51</v>
      </c>
    </row>
    <row r="58" spans="2:18" ht="36" customHeight="1">
      <c r="B58" s="483"/>
      <c r="C58" s="474"/>
      <c r="D58" s="361"/>
      <c r="E58" s="76" t="s">
        <v>98</v>
      </c>
      <c r="F58" s="435" t="s">
        <v>60</v>
      </c>
      <c r="G58" s="435"/>
      <c r="H58" s="435"/>
      <c r="I58" s="435"/>
      <c r="J58" s="436"/>
      <c r="K58" s="436"/>
      <c r="L58" s="436"/>
      <c r="M58" s="436"/>
      <c r="N58" s="436"/>
      <c r="O58" s="436"/>
      <c r="P58" s="436"/>
      <c r="Q58" s="436"/>
      <c r="R58" s="436"/>
    </row>
    <row r="59" spans="2:18" ht="36" customHeight="1">
      <c r="B59" s="483"/>
      <c r="C59" s="474"/>
      <c r="D59" s="361"/>
      <c r="E59" s="437" t="s">
        <v>99</v>
      </c>
      <c r="F59" s="439" t="s">
        <v>44</v>
      </c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</row>
    <row r="60" spans="2:18" ht="36" customHeight="1">
      <c r="B60" s="483"/>
      <c r="C60" s="474"/>
      <c r="D60" s="361"/>
      <c r="E60" s="438"/>
      <c r="F60" s="440" t="s">
        <v>45</v>
      </c>
      <c r="G60" s="440"/>
      <c r="H60" s="440"/>
      <c r="I60" s="440"/>
      <c r="J60" s="129"/>
      <c r="K60" s="129"/>
      <c r="L60" s="77"/>
      <c r="M60" s="77"/>
      <c r="N60" s="77"/>
      <c r="O60" s="77"/>
      <c r="P60" s="78"/>
      <c r="Q60" s="78"/>
      <c r="R60" s="78"/>
    </row>
    <row r="61" spans="2:18" ht="36" customHeight="1">
      <c r="B61" s="483"/>
      <c r="C61" s="474"/>
      <c r="D61" s="361"/>
      <c r="E61" s="438"/>
      <c r="F61" s="441" t="s">
        <v>100</v>
      </c>
      <c r="G61" s="441"/>
      <c r="H61" s="441"/>
      <c r="I61" s="441"/>
      <c r="J61" s="442" t="s">
        <v>47</v>
      </c>
      <c r="K61" s="442" t="s">
        <v>48</v>
      </c>
      <c r="L61" s="1" t="s">
        <v>99</v>
      </c>
      <c r="M61" s="1" t="s">
        <v>99</v>
      </c>
      <c r="N61" s="1" t="s">
        <v>99</v>
      </c>
      <c r="O61" s="1" t="s">
        <v>99</v>
      </c>
      <c r="P61" s="2" t="s">
        <v>50</v>
      </c>
      <c r="Q61" s="2">
        <v>10</v>
      </c>
      <c r="R61" s="2" t="s">
        <v>51</v>
      </c>
    </row>
    <row r="62" spans="2:18" ht="36" customHeight="1">
      <c r="B62" s="483"/>
      <c r="C62" s="474"/>
      <c r="D62" s="361"/>
      <c r="E62" s="438"/>
      <c r="F62" s="441" t="s">
        <v>101</v>
      </c>
      <c r="G62" s="441"/>
      <c r="H62" s="441"/>
      <c r="I62" s="441"/>
      <c r="J62" s="443"/>
      <c r="K62" s="444"/>
      <c r="L62" s="74" t="s">
        <v>99</v>
      </c>
      <c r="M62" s="74" t="s">
        <v>99</v>
      </c>
      <c r="N62" s="74" t="s">
        <v>99</v>
      </c>
      <c r="O62" s="74" t="s">
        <v>99</v>
      </c>
      <c r="P62" s="75" t="s">
        <v>50</v>
      </c>
      <c r="Q62" s="75">
        <v>10</v>
      </c>
      <c r="R62" s="75" t="s">
        <v>51</v>
      </c>
    </row>
    <row r="63" spans="2:18" ht="36" customHeight="1">
      <c r="B63" s="483"/>
      <c r="C63" s="474"/>
      <c r="D63" s="361"/>
      <c r="E63" s="308" t="s">
        <v>102</v>
      </c>
      <c r="F63" s="416" t="s">
        <v>103</v>
      </c>
      <c r="G63" s="416"/>
      <c r="H63" s="416"/>
      <c r="I63" s="416"/>
      <c r="J63" s="417"/>
      <c r="K63" s="417"/>
      <c r="L63" s="417"/>
      <c r="M63" s="417"/>
      <c r="N63" s="417"/>
      <c r="O63" s="417"/>
      <c r="P63" s="417"/>
      <c r="Q63" s="417"/>
      <c r="R63" s="417"/>
    </row>
    <row r="64" spans="2:18" ht="36" customHeight="1">
      <c r="B64" s="483"/>
      <c r="C64" s="474"/>
      <c r="D64" s="361"/>
      <c r="E64" s="308"/>
      <c r="F64" s="418" t="s">
        <v>104</v>
      </c>
      <c r="G64" s="419"/>
      <c r="H64" s="419"/>
      <c r="I64" s="420"/>
      <c r="J64" s="79"/>
      <c r="K64" s="79"/>
      <c r="L64" s="80"/>
      <c r="M64" s="80"/>
      <c r="N64" s="80"/>
      <c r="O64" s="80"/>
      <c r="P64" s="80"/>
      <c r="Q64" s="80"/>
      <c r="R64" s="80"/>
    </row>
    <row r="65" spans="2:18" ht="36" customHeight="1">
      <c r="B65" s="483"/>
      <c r="C65" s="474"/>
      <c r="D65" s="361"/>
      <c r="E65" s="308"/>
      <c r="F65" s="421" t="s">
        <v>105</v>
      </c>
      <c r="G65" s="422"/>
      <c r="H65" s="422"/>
      <c r="I65" s="423"/>
      <c r="J65" s="81" t="s">
        <v>106</v>
      </c>
      <c r="K65" s="81" t="s">
        <v>48</v>
      </c>
      <c r="L65" s="11" t="s">
        <v>102</v>
      </c>
      <c r="M65" s="11" t="s">
        <v>102</v>
      </c>
      <c r="N65" s="11" t="s">
        <v>102</v>
      </c>
      <c r="O65" s="11" t="s">
        <v>102</v>
      </c>
      <c r="P65" s="11" t="s">
        <v>66</v>
      </c>
      <c r="Q65" s="11">
        <v>10</v>
      </c>
      <c r="R65" s="11" t="s">
        <v>51</v>
      </c>
    </row>
    <row r="66" spans="2:18" ht="36" customHeight="1">
      <c r="B66" s="483"/>
      <c r="C66" s="474"/>
      <c r="D66" s="361"/>
      <c r="E66" s="308"/>
      <c r="F66" s="421" t="s">
        <v>107</v>
      </c>
      <c r="G66" s="422"/>
      <c r="H66" s="422"/>
      <c r="I66" s="423"/>
      <c r="J66" s="81" t="s">
        <v>106</v>
      </c>
      <c r="K66" s="81" t="s">
        <v>48</v>
      </c>
      <c r="L66" s="11" t="s">
        <v>102</v>
      </c>
      <c r="M66" s="11" t="s">
        <v>102</v>
      </c>
      <c r="N66" s="11" t="s">
        <v>102</v>
      </c>
      <c r="O66" s="11" t="s">
        <v>102</v>
      </c>
      <c r="P66" s="11" t="s">
        <v>66</v>
      </c>
      <c r="Q66" s="11">
        <v>10</v>
      </c>
      <c r="R66" s="11" t="s">
        <v>51</v>
      </c>
    </row>
    <row r="67" spans="2:18" ht="36" customHeight="1">
      <c r="B67" s="483"/>
      <c r="C67" s="474"/>
      <c r="D67" s="361"/>
      <c r="E67" s="308"/>
      <c r="F67" s="421" t="s">
        <v>108</v>
      </c>
      <c r="G67" s="422"/>
      <c r="H67" s="422"/>
      <c r="I67" s="423"/>
      <c r="J67" s="82"/>
      <c r="K67" s="82"/>
      <c r="L67" s="11"/>
      <c r="M67" s="11"/>
      <c r="N67" s="11"/>
      <c r="O67" s="11"/>
      <c r="P67" s="11"/>
      <c r="Q67" s="11"/>
      <c r="R67" s="11"/>
    </row>
    <row r="68" spans="2:18" ht="36" customHeight="1">
      <c r="B68" s="483"/>
      <c r="C68" s="474"/>
      <c r="D68" s="361"/>
      <c r="E68" s="308"/>
      <c r="F68" s="424" t="s">
        <v>109</v>
      </c>
      <c r="G68" s="425"/>
      <c r="H68" s="425"/>
      <c r="I68" s="426"/>
      <c r="J68" s="81" t="s">
        <v>106</v>
      </c>
      <c r="K68" s="81" t="s">
        <v>48</v>
      </c>
      <c r="L68" s="11" t="s">
        <v>102</v>
      </c>
      <c r="M68" s="11" t="s">
        <v>102</v>
      </c>
      <c r="N68" s="11" t="s">
        <v>102</v>
      </c>
      <c r="O68" s="11" t="s">
        <v>102</v>
      </c>
      <c r="P68" s="11" t="s">
        <v>66</v>
      </c>
      <c r="Q68" s="11">
        <v>10</v>
      </c>
      <c r="R68" s="11" t="s">
        <v>51</v>
      </c>
    </row>
    <row r="69" spans="2:18" ht="36" customHeight="1">
      <c r="B69" s="483"/>
      <c r="C69" s="474"/>
      <c r="D69" s="361"/>
      <c r="E69" s="308"/>
      <c r="F69" s="415" t="s">
        <v>110</v>
      </c>
      <c r="G69" s="415"/>
      <c r="H69" s="415"/>
      <c r="I69" s="415"/>
      <c r="J69" s="81" t="s">
        <v>106</v>
      </c>
      <c r="K69" s="81" t="s">
        <v>48</v>
      </c>
      <c r="L69" s="11" t="s">
        <v>102</v>
      </c>
      <c r="M69" s="11" t="s">
        <v>102</v>
      </c>
      <c r="N69" s="11" t="s">
        <v>102</v>
      </c>
      <c r="O69" s="11" t="s">
        <v>102</v>
      </c>
      <c r="P69" s="11" t="s">
        <v>66</v>
      </c>
      <c r="Q69" s="11">
        <v>10</v>
      </c>
      <c r="R69" s="11" t="s">
        <v>51</v>
      </c>
    </row>
    <row r="70" spans="2:18" ht="36" customHeight="1">
      <c r="B70" s="483"/>
      <c r="C70" s="474"/>
      <c r="D70" s="361" t="s">
        <v>111</v>
      </c>
      <c r="E70" s="433" t="s">
        <v>112</v>
      </c>
      <c r="F70" s="434" t="s">
        <v>103</v>
      </c>
      <c r="G70" s="434"/>
      <c r="H70" s="434"/>
      <c r="I70" s="434"/>
      <c r="J70" s="434"/>
      <c r="K70" s="434"/>
      <c r="L70" s="434"/>
      <c r="M70" s="434"/>
      <c r="N70" s="434"/>
      <c r="O70" s="434"/>
      <c r="P70" s="434"/>
      <c r="Q70" s="434"/>
      <c r="R70" s="434"/>
    </row>
    <row r="71" spans="2:18" ht="36" customHeight="1">
      <c r="B71" s="483"/>
      <c r="C71" s="474"/>
      <c r="D71" s="361"/>
      <c r="E71" s="308"/>
      <c r="F71" s="387" t="s">
        <v>113</v>
      </c>
      <c r="G71" s="388"/>
      <c r="H71" s="388"/>
      <c r="I71" s="389"/>
      <c r="J71" s="62" t="s">
        <v>48</v>
      </c>
      <c r="K71" s="62" t="s">
        <v>47</v>
      </c>
      <c r="L71" s="14" t="s">
        <v>112</v>
      </c>
      <c r="M71" s="14" t="s">
        <v>112</v>
      </c>
      <c r="N71" s="14" t="s">
        <v>112</v>
      </c>
      <c r="O71" s="14" t="s">
        <v>112</v>
      </c>
      <c r="P71" s="3" t="s">
        <v>66</v>
      </c>
      <c r="Q71" s="3">
        <v>10</v>
      </c>
      <c r="R71" s="3" t="s">
        <v>51</v>
      </c>
    </row>
    <row r="72" spans="2:18" ht="36" customHeight="1">
      <c r="B72" s="483"/>
      <c r="C72" s="474"/>
      <c r="D72" s="361"/>
      <c r="E72" s="308"/>
      <c r="F72" s="422" t="s">
        <v>114</v>
      </c>
      <c r="G72" s="422"/>
      <c r="H72" s="422"/>
      <c r="I72" s="422"/>
      <c r="J72" s="3"/>
      <c r="K72" s="3"/>
      <c r="L72" s="14"/>
      <c r="M72" s="14"/>
      <c r="N72" s="14"/>
      <c r="O72" s="14"/>
      <c r="P72" s="3"/>
      <c r="Q72" s="3"/>
      <c r="R72" s="3"/>
    </row>
    <row r="73" spans="2:18" ht="36" customHeight="1">
      <c r="B73" s="483"/>
      <c r="C73" s="474"/>
      <c r="D73" s="361"/>
      <c r="E73" s="308"/>
      <c r="F73" s="421" t="s">
        <v>115</v>
      </c>
      <c r="G73" s="422"/>
      <c r="H73" s="422"/>
      <c r="I73" s="423"/>
      <c r="J73" s="430" t="s">
        <v>47</v>
      </c>
      <c r="K73" s="430" t="s">
        <v>48</v>
      </c>
      <c r="L73" s="14" t="s">
        <v>112</v>
      </c>
      <c r="M73" s="14" t="s">
        <v>112</v>
      </c>
      <c r="N73" s="14" t="s">
        <v>112</v>
      </c>
      <c r="O73" s="14" t="s">
        <v>112</v>
      </c>
      <c r="P73" s="3" t="s">
        <v>66</v>
      </c>
      <c r="Q73" s="3">
        <v>10</v>
      </c>
      <c r="R73" s="3" t="s">
        <v>51</v>
      </c>
    </row>
    <row r="74" spans="2:18" ht="36" customHeight="1">
      <c r="B74" s="483"/>
      <c r="C74" s="474"/>
      <c r="D74" s="361"/>
      <c r="E74" s="308"/>
      <c r="F74" s="421" t="s">
        <v>116</v>
      </c>
      <c r="G74" s="422"/>
      <c r="H74" s="422"/>
      <c r="I74" s="423"/>
      <c r="J74" s="431"/>
      <c r="K74" s="431"/>
      <c r="L74" s="14" t="s">
        <v>112</v>
      </c>
      <c r="M74" s="14" t="s">
        <v>112</v>
      </c>
      <c r="N74" s="14" t="s">
        <v>112</v>
      </c>
      <c r="O74" s="14" t="s">
        <v>112</v>
      </c>
      <c r="P74" s="3" t="s">
        <v>66</v>
      </c>
      <c r="Q74" s="3">
        <v>10</v>
      </c>
      <c r="R74" s="3" t="s">
        <v>51</v>
      </c>
    </row>
    <row r="75" spans="2:18" ht="36" customHeight="1">
      <c r="B75" s="483"/>
      <c r="C75" s="474"/>
      <c r="D75" s="361"/>
      <c r="E75" s="308"/>
      <c r="F75" s="421" t="s">
        <v>117</v>
      </c>
      <c r="G75" s="422"/>
      <c r="H75" s="422"/>
      <c r="I75" s="423"/>
      <c r="J75" s="432"/>
      <c r="K75" s="432"/>
      <c r="L75" s="14" t="s">
        <v>112</v>
      </c>
      <c r="M75" s="14" t="s">
        <v>112</v>
      </c>
      <c r="N75" s="14" t="s">
        <v>112</v>
      </c>
      <c r="O75" s="14" t="s">
        <v>112</v>
      </c>
      <c r="P75" s="3" t="s">
        <v>66</v>
      </c>
      <c r="Q75" s="3">
        <v>10</v>
      </c>
      <c r="R75" s="3" t="s">
        <v>51</v>
      </c>
    </row>
    <row r="76" spans="2:18" ht="36" customHeight="1">
      <c r="B76" s="483"/>
      <c r="C76" s="474"/>
      <c r="D76" s="361"/>
      <c r="E76" s="337" t="s">
        <v>118</v>
      </c>
      <c r="F76" s="309" t="s">
        <v>119</v>
      </c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</row>
    <row r="77" spans="2:18" ht="36" customHeight="1">
      <c r="B77" s="483"/>
      <c r="C77" s="474"/>
      <c r="D77" s="361"/>
      <c r="E77" s="338"/>
      <c r="F77" s="310" t="s">
        <v>75</v>
      </c>
      <c r="G77" s="310"/>
      <c r="H77" s="310"/>
      <c r="I77" s="310"/>
      <c r="J77" s="7" t="s">
        <v>65</v>
      </c>
      <c r="K77" s="7" t="s">
        <v>48</v>
      </c>
      <c r="L77" s="8" t="s">
        <v>118</v>
      </c>
      <c r="M77" s="8" t="s">
        <v>118</v>
      </c>
      <c r="N77" s="8" t="s">
        <v>118</v>
      </c>
      <c r="O77" s="8" t="s">
        <v>118</v>
      </c>
      <c r="P77" s="7" t="s">
        <v>76</v>
      </c>
      <c r="Q77" s="7">
        <v>10</v>
      </c>
      <c r="R77" s="7" t="s">
        <v>51</v>
      </c>
    </row>
    <row r="78" spans="2:18" ht="36" customHeight="1">
      <c r="B78" s="483"/>
      <c r="C78" s="474"/>
      <c r="D78" s="361"/>
      <c r="E78" s="338"/>
      <c r="F78" s="310" t="s">
        <v>120</v>
      </c>
      <c r="G78" s="310"/>
      <c r="H78" s="310"/>
      <c r="I78" s="310"/>
      <c r="J78" s="7" t="s">
        <v>65</v>
      </c>
      <c r="K78" s="7" t="s">
        <v>48</v>
      </c>
      <c r="L78" s="8" t="s">
        <v>118</v>
      </c>
      <c r="M78" s="8" t="s">
        <v>118</v>
      </c>
      <c r="N78" s="8" t="s">
        <v>118</v>
      </c>
      <c r="O78" s="8" t="s">
        <v>118</v>
      </c>
      <c r="P78" s="7" t="s">
        <v>76</v>
      </c>
      <c r="Q78" s="7">
        <v>10</v>
      </c>
      <c r="R78" s="7" t="s">
        <v>51</v>
      </c>
    </row>
    <row r="79" spans="2:18" ht="36" customHeight="1">
      <c r="B79" s="483"/>
      <c r="C79" s="474"/>
      <c r="D79" s="361"/>
      <c r="E79" s="338"/>
      <c r="F79" s="310" t="s">
        <v>121</v>
      </c>
      <c r="G79" s="310"/>
      <c r="H79" s="310"/>
      <c r="I79" s="310"/>
      <c r="J79" s="7" t="s">
        <v>65</v>
      </c>
      <c r="K79" s="7" t="s">
        <v>48</v>
      </c>
      <c r="L79" s="8" t="s">
        <v>118</v>
      </c>
      <c r="M79" s="8" t="s">
        <v>118</v>
      </c>
      <c r="N79" s="8" t="s">
        <v>118</v>
      </c>
      <c r="O79" s="8" t="s">
        <v>118</v>
      </c>
      <c r="P79" s="7" t="s">
        <v>76</v>
      </c>
      <c r="Q79" s="7">
        <v>10</v>
      </c>
      <c r="R79" s="7" t="s">
        <v>51</v>
      </c>
    </row>
    <row r="80" spans="2:18" ht="36" customHeight="1">
      <c r="B80" s="483"/>
      <c r="C80" s="474"/>
      <c r="D80" s="361"/>
      <c r="E80" s="338"/>
      <c r="F80" s="411" t="s">
        <v>89</v>
      </c>
      <c r="G80" s="412"/>
      <c r="H80" s="412"/>
      <c r="I80" s="412"/>
      <c r="J80" s="412"/>
      <c r="K80" s="412"/>
      <c r="L80" s="412"/>
      <c r="M80" s="412"/>
      <c r="N80" s="412"/>
      <c r="O80" s="412"/>
      <c r="P80" s="412"/>
      <c r="Q80" s="412"/>
      <c r="R80" s="413"/>
    </row>
    <row r="81" spans="2:18" ht="36" customHeight="1">
      <c r="B81" s="483"/>
      <c r="C81" s="474"/>
      <c r="D81" s="361"/>
      <c r="E81" s="338"/>
      <c r="F81" s="414" t="s">
        <v>90</v>
      </c>
      <c r="G81" s="414"/>
      <c r="H81" s="414"/>
      <c r="I81" s="414"/>
      <c r="J81" s="4" t="s">
        <v>65</v>
      </c>
      <c r="K81" s="4" t="s">
        <v>48</v>
      </c>
      <c r="L81" s="12" t="s">
        <v>118</v>
      </c>
      <c r="M81" s="12" t="s">
        <v>118</v>
      </c>
      <c r="N81" s="12" t="s">
        <v>122</v>
      </c>
      <c r="O81" s="12" t="s">
        <v>122</v>
      </c>
      <c r="P81" s="4" t="s">
        <v>66</v>
      </c>
      <c r="Q81" s="4">
        <v>10</v>
      </c>
      <c r="R81" s="4" t="s">
        <v>51</v>
      </c>
    </row>
    <row r="82" spans="2:18" ht="36" customHeight="1">
      <c r="B82" s="483"/>
      <c r="C82" s="474"/>
      <c r="D82" s="361"/>
      <c r="E82" s="338"/>
      <c r="F82" s="401" t="s">
        <v>123</v>
      </c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  <c r="R82" s="393"/>
    </row>
    <row r="83" spans="2:18" ht="36" customHeight="1">
      <c r="B83" s="483"/>
      <c r="C83" s="474"/>
      <c r="D83" s="361"/>
      <c r="E83" s="338"/>
      <c r="F83" s="402" t="s">
        <v>124</v>
      </c>
      <c r="G83" s="402"/>
      <c r="H83" s="402"/>
      <c r="I83" s="402"/>
      <c r="J83" s="15" t="s">
        <v>65</v>
      </c>
      <c r="K83" s="15" t="s">
        <v>48</v>
      </c>
      <c r="L83" s="16" t="s">
        <v>118</v>
      </c>
      <c r="M83" s="16" t="s">
        <v>118</v>
      </c>
      <c r="N83" s="16" t="s">
        <v>122</v>
      </c>
      <c r="O83" s="16" t="s">
        <v>122</v>
      </c>
      <c r="P83" s="15" t="s">
        <v>76</v>
      </c>
      <c r="Q83" s="15">
        <v>5</v>
      </c>
      <c r="R83" s="15" t="s">
        <v>51</v>
      </c>
    </row>
    <row r="84" spans="2:18" ht="36" customHeight="1">
      <c r="B84" s="483"/>
      <c r="C84" s="474"/>
      <c r="D84" s="361"/>
      <c r="E84" s="338"/>
      <c r="F84" s="403" t="s">
        <v>125</v>
      </c>
      <c r="G84" s="403"/>
      <c r="H84" s="403"/>
      <c r="I84" s="403"/>
      <c r="J84" s="85" t="s">
        <v>47</v>
      </c>
      <c r="K84" s="85" t="s">
        <v>48</v>
      </c>
      <c r="L84" s="86" t="s">
        <v>118</v>
      </c>
      <c r="M84" s="86" t="s">
        <v>118</v>
      </c>
      <c r="N84" s="87" t="s">
        <v>126</v>
      </c>
      <c r="O84" s="87" t="s">
        <v>126</v>
      </c>
      <c r="P84" s="87" t="s">
        <v>66</v>
      </c>
      <c r="Q84" s="87">
        <v>5</v>
      </c>
      <c r="R84" s="87" t="s">
        <v>51</v>
      </c>
    </row>
    <row r="85" spans="2:18" ht="36" customHeight="1">
      <c r="B85" s="483"/>
      <c r="C85" s="474"/>
      <c r="D85" s="361"/>
      <c r="E85" s="404" t="s">
        <v>122</v>
      </c>
      <c r="F85" s="406" t="s">
        <v>103</v>
      </c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</row>
    <row r="86" spans="2:18" ht="36" customHeight="1">
      <c r="B86" s="483"/>
      <c r="C86" s="474"/>
      <c r="D86" s="361"/>
      <c r="E86" s="405"/>
      <c r="F86" s="387" t="s">
        <v>127</v>
      </c>
      <c r="G86" s="388"/>
      <c r="H86" s="388"/>
      <c r="I86" s="389"/>
      <c r="J86" s="89"/>
      <c r="K86" s="89"/>
      <c r="L86" s="90"/>
      <c r="M86" s="90"/>
      <c r="N86" s="90"/>
      <c r="O86" s="90"/>
      <c r="P86" s="90"/>
      <c r="Q86" s="90"/>
      <c r="R86" s="90"/>
    </row>
    <row r="87" spans="2:18" ht="36" customHeight="1">
      <c r="B87" s="483"/>
      <c r="C87" s="474"/>
      <c r="D87" s="361"/>
      <c r="E87" s="391"/>
      <c r="F87" s="407" t="s">
        <v>128</v>
      </c>
      <c r="G87" s="408"/>
      <c r="H87" s="408"/>
      <c r="I87" s="408"/>
      <c r="J87" s="91" t="s">
        <v>47</v>
      </c>
      <c r="K87" s="91" t="s">
        <v>48</v>
      </c>
      <c r="L87" s="84" t="s">
        <v>122</v>
      </c>
      <c r="M87" s="84" t="s">
        <v>122</v>
      </c>
      <c r="N87" s="84" t="s">
        <v>122</v>
      </c>
      <c r="O87" s="84" t="s">
        <v>122</v>
      </c>
      <c r="P87" s="131" t="s">
        <v>66</v>
      </c>
      <c r="Q87" s="131">
        <v>10</v>
      </c>
      <c r="R87" s="131" t="s">
        <v>51</v>
      </c>
    </row>
    <row r="88" spans="2:18" ht="36" customHeight="1">
      <c r="B88" s="483"/>
      <c r="C88" s="474"/>
      <c r="D88" s="361"/>
      <c r="E88" s="391"/>
      <c r="F88" s="409" t="s">
        <v>129</v>
      </c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10"/>
    </row>
    <row r="89" spans="2:18" ht="36" customHeight="1">
      <c r="B89" s="483"/>
      <c r="C89" s="474"/>
      <c r="D89" s="361"/>
      <c r="E89" s="391"/>
      <c r="F89" s="396" t="s">
        <v>130</v>
      </c>
      <c r="G89" s="397"/>
      <c r="H89" s="397"/>
      <c r="I89" s="397"/>
      <c r="J89" s="5"/>
      <c r="K89" s="5"/>
      <c r="L89" s="13"/>
      <c r="M89" s="13"/>
      <c r="N89" s="13"/>
      <c r="O89" s="13"/>
      <c r="P89" s="5"/>
      <c r="Q89" s="5"/>
      <c r="R89" s="5"/>
    </row>
    <row r="90" spans="2:18" ht="36" customHeight="1">
      <c r="B90" s="483"/>
      <c r="C90" s="474"/>
      <c r="D90" s="361"/>
      <c r="E90" s="391"/>
      <c r="F90" s="398" t="s">
        <v>131</v>
      </c>
      <c r="G90" s="399"/>
      <c r="H90" s="399"/>
      <c r="I90" s="400"/>
      <c r="J90" s="5" t="s">
        <v>47</v>
      </c>
      <c r="K90" s="5" t="s">
        <v>48</v>
      </c>
      <c r="L90" s="13" t="s">
        <v>122</v>
      </c>
      <c r="M90" s="13" t="s">
        <v>122</v>
      </c>
      <c r="N90" s="13" t="s">
        <v>122</v>
      </c>
      <c r="O90" s="13" t="s">
        <v>122</v>
      </c>
      <c r="P90" s="5" t="s">
        <v>66</v>
      </c>
      <c r="Q90" s="5">
        <v>10</v>
      </c>
      <c r="R90" s="5" t="s">
        <v>51</v>
      </c>
    </row>
    <row r="91" spans="2:18" ht="36" customHeight="1">
      <c r="B91" s="483"/>
      <c r="C91" s="474"/>
      <c r="D91" s="361"/>
      <c r="E91" s="132" t="s">
        <v>126</v>
      </c>
      <c r="F91" s="345" t="s">
        <v>60</v>
      </c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6"/>
    </row>
    <row r="92" spans="2:18" ht="36" customHeight="1">
      <c r="B92" s="483"/>
      <c r="C92" s="474"/>
      <c r="D92" s="361"/>
      <c r="E92" s="390" t="s">
        <v>132</v>
      </c>
      <c r="F92" s="392" t="s">
        <v>133</v>
      </c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  <c r="R92" s="393"/>
    </row>
    <row r="93" spans="2:18" ht="36" customHeight="1">
      <c r="B93" s="483"/>
      <c r="C93" s="474"/>
      <c r="D93" s="361"/>
      <c r="E93" s="391"/>
      <c r="F93" s="394" t="s">
        <v>134</v>
      </c>
      <c r="G93" s="395"/>
      <c r="H93" s="395"/>
      <c r="I93" s="395"/>
      <c r="J93" s="85" t="s">
        <v>47</v>
      </c>
      <c r="K93" s="85" t="s">
        <v>48</v>
      </c>
      <c r="L93" s="86" t="s">
        <v>132</v>
      </c>
      <c r="M93" s="86" t="s">
        <v>132</v>
      </c>
      <c r="N93" s="86" t="s">
        <v>135</v>
      </c>
      <c r="O93" s="86" t="s">
        <v>135</v>
      </c>
      <c r="P93" s="87" t="s">
        <v>66</v>
      </c>
      <c r="Q93" s="87">
        <v>10</v>
      </c>
      <c r="R93" s="87" t="s">
        <v>51</v>
      </c>
    </row>
    <row r="94" spans="2:18" ht="36" customHeight="1">
      <c r="B94" s="483"/>
      <c r="C94" s="474"/>
      <c r="D94" s="361" t="s">
        <v>136</v>
      </c>
      <c r="E94" s="376" t="s">
        <v>135</v>
      </c>
      <c r="F94" s="311" t="s">
        <v>137</v>
      </c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4"/>
    </row>
    <row r="95" spans="2:18" ht="36" customHeight="1">
      <c r="B95" s="483"/>
      <c r="C95" s="474"/>
      <c r="D95" s="361"/>
      <c r="E95" s="377"/>
      <c r="F95" s="315" t="s">
        <v>79</v>
      </c>
      <c r="G95" s="315"/>
      <c r="H95" s="315"/>
      <c r="I95" s="315"/>
      <c r="J95" s="64" t="s">
        <v>65</v>
      </c>
      <c r="K95" s="64" t="s">
        <v>48</v>
      </c>
      <c r="L95" s="93" t="s">
        <v>135</v>
      </c>
      <c r="M95" s="93" t="s">
        <v>135</v>
      </c>
      <c r="N95" s="93" t="s">
        <v>135</v>
      </c>
      <c r="O95" s="93" t="s">
        <v>135</v>
      </c>
      <c r="P95" s="9" t="s">
        <v>76</v>
      </c>
      <c r="Q95" s="9">
        <v>10</v>
      </c>
      <c r="R95" s="10" t="s">
        <v>80</v>
      </c>
    </row>
    <row r="96" spans="2:18" ht="36" customHeight="1">
      <c r="B96" s="483"/>
      <c r="C96" s="474"/>
      <c r="D96" s="361"/>
      <c r="E96" s="377"/>
      <c r="F96" s="378" t="s">
        <v>89</v>
      </c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80"/>
    </row>
    <row r="97" spans="2:19" ht="36" customHeight="1">
      <c r="B97" s="483"/>
      <c r="C97" s="474"/>
      <c r="D97" s="361"/>
      <c r="E97" s="377"/>
      <c r="F97" s="381" t="s">
        <v>138</v>
      </c>
      <c r="G97" s="381"/>
      <c r="H97" s="381"/>
      <c r="I97" s="381"/>
      <c r="J97" s="382" t="s">
        <v>48</v>
      </c>
      <c r="K97" s="384" t="s">
        <v>139</v>
      </c>
      <c r="L97" s="92" t="s">
        <v>135</v>
      </c>
      <c r="M97" s="92" t="s">
        <v>135</v>
      </c>
      <c r="N97" s="92" t="s">
        <v>140</v>
      </c>
      <c r="O97" s="92" t="s">
        <v>140</v>
      </c>
      <c r="P97" s="94" t="s">
        <v>66</v>
      </c>
      <c r="Q97" s="94">
        <v>10</v>
      </c>
      <c r="R97" s="4" t="s">
        <v>51</v>
      </c>
    </row>
    <row r="98" spans="2:19" ht="36" customHeight="1">
      <c r="B98" s="483"/>
      <c r="C98" s="474"/>
      <c r="D98" s="361"/>
      <c r="E98" s="377"/>
      <c r="F98" s="386" t="s">
        <v>141</v>
      </c>
      <c r="G98" s="386"/>
      <c r="H98" s="386"/>
      <c r="I98" s="386"/>
      <c r="J98" s="383"/>
      <c r="K98" s="385"/>
      <c r="L98" s="92" t="s">
        <v>135</v>
      </c>
      <c r="M98" s="92" t="s">
        <v>135</v>
      </c>
      <c r="N98" s="92" t="s">
        <v>142</v>
      </c>
      <c r="O98" s="92" t="s">
        <v>142</v>
      </c>
      <c r="P98" s="94" t="s">
        <v>66</v>
      </c>
      <c r="Q98" s="94">
        <v>10</v>
      </c>
      <c r="R98" s="4" t="s">
        <v>51</v>
      </c>
    </row>
    <row r="99" spans="2:19" ht="36" customHeight="1">
      <c r="B99" s="483"/>
      <c r="C99" s="474"/>
      <c r="D99" s="361" t="s">
        <v>143</v>
      </c>
      <c r="E99" s="364" t="s">
        <v>144</v>
      </c>
      <c r="F99" s="366" t="s">
        <v>145</v>
      </c>
      <c r="G99" s="367"/>
      <c r="H99" s="367"/>
      <c r="I99" s="367"/>
      <c r="J99" s="367"/>
      <c r="K99" s="367"/>
      <c r="L99" s="368"/>
      <c r="M99" s="368"/>
      <c r="N99" s="368"/>
      <c r="O99" s="368"/>
      <c r="P99" s="367"/>
      <c r="Q99" s="367"/>
      <c r="R99" s="369"/>
    </row>
    <row r="100" spans="2:19" ht="36" customHeight="1">
      <c r="B100" s="483"/>
      <c r="C100" s="474"/>
      <c r="D100" s="361"/>
      <c r="E100" s="364"/>
      <c r="F100" s="331" t="s">
        <v>146</v>
      </c>
      <c r="G100" s="331"/>
      <c r="H100" s="331"/>
      <c r="I100" s="331"/>
      <c r="J100" s="96" t="s">
        <v>65</v>
      </c>
      <c r="K100" s="96" t="s">
        <v>48</v>
      </c>
      <c r="L100" s="97" t="s">
        <v>144</v>
      </c>
      <c r="M100" s="97" t="s">
        <v>144</v>
      </c>
      <c r="N100" s="97" t="s">
        <v>144</v>
      </c>
      <c r="O100" s="98" t="s">
        <v>144</v>
      </c>
      <c r="P100" s="99" t="s">
        <v>76</v>
      </c>
      <c r="Q100" s="100">
        <v>5</v>
      </c>
      <c r="R100" s="99" t="s">
        <v>51</v>
      </c>
      <c r="S100" s="95"/>
    </row>
    <row r="101" spans="2:19" ht="36" customHeight="1">
      <c r="B101" s="483"/>
      <c r="C101" s="474"/>
      <c r="D101" s="361"/>
      <c r="E101" s="364"/>
      <c r="F101" s="331" t="s">
        <v>147</v>
      </c>
      <c r="G101" s="331"/>
      <c r="H101" s="331"/>
      <c r="I101" s="331"/>
      <c r="J101" s="96" t="s">
        <v>65</v>
      </c>
      <c r="K101" s="96" t="s">
        <v>48</v>
      </c>
      <c r="L101" s="97" t="s">
        <v>144</v>
      </c>
      <c r="M101" s="97" t="s">
        <v>144</v>
      </c>
      <c r="N101" s="97" t="s">
        <v>144</v>
      </c>
      <c r="O101" s="98" t="s">
        <v>144</v>
      </c>
      <c r="P101" s="99" t="s">
        <v>76</v>
      </c>
      <c r="Q101" s="100">
        <v>5</v>
      </c>
      <c r="R101" s="99" t="s">
        <v>51</v>
      </c>
      <c r="S101" s="95"/>
    </row>
    <row r="102" spans="2:19" ht="36" customHeight="1">
      <c r="B102" s="483"/>
      <c r="C102" s="474"/>
      <c r="D102" s="361"/>
      <c r="E102" s="364"/>
      <c r="F102" s="331" t="s">
        <v>148</v>
      </c>
      <c r="G102" s="331"/>
      <c r="H102" s="331"/>
      <c r="I102" s="331"/>
      <c r="J102" s="96" t="s">
        <v>65</v>
      </c>
      <c r="K102" s="96" t="s">
        <v>48</v>
      </c>
      <c r="L102" s="97" t="s">
        <v>144</v>
      </c>
      <c r="M102" s="97" t="s">
        <v>144</v>
      </c>
      <c r="N102" s="97" t="s">
        <v>144</v>
      </c>
      <c r="O102" s="98" t="s">
        <v>144</v>
      </c>
      <c r="P102" s="99" t="s">
        <v>76</v>
      </c>
      <c r="Q102" s="100">
        <v>5</v>
      </c>
      <c r="R102" s="99" t="s">
        <v>51</v>
      </c>
      <c r="S102" s="95"/>
    </row>
    <row r="103" spans="2:19" ht="36" customHeight="1">
      <c r="B103" s="483"/>
      <c r="C103" s="474"/>
      <c r="D103" s="361"/>
      <c r="E103" s="364"/>
      <c r="F103" s="331" t="s">
        <v>149</v>
      </c>
      <c r="G103" s="331"/>
      <c r="H103" s="331"/>
      <c r="I103" s="331"/>
      <c r="J103" s="96" t="s">
        <v>65</v>
      </c>
      <c r="K103" s="96" t="s">
        <v>48</v>
      </c>
      <c r="L103" s="97" t="s">
        <v>144</v>
      </c>
      <c r="M103" s="97" t="s">
        <v>144</v>
      </c>
      <c r="N103" s="97" t="s">
        <v>144</v>
      </c>
      <c r="O103" s="98" t="s">
        <v>144</v>
      </c>
      <c r="P103" s="99" t="s">
        <v>76</v>
      </c>
      <c r="Q103" s="100">
        <v>5</v>
      </c>
      <c r="R103" s="99" t="s">
        <v>51</v>
      </c>
      <c r="S103" s="95"/>
    </row>
    <row r="104" spans="2:19" ht="36" customHeight="1">
      <c r="B104" s="483"/>
      <c r="C104" s="474"/>
      <c r="D104" s="361"/>
      <c r="E104" s="364"/>
      <c r="F104" s="339" t="s">
        <v>150</v>
      </c>
      <c r="G104" s="339"/>
      <c r="H104" s="339"/>
      <c r="I104" s="339"/>
      <c r="J104" s="339"/>
      <c r="K104" s="339"/>
      <c r="L104" s="339"/>
      <c r="M104" s="339"/>
      <c r="N104" s="339"/>
      <c r="O104" s="339"/>
      <c r="P104" s="339"/>
      <c r="Q104" s="339"/>
      <c r="R104" s="340"/>
    </row>
    <row r="105" spans="2:19" ht="36" customHeight="1">
      <c r="B105" s="483"/>
      <c r="C105" s="474"/>
      <c r="D105" s="361"/>
      <c r="E105" s="364"/>
      <c r="F105" s="359" t="s">
        <v>151</v>
      </c>
      <c r="G105" s="359"/>
      <c r="H105" s="359"/>
      <c r="I105" s="359"/>
      <c r="J105" s="133"/>
      <c r="K105" s="102"/>
      <c r="L105" s="101"/>
      <c r="M105" s="101"/>
      <c r="N105" s="101"/>
      <c r="O105" s="101"/>
      <c r="P105" s="133"/>
      <c r="Q105" s="133"/>
      <c r="R105" s="133"/>
    </row>
    <row r="106" spans="2:19" ht="36" customHeight="1">
      <c r="B106" s="483"/>
      <c r="C106" s="474"/>
      <c r="D106" s="361"/>
      <c r="E106" s="364"/>
      <c r="F106" s="359" t="s">
        <v>152</v>
      </c>
      <c r="G106" s="359"/>
      <c r="H106" s="359"/>
      <c r="I106" s="359"/>
      <c r="J106" s="360" t="s">
        <v>47</v>
      </c>
      <c r="K106" s="370" t="s">
        <v>48</v>
      </c>
      <c r="L106" s="101" t="s">
        <v>144</v>
      </c>
      <c r="M106" s="101" t="s">
        <v>144</v>
      </c>
      <c r="N106" s="101" t="s">
        <v>153</v>
      </c>
      <c r="O106" s="101" t="s">
        <v>153</v>
      </c>
      <c r="P106" s="133" t="s">
        <v>66</v>
      </c>
      <c r="Q106" s="133">
        <v>5</v>
      </c>
      <c r="R106" s="133" t="s">
        <v>51</v>
      </c>
    </row>
    <row r="107" spans="2:19" ht="36" customHeight="1">
      <c r="B107" s="483"/>
      <c r="C107" s="474"/>
      <c r="D107" s="361"/>
      <c r="E107" s="364"/>
      <c r="F107" s="359" t="s">
        <v>154</v>
      </c>
      <c r="G107" s="359"/>
      <c r="H107" s="359"/>
      <c r="I107" s="359"/>
      <c r="J107" s="360"/>
      <c r="K107" s="370"/>
      <c r="L107" s="101" t="s">
        <v>144</v>
      </c>
      <c r="M107" s="101" t="s">
        <v>144</v>
      </c>
      <c r="N107" s="101" t="s">
        <v>153</v>
      </c>
      <c r="O107" s="101" t="s">
        <v>153</v>
      </c>
      <c r="P107" s="133" t="s">
        <v>66</v>
      </c>
      <c r="Q107" s="133">
        <v>5</v>
      </c>
      <c r="R107" s="133" t="s">
        <v>51</v>
      </c>
    </row>
    <row r="108" spans="2:19" ht="36" customHeight="1">
      <c r="B108" s="483"/>
      <c r="C108" s="474"/>
      <c r="D108" s="361"/>
      <c r="E108" s="364"/>
      <c r="F108" s="309" t="s">
        <v>155</v>
      </c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</row>
    <row r="109" spans="2:19" ht="36" customHeight="1">
      <c r="B109" s="483"/>
      <c r="C109" s="474"/>
      <c r="D109" s="361"/>
      <c r="E109" s="364"/>
      <c r="F109" s="310" t="s">
        <v>75</v>
      </c>
      <c r="G109" s="310"/>
      <c r="H109" s="310"/>
      <c r="I109" s="310"/>
      <c r="J109" s="7" t="s">
        <v>65</v>
      </c>
      <c r="K109" s="7" t="s">
        <v>48</v>
      </c>
      <c r="L109" s="103" t="s">
        <v>144</v>
      </c>
      <c r="M109" s="103" t="s">
        <v>144</v>
      </c>
      <c r="N109" s="103" t="s">
        <v>144</v>
      </c>
      <c r="O109" s="103" t="s">
        <v>144</v>
      </c>
      <c r="P109" s="7" t="s">
        <v>76</v>
      </c>
      <c r="Q109" s="7">
        <v>10</v>
      </c>
      <c r="R109" s="7" t="s">
        <v>51</v>
      </c>
    </row>
    <row r="110" spans="2:19" ht="36" customHeight="1">
      <c r="B110" s="483"/>
      <c r="C110" s="474"/>
      <c r="D110" s="361"/>
      <c r="E110" s="364"/>
      <c r="F110" s="310" t="s">
        <v>156</v>
      </c>
      <c r="G110" s="310"/>
      <c r="H110" s="310"/>
      <c r="I110" s="310"/>
      <c r="J110" s="7" t="s">
        <v>65</v>
      </c>
      <c r="K110" s="7" t="s">
        <v>48</v>
      </c>
      <c r="L110" s="103" t="s">
        <v>144</v>
      </c>
      <c r="M110" s="103" t="s">
        <v>144</v>
      </c>
      <c r="N110" s="103" t="s">
        <v>144</v>
      </c>
      <c r="O110" s="103" t="s">
        <v>144</v>
      </c>
      <c r="P110" s="7" t="s">
        <v>76</v>
      </c>
      <c r="Q110" s="7">
        <v>10</v>
      </c>
      <c r="R110" s="7" t="s">
        <v>51</v>
      </c>
    </row>
    <row r="111" spans="2:19" ht="36" customHeight="1">
      <c r="B111" s="483"/>
      <c r="C111" s="474"/>
      <c r="D111" s="361"/>
      <c r="E111" s="365"/>
      <c r="F111" s="310" t="s">
        <v>157</v>
      </c>
      <c r="G111" s="310"/>
      <c r="H111" s="310"/>
      <c r="I111" s="310"/>
      <c r="J111" s="7" t="s">
        <v>65</v>
      </c>
      <c r="K111" s="7" t="s">
        <v>48</v>
      </c>
      <c r="L111" s="103" t="s">
        <v>144</v>
      </c>
      <c r="M111" s="103" t="s">
        <v>144</v>
      </c>
      <c r="N111" s="103" t="s">
        <v>144</v>
      </c>
      <c r="O111" s="103" t="s">
        <v>144</v>
      </c>
      <c r="P111" s="7" t="s">
        <v>76</v>
      </c>
      <c r="Q111" s="7">
        <v>10</v>
      </c>
      <c r="R111" s="7" t="s">
        <v>51</v>
      </c>
    </row>
    <row r="112" spans="2:19" ht="36" customHeight="1">
      <c r="B112" s="483"/>
      <c r="C112" s="474"/>
      <c r="D112" s="361"/>
      <c r="E112" s="351" t="s">
        <v>158</v>
      </c>
      <c r="F112" s="339" t="s">
        <v>159</v>
      </c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40"/>
    </row>
    <row r="113" spans="2:18" ht="36" customHeight="1">
      <c r="B113" s="483"/>
      <c r="C113" s="474"/>
      <c r="D113" s="361"/>
      <c r="E113" s="352"/>
      <c r="F113" s="359" t="s">
        <v>160</v>
      </c>
      <c r="G113" s="359"/>
      <c r="H113" s="359"/>
      <c r="I113" s="359"/>
      <c r="J113" s="133"/>
      <c r="K113" s="133"/>
      <c r="L113" s="101"/>
      <c r="M113" s="102"/>
      <c r="N113" s="101"/>
      <c r="O113" s="102"/>
      <c r="P113" s="133"/>
      <c r="Q113" s="133"/>
      <c r="R113" s="102"/>
    </row>
    <row r="114" spans="2:18" ht="36" customHeight="1">
      <c r="B114" s="483"/>
      <c r="C114" s="474"/>
      <c r="D114" s="361"/>
      <c r="E114" s="352"/>
      <c r="F114" s="359" t="s">
        <v>161</v>
      </c>
      <c r="G114" s="359"/>
      <c r="H114" s="359"/>
      <c r="I114" s="359"/>
      <c r="J114" s="360" t="s">
        <v>47</v>
      </c>
      <c r="K114" s="360" t="s">
        <v>48</v>
      </c>
      <c r="L114" s="101" t="s">
        <v>158</v>
      </c>
      <c r="M114" s="101" t="s">
        <v>158</v>
      </c>
      <c r="N114" s="101" t="s">
        <v>162</v>
      </c>
      <c r="O114" s="101" t="s">
        <v>162</v>
      </c>
      <c r="P114" s="133" t="s">
        <v>66</v>
      </c>
      <c r="Q114" s="133">
        <v>5</v>
      </c>
      <c r="R114" s="133" t="s">
        <v>51</v>
      </c>
    </row>
    <row r="115" spans="2:18" ht="36" customHeight="1">
      <c r="B115" s="483"/>
      <c r="C115" s="474"/>
      <c r="D115" s="361"/>
      <c r="E115" s="352"/>
      <c r="F115" s="359" t="s">
        <v>163</v>
      </c>
      <c r="G115" s="359"/>
      <c r="H115" s="359"/>
      <c r="I115" s="359"/>
      <c r="J115" s="360"/>
      <c r="K115" s="360"/>
      <c r="L115" s="101" t="s">
        <v>158</v>
      </c>
      <c r="M115" s="101" t="s">
        <v>158</v>
      </c>
      <c r="N115" s="101" t="s">
        <v>162</v>
      </c>
      <c r="O115" s="101" t="s">
        <v>162</v>
      </c>
      <c r="P115" s="133" t="s">
        <v>66</v>
      </c>
      <c r="Q115" s="133">
        <v>5</v>
      </c>
      <c r="R115" s="133" t="s">
        <v>51</v>
      </c>
    </row>
    <row r="116" spans="2:18" ht="36" customHeight="1">
      <c r="B116" s="483"/>
      <c r="C116" s="474"/>
      <c r="D116" s="361"/>
      <c r="E116" s="352"/>
      <c r="F116" s="359" t="s">
        <v>164</v>
      </c>
      <c r="G116" s="359"/>
      <c r="H116" s="359"/>
      <c r="I116" s="359"/>
      <c r="J116" s="360"/>
      <c r="K116" s="360"/>
      <c r="L116" s="101" t="s">
        <v>158</v>
      </c>
      <c r="M116" s="101" t="s">
        <v>158</v>
      </c>
      <c r="N116" s="101" t="s">
        <v>162</v>
      </c>
      <c r="O116" s="101" t="s">
        <v>162</v>
      </c>
      <c r="P116" s="133" t="s">
        <v>66</v>
      </c>
      <c r="Q116" s="133">
        <v>5</v>
      </c>
      <c r="R116" s="133" t="s">
        <v>51</v>
      </c>
    </row>
    <row r="117" spans="2:18" ht="36" customHeight="1">
      <c r="B117" s="476" t="s">
        <v>165</v>
      </c>
      <c r="C117" s="474"/>
      <c r="D117" s="361"/>
      <c r="E117" s="351" t="s">
        <v>162</v>
      </c>
      <c r="F117" s="372" t="s">
        <v>166</v>
      </c>
      <c r="G117" s="373"/>
      <c r="H117" s="373"/>
      <c r="I117" s="373"/>
      <c r="J117" s="373"/>
      <c r="K117" s="373"/>
      <c r="L117" s="373"/>
      <c r="M117" s="373"/>
      <c r="N117" s="373"/>
      <c r="O117" s="373"/>
      <c r="P117" s="373"/>
      <c r="Q117" s="373"/>
      <c r="R117" s="374"/>
    </row>
    <row r="118" spans="2:18" ht="36" customHeight="1">
      <c r="B118" s="477"/>
      <c r="C118" s="474"/>
      <c r="D118" s="361"/>
      <c r="E118" s="352"/>
      <c r="F118" s="375" t="s">
        <v>167</v>
      </c>
      <c r="G118" s="375"/>
      <c r="H118" s="375"/>
      <c r="I118" s="375"/>
      <c r="J118" s="88" t="s">
        <v>47</v>
      </c>
      <c r="K118" s="83" t="s">
        <v>48</v>
      </c>
      <c r="L118" s="4" t="s">
        <v>162</v>
      </c>
      <c r="M118" s="4" t="s">
        <v>168</v>
      </c>
      <c r="N118" s="4" t="s">
        <v>169</v>
      </c>
      <c r="O118" s="4" t="s">
        <v>169</v>
      </c>
      <c r="P118" s="104" t="s">
        <v>66</v>
      </c>
      <c r="Q118" s="104">
        <v>10</v>
      </c>
      <c r="R118" s="105" t="s">
        <v>51</v>
      </c>
    </row>
    <row r="119" spans="2:18" ht="36" customHeight="1">
      <c r="B119" s="477"/>
      <c r="C119" s="474"/>
      <c r="D119" s="361"/>
      <c r="E119" s="371"/>
      <c r="F119" s="375" t="s">
        <v>170</v>
      </c>
      <c r="G119" s="375"/>
      <c r="H119" s="375"/>
      <c r="I119" s="375"/>
      <c r="J119" s="88" t="s">
        <v>47</v>
      </c>
      <c r="K119" s="83" t="s">
        <v>48</v>
      </c>
      <c r="L119" s="4" t="s">
        <v>162</v>
      </c>
      <c r="M119" s="4" t="s">
        <v>168</v>
      </c>
      <c r="N119" s="4" t="s">
        <v>169</v>
      </c>
      <c r="O119" s="4" t="s">
        <v>169</v>
      </c>
      <c r="P119" s="104" t="s">
        <v>66</v>
      </c>
      <c r="Q119" s="104">
        <v>10</v>
      </c>
      <c r="R119" s="105" t="s">
        <v>51</v>
      </c>
    </row>
    <row r="120" spans="2:18" ht="36" customHeight="1">
      <c r="B120" s="477"/>
      <c r="C120" s="474"/>
      <c r="D120" s="361"/>
      <c r="E120" s="351" t="s">
        <v>168</v>
      </c>
      <c r="F120" s="353" t="s">
        <v>171</v>
      </c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5"/>
    </row>
    <row r="121" spans="2:18" ht="36" customHeight="1">
      <c r="B121" s="477"/>
      <c r="C121" s="474"/>
      <c r="D121" s="361"/>
      <c r="E121" s="352"/>
      <c r="F121" s="356" t="s">
        <v>172</v>
      </c>
      <c r="G121" s="357"/>
      <c r="H121" s="357"/>
      <c r="I121" s="358"/>
      <c r="J121" s="107" t="s">
        <v>48</v>
      </c>
      <c r="K121" s="106" t="s">
        <v>47</v>
      </c>
      <c r="L121" s="106" t="s">
        <v>168</v>
      </c>
      <c r="M121" s="106" t="s">
        <v>168</v>
      </c>
      <c r="N121" s="106" t="s">
        <v>168</v>
      </c>
      <c r="O121" s="106" t="s">
        <v>168</v>
      </c>
      <c r="P121" s="106" t="s">
        <v>66</v>
      </c>
      <c r="Q121" s="106">
        <v>5</v>
      </c>
      <c r="R121" s="106" t="s">
        <v>51</v>
      </c>
    </row>
    <row r="122" spans="2:18" ht="36" customHeight="1">
      <c r="B122" s="477"/>
      <c r="C122" s="474"/>
      <c r="D122" s="361"/>
      <c r="E122" s="352"/>
      <c r="F122" s="363" t="s">
        <v>173</v>
      </c>
      <c r="G122" s="363"/>
      <c r="H122" s="363"/>
      <c r="I122" s="363"/>
      <c r="J122" s="107" t="s">
        <v>47</v>
      </c>
      <c r="K122" s="106" t="s">
        <v>48</v>
      </c>
      <c r="L122" s="106" t="s">
        <v>168</v>
      </c>
      <c r="M122" s="106" t="s">
        <v>168</v>
      </c>
      <c r="N122" s="106" t="s">
        <v>168</v>
      </c>
      <c r="O122" s="106" t="s">
        <v>168</v>
      </c>
      <c r="P122" s="106" t="s">
        <v>66</v>
      </c>
      <c r="Q122" s="106">
        <v>5</v>
      </c>
      <c r="R122" s="106" t="s">
        <v>51</v>
      </c>
    </row>
    <row r="123" spans="2:18" ht="36" customHeight="1">
      <c r="B123" s="477"/>
      <c r="C123" s="474"/>
      <c r="D123" s="361" t="s">
        <v>174</v>
      </c>
      <c r="E123" s="337" t="s">
        <v>175</v>
      </c>
      <c r="F123" s="309" t="s">
        <v>176</v>
      </c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</row>
    <row r="124" spans="2:18" ht="36" customHeight="1">
      <c r="B124" s="477"/>
      <c r="C124" s="474"/>
      <c r="D124" s="361"/>
      <c r="E124" s="338"/>
      <c r="F124" s="310" t="s">
        <v>75</v>
      </c>
      <c r="G124" s="310"/>
      <c r="H124" s="310"/>
      <c r="I124" s="310"/>
      <c r="J124" s="7" t="s">
        <v>65</v>
      </c>
      <c r="K124" s="7" t="s">
        <v>48</v>
      </c>
      <c r="L124" s="103" t="s">
        <v>175</v>
      </c>
      <c r="M124" s="103" t="s">
        <v>175</v>
      </c>
      <c r="N124" s="103" t="s">
        <v>175</v>
      </c>
      <c r="O124" s="103" t="s">
        <v>175</v>
      </c>
      <c r="P124" s="7" t="s">
        <v>76</v>
      </c>
      <c r="Q124" s="7">
        <v>10</v>
      </c>
      <c r="R124" s="7" t="s">
        <v>51</v>
      </c>
    </row>
    <row r="125" spans="2:18" ht="36" customHeight="1">
      <c r="B125" s="477"/>
      <c r="C125" s="474"/>
      <c r="D125" s="361"/>
      <c r="E125" s="338"/>
      <c r="F125" s="310" t="s">
        <v>156</v>
      </c>
      <c r="G125" s="310"/>
      <c r="H125" s="310"/>
      <c r="I125" s="310"/>
      <c r="J125" s="7" t="s">
        <v>65</v>
      </c>
      <c r="K125" s="7" t="s">
        <v>48</v>
      </c>
      <c r="L125" s="103" t="s">
        <v>175</v>
      </c>
      <c r="M125" s="103" t="s">
        <v>175</v>
      </c>
      <c r="N125" s="103" t="s">
        <v>175</v>
      </c>
      <c r="O125" s="103" t="s">
        <v>175</v>
      </c>
      <c r="P125" s="7" t="s">
        <v>76</v>
      </c>
      <c r="Q125" s="7">
        <v>10</v>
      </c>
      <c r="R125" s="7" t="s">
        <v>51</v>
      </c>
    </row>
    <row r="126" spans="2:18" ht="36" customHeight="1">
      <c r="B126" s="477"/>
      <c r="C126" s="474"/>
      <c r="D126" s="361"/>
      <c r="E126" s="338"/>
      <c r="F126" s="310" t="s">
        <v>177</v>
      </c>
      <c r="G126" s="310"/>
      <c r="H126" s="310"/>
      <c r="I126" s="310"/>
      <c r="J126" s="7" t="s">
        <v>65</v>
      </c>
      <c r="K126" s="7" t="s">
        <v>48</v>
      </c>
      <c r="L126" s="103" t="s">
        <v>175</v>
      </c>
      <c r="M126" s="103" t="s">
        <v>175</v>
      </c>
      <c r="N126" s="103" t="s">
        <v>175</v>
      </c>
      <c r="O126" s="103" t="s">
        <v>175</v>
      </c>
      <c r="P126" s="7" t="s">
        <v>76</v>
      </c>
      <c r="Q126" s="7">
        <v>10</v>
      </c>
      <c r="R126" s="7" t="s">
        <v>51</v>
      </c>
    </row>
    <row r="127" spans="2:18" ht="36" customHeight="1">
      <c r="B127" s="477"/>
      <c r="C127" s="474"/>
      <c r="D127" s="361"/>
      <c r="E127" s="338"/>
      <c r="F127" s="311" t="s">
        <v>178</v>
      </c>
      <c r="G127" s="312"/>
      <c r="H127" s="312"/>
      <c r="I127" s="312"/>
      <c r="J127" s="312"/>
      <c r="K127" s="312"/>
      <c r="L127" s="313"/>
      <c r="M127" s="313"/>
      <c r="N127" s="313"/>
      <c r="O127" s="313"/>
      <c r="P127" s="312"/>
      <c r="Q127" s="312"/>
      <c r="R127" s="314"/>
    </row>
    <row r="128" spans="2:18" ht="36" customHeight="1">
      <c r="B128" s="477"/>
      <c r="C128" s="474"/>
      <c r="D128" s="361"/>
      <c r="E128" s="338"/>
      <c r="F128" s="315" t="s">
        <v>179</v>
      </c>
      <c r="G128" s="315"/>
      <c r="H128" s="315"/>
      <c r="I128" s="315"/>
      <c r="J128" s="64" t="s">
        <v>65</v>
      </c>
      <c r="K128" s="64" t="s">
        <v>48</v>
      </c>
      <c r="L128" s="93" t="s">
        <v>175</v>
      </c>
      <c r="M128" s="93" t="s">
        <v>48</v>
      </c>
      <c r="N128" s="93" t="s">
        <v>175</v>
      </c>
      <c r="O128" s="93" t="s">
        <v>48</v>
      </c>
      <c r="P128" s="9" t="s">
        <v>76</v>
      </c>
      <c r="Q128" s="9" t="s">
        <v>48</v>
      </c>
      <c r="R128" s="9" t="s">
        <v>180</v>
      </c>
    </row>
    <row r="129" spans="2:18" ht="36" customHeight="1">
      <c r="B129" s="477"/>
      <c r="C129" s="474"/>
      <c r="D129" s="361"/>
      <c r="E129" s="337" t="s">
        <v>181</v>
      </c>
      <c r="F129" s="328" t="s">
        <v>145</v>
      </c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30"/>
    </row>
    <row r="130" spans="2:18" ht="36" customHeight="1">
      <c r="B130" s="477"/>
      <c r="C130" s="474"/>
      <c r="D130" s="361"/>
      <c r="E130" s="338"/>
      <c r="F130" s="331" t="s">
        <v>182</v>
      </c>
      <c r="G130" s="331"/>
      <c r="H130" s="331"/>
      <c r="I130" s="331"/>
      <c r="J130" s="96" t="s">
        <v>65</v>
      </c>
      <c r="K130" s="96" t="s">
        <v>48</v>
      </c>
      <c r="L130" s="97" t="s">
        <v>181</v>
      </c>
      <c r="M130" s="97" t="s">
        <v>181</v>
      </c>
      <c r="N130" s="97" t="s">
        <v>181</v>
      </c>
      <c r="O130" s="97" t="s">
        <v>181</v>
      </c>
      <c r="P130" s="99" t="s">
        <v>76</v>
      </c>
      <c r="Q130" s="100">
        <v>5</v>
      </c>
      <c r="R130" s="99" t="s">
        <v>51</v>
      </c>
    </row>
    <row r="131" spans="2:18" ht="36" customHeight="1">
      <c r="B131" s="477"/>
      <c r="C131" s="474"/>
      <c r="D131" s="361"/>
      <c r="E131" s="338"/>
      <c r="F131" s="331" t="s">
        <v>183</v>
      </c>
      <c r="G131" s="331"/>
      <c r="H131" s="331"/>
      <c r="I131" s="331"/>
      <c r="J131" s="96" t="s">
        <v>65</v>
      </c>
      <c r="K131" s="96" t="s">
        <v>48</v>
      </c>
      <c r="L131" s="97" t="s">
        <v>181</v>
      </c>
      <c r="M131" s="97" t="s">
        <v>181</v>
      </c>
      <c r="N131" s="97" t="s">
        <v>181</v>
      </c>
      <c r="O131" s="97" t="s">
        <v>181</v>
      </c>
      <c r="P131" s="99" t="s">
        <v>76</v>
      </c>
      <c r="Q131" s="100">
        <v>5</v>
      </c>
      <c r="R131" s="99" t="s">
        <v>51</v>
      </c>
    </row>
    <row r="132" spans="2:18" ht="36" customHeight="1">
      <c r="B132" s="477"/>
      <c r="C132" s="474"/>
      <c r="D132" s="361"/>
      <c r="E132" s="338"/>
      <c r="F132" s="339" t="s">
        <v>150</v>
      </c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40"/>
    </row>
    <row r="133" spans="2:18" ht="36" customHeight="1">
      <c r="B133" s="477"/>
      <c r="C133" s="474"/>
      <c r="D133" s="361"/>
      <c r="E133" s="338"/>
      <c r="F133" s="359" t="s">
        <v>151</v>
      </c>
      <c r="G133" s="359"/>
      <c r="H133" s="359"/>
      <c r="I133" s="359"/>
      <c r="J133" s="133"/>
      <c r="K133" s="133"/>
      <c r="L133" s="101"/>
      <c r="M133" s="102"/>
      <c r="N133" s="101"/>
      <c r="O133" s="102"/>
      <c r="P133" s="133"/>
      <c r="Q133" s="133"/>
      <c r="R133" s="102"/>
    </row>
    <row r="134" spans="2:18" ht="36" customHeight="1">
      <c r="B134" s="477"/>
      <c r="C134" s="474"/>
      <c r="D134" s="361"/>
      <c r="E134" s="338"/>
      <c r="F134" s="359" t="s">
        <v>184</v>
      </c>
      <c r="G134" s="359"/>
      <c r="H134" s="359"/>
      <c r="I134" s="359"/>
      <c r="J134" s="360" t="s">
        <v>47</v>
      </c>
      <c r="K134" s="360" t="s">
        <v>48</v>
      </c>
      <c r="L134" s="101" t="s">
        <v>181</v>
      </c>
      <c r="M134" s="134" t="s">
        <v>185</v>
      </c>
      <c r="N134" s="134" t="s">
        <v>186</v>
      </c>
      <c r="O134" s="134" t="s">
        <v>187</v>
      </c>
      <c r="P134" s="133" t="s">
        <v>66</v>
      </c>
      <c r="Q134" s="133">
        <v>5</v>
      </c>
      <c r="R134" s="133" t="s">
        <v>188</v>
      </c>
    </row>
    <row r="135" spans="2:18" ht="36" customHeight="1">
      <c r="B135" s="477"/>
      <c r="C135" s="474"/>
      <c r="D135" s="361"/>
      <c r="E135" s="338"/>
      <c r="F135" s="359" t="s">
        <v>189</v>
      </c>
      <c r="G135" s="359"/>
      <c r="H135" s="359"/>
      <c r="I135" s="359"/>
      <c r="J135" s="360"/>
      <c r="K135" s="360"/>
      <c r="L135" s="101" t="s">
        <v>181</v>
      </c>
      <c r="M135" s="134" t="s">
        <v>185</v>
      </c>
      <c r="N135" s="134" t="s">
        <v>181</v>
      </c>
      <c r="O135" s="134" t="s">
        <v>187</v>
      </c>
      <c r="P135" s="133" t="s">
        <v>66</v>
      </c>
      <c r="Q135" s="133">
        <v>5</v>
      </c>
      <c r="R135" s="133" t="s">
        <v>188</v>
      </c>
    </row>
    <row r="136" spans="2:18" ht="36" customHeight="1">
      <c r="B136" s="477"/>
      <c r="C136" s="474"/>
      <c r="D136" s="361"/>
      <c r="E136" s="338"/>
      <c r="F136" s="359" t="s">
        <v>190</v>
      </c>
      <c r="G136" s="359"/>
      <c r="H136" s="359"/>
      <c r="I136" s="359"/>
      <c r="J136" s="360"/>
      <c r="K136" s="360"/>
      <c r="L136" s="101" t="s">
        <v>181</v>
      </c>
      <c r="M136" s="134" t="s">
        <v>185</v>
      </c>
      <c r="N136" s="134" t="s">
        <v>181</v>
      </c>
      <c r="O136" s="134" t="s">
        <v>187</v>
      </c>
      <c r="P136" s="133" t="s">
        <v>66</v>
      </c>
      <c r="Q136" s="133">
        <v>5</v>
      </c>
      <c r="R136" s="133" t="s">
        <v>188</v>
      </c>
    </row>
    <row r="137" spans="2:18" ht="36" customHeight="1">
      <c r="B137" s="477"/>
      <c r="C137" s="474"/>
      <c r="D137" s="361"/>
      <c r="E137" s="338"/>
      <c r="F137" s="359" t="s">
        <v>191</v>
      </c>
      <c r="G137" s="359"/>
      <c r="H137" s="359"/>
      <c r="I137" s="359"/>
      <c r="J137" s="360"/>
      <c r="K137" s="360"/>
      <c r="L137" s="101" t="s">
        <v>181</v>
      </c>
      <c r="M137" s="134" t="s">
        <v>185</v>
      </c>
      <c r="N137" s="134" t="s">
        <v>181</v>
      </c>
      <c r="O137" s="134" t="s">
        <v>187</v>
      </c>
      <c r="P137" s="133" t="s">
        <v>66</v>
      </c>
      <c r="Q137" s="133">
        <v>5</v>
      </c>
      <c r="R137" s="133" t="s">
        <v>188</v>
      </c>
    </row>
    <row r="138" spans="2:18" ht="36" customHeight="1">
      <c r="B138" s="477"/>
      <c r="C138" s="474"/>
      <c r="D138" s="361"/>
      <c r="E138" s="347" t="s">
        <v>185</v>
      </c>
      <c r="F138" s="317" t="s">
        <v>129</v>
      </c>
      <c r="G138" s="317"/>
      <c r="H138" s="317"/>
      <c r="I138" s="317"/>
      <c r="J138" s="318"/>
      <c r="K138" s="318"/>
      <c r="L138" s="318"/>
      <c r="M138" s="318"/>
      <c r="N138" s="318"/>
      <c r="O138" s="318"/>
      <c r="P138" s="318"/>
      <c r="Q138" s="318"/>
      <c r="R138" s="318"/>
    </row>
    <row r="139" spans="2:18" ht="36" customHeight="1">
      <c r="B139" s="477"/>
      <c r="C139" s="474"/>
      <c r="D139" s="361"/>
      <c r="E139" s="338"/>
      <c r="F139" s="319" t="s">
        <v>192</v>
      </c>
      <c r="G139" s="319"/>
      <c r="H139" s="319"/>
      <c r="I139" s="319"/>
      <c r="J139" s="109" t="s">
        <v>47</v>
      </c>
      <c r="K139" s="110" t="s">
        <v>48</v>
      </c>
      <c r="L139" s="108" t="s">
        <v>185</v>
      </c>
      <c r="M139" s="108" t="s">
        <v>185</v>
      </c>
      <c r="N139" s="108" t="s">
        <v>185</v>
      </c>
      <c r="O139" s="108" t="s">
        <v>185</v>
      </c>
      <c r="P139" s="110" t="s">
        <v>66</v>
      </c>
      <c r="Q139" s="110">
        <v>5</v>
      </c>
      <c r="R139" s="110" t="s">
        <v>193</v>
      </c>
    </row>
    <row r="140" spans="2:18" s="113" customFormat="1" ht="36" customHeight="1">
      <c r="B140" s="477"/>
      <c r="C140" s="474"/>
      <c r="D140" s="361"/>
      <c r="E140" s="338"/>
      <c r="F140" s="348" t="s">
        <v>194</v>
      </c>
      <c r="G140" s="349"/>
      <c r="H140" s="349"/>
      <c r="I140" s="350"/>
      <c r="J140" s="111" t="s">
        <v>195</v>
      </c>
      <c r="K140" s="112" t="s">
        <v>48</v>
      </c>
      <c r="L140" s="108" t="s">
        <v>185</v>
      </c>
      <c r="M140" s="108" t="s">
        <v>185</v>
      </c>
      <c r="N140" s="108" t="s">
        <v>185</v>
      </c>
      <c r="O140" s="108" t="s">
        <v>185</v>
      </c>
      <c r="P140" s="110" t="s">
        <v>66</v>
      </c>
      <c r="Q140" s="110">
        <v>5</v>
      </c>
      <c r="R140" s="110" t="s">
        <v>193</v>
      </c>
    </row>
    <row r="141" spans="2:18" ht="36" customHeight="1">
      <c r="B141" s="477"/>
      <c r="C141" s="474"/>
      <c r="D141" s="361"/>
      <c r="E141" s="130" t="s">
        <v>186</v>
      </c>
      <c r="F141" s="345" t="s">
        <v>60</v>
      </c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6"/>
    </row>
    <row r="142" spans="2:18" ht="36" customHeight="1">
      <c r="B142" s="477"/>
      <c r="C142" s="474"/>
      <c r="D142" s="361"/>
      <c r="E142" s="338" t="s">
        <v>187</v>
      </c>
      <c r="F142" s="341" t="s">
        <v>196</v>
      </c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  <c r="R142" s="299"/>
    </row>
    <row r="143" spans="2:18" ht="36" customHeight="1">
      <c r="B143" s="477"/>
      <c r="C143" s="474"/>
      <c r="D143" s="361"/>
      <c r="E143" s="338"/>
      <c r="F143" s="342" t="s">
        <v>197</v>
      </c>
      <c r="G143" s="343"/>
      <c r="H143" s="343"/>
      <c r="I143" s="344"/>
      <c r="J143" s="107" t="s">
        <v>47</v>
      </c>
      <c r="K143" s="106" t="s">
        <v>48</v>
      </c>
      <c r="L143" s="106" t="s">
        <v>198</v>
      </c>
      <c r="M143" s="106" t="s">
        <v>198</v>
      </c>
      <c r="N143" s="106" t="s">
        <v>198</v>
      </c>
      <c r="O143" s="106" t="s">
        <v>198</v>
      </c>
      <c r="P143" s="114" t="s">
        <v>76</v>
      </c>
      <c r="Q143" s="115">
        <v>5</v>
      </c>
      <c r="R143" s="106" t="s">
        <v>51</v>
      </c>
    </row>
    <row r="144" spans="2:18" ht="36" customHeight="1">
      <c r="B144" s="477"/>
      <c r="C144" s="474"/>
      <c r="D144" s="361"/>
      <c r="E144" s="337" t="s">
        <v>198</v>
      </c>
      <c r="F144" s="341" t="s">
        <v>196</v>
      </c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9"/>
    </row>
    <row r="145" spans="2:19" ht="36" customHeight="1">
      <c r="B145" s="477"/>
      <c r="C145" s="474"/>
      <c r="D145" s="361"/>
      <c r="E145" s="338"/>
      <c r="F145" s="342" t="s">
        <v>199</v>
      </c>
      <c r="G145" s="343"/>
      <c r="H145" s="343"/>
      <c r="I145" s="344"/>
      <c r="J145" s="107" t="s">
        <v>48</v>
      </c>
      <c r="K145" s="106" t="s">
        <v>47</v>
      </c>
      <c r="L145" s="106" t="s">
        <v>198</v>
      </c>
      <c r="M145" s="106" t="s">
        <v>198</v>
      </c>
      <c r="N145" s="106" t="s">
        <v>198</v>
      </c>
      <c r="O145" s="106" t="s">
        <v>198</v>
      </c>
      <c r="P145" s="106" t="s">
        <v>66</v>
      </c>
      <c r="Q145" s="106">
        <v>5</v>
      </c>
      <c r="R145" s="106" t="s">
        <v>51</v>
      </c>
    </row>
    <row r="146" spans="2:19" ht="36" customHeight="1">
      <c r="B146" s="477"/>
      <c r="C146" s="474"/>
      <c r="D146" s="362"/>
      <c r="E146" s="338"/>
      <c r="F146" s="342" t="s">
        <v>200</v>
      </c>
      <c r="G146" s="343"/>
      <c r="H146" s="343"/>
      <c r="I146" s="344"/>
      <c r="J146" s="106" t="s">
        <v>47</v>
      </c>
      <c r="K146" s="107" t="s">
        <v>48</v>
      </c>
      <c r="L146" s="106" t="s">
        <v>198</v>
      </c>
      <c r="M146" s="106" t="s">
        <v>198</v>
      </c>
      <c r="N146" s="106" t="s">
        <v>198</v>
      </c>
      <c r="O146" s="106" t="s">
        <v>198</v>
      </c>
      <c r="P146" s="106" t="s">
        <v>66</v>
      </c>
      <c r="Q146" s="106">
        <v>5</v>
      </c>
      <c r="R146" s="106" t="s">
        <v>51</v>
      </c>
    </row>
    <row r="147" spans="2:19" ht="36" customHeight="1">
      <c r="B147" s="477"/>
      <c r="C147" s="474"/>
      <c r="D147" s="307" t="s">
        <v>201</v>
      </c>
      <c r="E147" s="308" t="s">
        <v>202</v>
      </c>
      <c r="F147" s="309" t="s">
        <v>203</v>
      </c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</row>
    <row r="148" spans="2:19" ht="36" customHeight="1">
      <c r="B148" s="477"/>
      <c r="C148" s="474"/>
      <c r="D148" s="307"/>
      <c r="E148" s="308"/>
      <c r="F148" s="310" t="s">
        <v>75</v>
      </c>
      <c r="G148" s="310"/>
      <c r="H148" s="310"/>
      <c r="I148" s="310"/>
      <c r="J148" s="7" t="s">
        <v>65</v>
      </c>
      <c r="K148" s="7" t="s">
        <v>48</v>
      </c>
      <c r="L148" s="103" t="s">
        <v>202</v>
      </c>
      <c r="M148" s="103" t="s">
        <v>202</v>
      </c>
      <c r="N148" s="103" t="s">
        <v>202</v>
      </c>
      <c r="O148" s="103" t="s">
        <v>202</v>
      </c>
      <c r="P148" s="7" t="s">
        <v>76</v>
      </c>
      <c r="Q148" s="7">
        <v>10</v>
      </c>
      <c r="R148" s="7" t="s">
        <v>51</v>
      </c>
    </row>
    <row r="149" spans="2:19" ht="36" customHeight="1">
      <c r="B149" s="477"/>
      <c r="C149" s="474"/>
      <c r="D149" s="307"/>
      <c r="E149" s="308"/>
      <c r="F149" s="310" t="s">
        <v>156</v>
      </c>
      <c r="G149" s="310"/>
      <c r="H149" s="310"/>
      <c r="I149" s="310"/>
      <c r="J149" s="7" t="s">
        <v>65</v>
      </c>
      <c r="K149" s="7" t="s">
        <v>48</v>
      </c>
      <c r="L149" s="103" t="s">
        <v>202</v>
      </c>
      <c r="M149" s="103" t="s">
        <v>202</v>
      </c>
      <c r="N149" s="103" t="s">
        <v>202</v>
      </c>
      <c r="O149" s="103" t="s">
        <v>202</v>
      </c>
      <c r="P149" s="7" t="s">
        <v>76</v>
      </c>
      <c r="Q149" s="7">
        <v>10</v>
      </c>
      <c r="R149" s="7" t="s">
        <v>51</v>
      </c>
    </row>
    <row r="150" spans="2:19" ht="36" customHeight="1">
      <c r="B150" s="477"/>
      <c r="C150" s="474"/>
      <c r="D150" s="307"/>
      <c r="E150" s="308"/>
      <c r="F150" s="310" t="s">
        <v>204</v>
      </c>
      <c r="G150" s="310"/>
      <c r="H150" s="310"/>
      <c r="I150" s="310"/>
      <c r="J150" s="7" t="s">
        <v>65</v>
      </c>
      <c r="K150" s="7" t="s">
        <v>48</v>
      </c>
      <c r="L150" s="103" t="s">
        <v>202</v>
      </c>
      <c r="M150" s="103" t="s">
        <v>202</v>
      </c>
      <c r="N150" s="103" t="s">
        <v>202</v>
      </c>
      <c r="O150" s="103" t="s">
        <v>202</v>
      </c>
      <c r="P150" s="7" t="s">
        <v>76</v>
      </c>
      <c r="Q150" s="7">
        <v>10</v>
      </c>
      <c r="R150" s="7" t="s">
        <v>51</v>
      </c>
    </row>
    <row r="151" spans="2:19" ht="36" customHeight="1">
      <c r="B151" s="477"/>
      <c r="C151" s="474"/>
      <c r="D151" s="307"/>
      <c r="E151" s="308"/>
      <c r="F151" s="311" t="s">
        <v>178</v>
      </c>
      <c r="G151" s="312"/>
      <c r="H151" s="312"/>
      <c r="I151" s="312"/>
      <c r="J151" s="312"/>
      <c r="K151" s="312"/>
      <c r="L151" s="313"/>
      <c r="M151" s="313"/>
      <c r="N151" s="313"/>
      <c r="O151" s="313"/>
      <c r="P151" s="312"/>
      <c r="Q151" s="312"/>
      <c r="R151" s="314"/>
    </row>
    <row r="152" spans="2:19" ht="36" customHeight="1">
      <c r="B152" s="477"/>
      <c r="C152" s="474"/>
      <c r="D152" s="307"/>
      <c r="E152" s="308"/>
      <c r="F152" s="315" t="s">
        <v>179</v>
      </c>
      <c r="G152" s="315"/>
      <c r="H152" s="315"/>
      <c r="I152" s="315"/>
      <c r="J152" s="64" t="s">
        <v>65</v>
      </c>
      <c r="K152" s="64" t="s">
        <v>48</v>
      </c>
      <c r="L152" s="93" t="s">
        <v>202</v>
      </c>
      <c r="M152" s="93" t="s">
        <v>48</v>
      </c>
      <c r="N152" s="93" t="s">
        <v>202</v>
      </c>
      <c r="O152" s="93" t="s">
        <v>48</v>
      </c>
      <c r="P152" s="9" t="s">
        <v>76</v>
      </c>
      <c r="Q152" s="9" t="s">
        <v>48</v>
      </c>
      <c r="R152" s="9" t="s">
        <v>205</v>
      </c>
    </row>
    <row r="153" spans="2:19" ht="36" customHeight="1">
      <c r="B153" s="477"/>
      <c r="C153" s="474"/>
      <c r="D153" s="307"/>
      <c r="E153" s="308"/>
      <c r="F153" s="305" t="s">
        <v>206</v>
      </c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6"/>
      <c r="S153" s="95"/>
    </row>
    <row r="154" spans="2:19" ht="36" customHeight="1">
      <c r="B154" s="477"/>
      <c r="C154" s="474"/>
      <c r="D154" s="307"/>
      <c r="E154" s="308"/>
      <c r="F154" s="300" t="s">
        <v>207</v>
      </c>
      <c r="G154" s="300"/>
      <c r="H154" s="300"/>
      <c r="I154" s="300"/>
      <c r="J154" s="116"/>
      <c r="K154" s="118"/>
      <c r="L154" s="117"/>
      <c r="M154" s="117"/>
      <c r="N154" s="119"/>
      <c r="O154" s="119"/>
      <c r="P154" s="135"/>
      <c r="Q154" s="135"/>
      <c r="R154" s="135"/>
      <c r="S154" s="95"/>
    </row>
    <row r="155" spans="2:19" ht="36" customHeight="1">
      <c r="B155" s="477"/>
      <c r="C155" s="474"/>
      <c r="D155" s="307"/>
      <c r="E155" s="308"/>
      <c r="F155" s="300" t="s">
        <v>208</v>
      </c>
      <c r="G155" s="300"/>
      <c r="H155" s="300"/>
      <c r="I155" s="300"/>
      <c r="J155" s="301" t="s">
        <v>47</v>
      </c>
      <c r="K155" s="302" t="s">
        <v>48</v>
      </c>
      <c r="L155" s="117" t="s">
        <v>202</v>
      </c>
      <c r="M155" s="117" t="s">
        <v>202</v>
      </c>
      <c r="N155" s="117" t="s">
        <v>209</v>
      </c>
      <c r="O155" s="117" t="s">
        <v>209</v>
      </c>
      <c r="P155" s="135" t="s">
        <v>66</v>
      </c>
      <c r="Q155" s="135">
        <v>5</v>
      </c>
      <c r="R155" s="135" t="s">
        <v>51</v>
      </c>
      <c r="S155" s="95"/>
    </row>
    <row r="156" spans="2:19" ht="36" customHeight="1">
      <c r="B156" s="477"/>
      <c r="C156" s="474"/>
      <c r="D156" s="307"/>
      <c r="E156" s="308"/>
      <c r="F156" s="300" t="s">
        <v>210</v>
      </c>
      <c r="G156" s="300"/>
      <c r="H156" s="300"/>
      <c r="I156" s="300"/>
      <c r="J156" s="301"/>
      <c r="K156" s="302"/>
      <c r="L156" s="117" t="s">
        <v>202</v>
      </c>
      <c r="M156" s="117" t="s">
        <v>202</v>
      </c>
      <c r="N156" s="117" t="s">
        <v>209</v>
      </c>
      <c r="O156" s="117" t="s">
        <v>209</v>
      </c>
      <c r="P156" s="135" t="s">
        <v>66</v>
      </c>
      <c r="Q156" s="135">
        <v>5</v>
      </c>
      <c r="R156" s="135" t="s">
        <v>51</v>
      </c>
      <c r="S156" s="95"/>
    </row>
    <row r="157" spans="2:19" ht="36" customHeight="1">
      <c r="B157" s="477"/>
      <c r="C157" s="474"/>
      <c r="D157" s="307"/>
      <c r="E157" s="308"/>
      <c r="F157" s="300" t="s">
        <v>211</v>
      </c>
      <c r="G157" s="300"/>
      <c r="H157" s="300"/>
      <c r="I157" s="300"/>
      <c r="J157" s="301"/>
      <c r="K157" s="302"/>
      <c r="L157" s="117" t="s">
        <v>202</v>
      </c>
      <c r="M157" s="117" t="s">
        <v>202</v>
      </c>
      <c r="N157" s="117" t="s">
        <v>209</v>
      </c>
      <c r="O157" s="117" t="s">
        <v>209</v>
      </c>
      <c r="P157" s="135" t="s">
        <v>66</v>
      </c>
      <c r="Q157" s="135">
        <v>5</v>
      </c>
      <c r="R157" s="135" t="s">
        <v>51</v>
      </c>
      <c r="S157" s="95"/>
    </row>
    <row r="158" spans="2:19" ht="36" customHeight="1">
      <c r="B158" s="477"/>
      <c r="C158" s="474"/>
      <c r="D158" s="307"/>
      <c r="E158" s="308"/>
      <c r="F158" s="296" t="s">
        <v>212</v>
      </c>
      <c r="G158" s="297"/>
      <c r="H158" s="297"/>
      <c r="I158" s="297"/>
      <c r="J158" s="298"/>
      <c r="K158" s="298"/>
      <c r="L158" s="298"/>
      <c r="M158" s="298"/>
      <c r="N158" s="298"/>
      <c r="O158" s="298"/>
      <c r="P158" s="298"/>
      <c r="Q158" s="298"/>
      <c r="R158" s="299"/>
    </row>
    <row r="159" spans="2:19" ht="36" customHeight="1">
      <c r="B159" s="477"/>
      <c r="C159" s="474"/>
      <c r="D159" s="307"/>
      <c r="E159" s="308"/>
      <c r="F159" s="295" t="s">
        <v>213</v>
      </c>
      <c r="G159" s="295"/>
      <c r="H159" s="295"/>
      <c r="I159" s="295"/>
      <c r="J159" s="107" t="s">
        <v>47</v>
      </c>
      <c r="K159" s="106" t="s">
        <v>48</v>
      </c>
      <c r="L159" s="106" t="s">
        <v>202</v>
      </c>
      <c r="M159" s="106" t="s">
        <v>202</v>
      </c>
      <c r="N159" s="120" t="s">
        <v>209</v>
      </c>
      <c r="O159" s="120" t="s">
        <v>209</v>
      </c>
      <c r="P159" s="114" t="s">
        <v>76</v>
      </c>
      <c r="Q159" s="115">
        <v>5</v>
      </c>
      <c r="R159" s="106" t="s">
        <v>51</v>
      </c>
    </row>
    <row r="160" spans="2:19" ht="36" customHeight="1">
      <c r="B160" s="477"/>
      <c r="C160" s="474"/>
      <c r="D160" s="307"/>
      <c r="E160" s="122" t="s">
        <v>214</v>
      </c>
      <c r="F160" s="324" t="s">
        <v>60</v>
      </c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5"/>
    </row>
    <row r="161" spans="2:18" ht="36" customHeight="1">
      <c r="B161" s="477"/>
      <c r="C161" s="474"/>
      <c r="D161" s="307"/>
      <c r="E161" s="326" t="s">
        <v>215</v>
      </c>
      <c r="F161" s="328" t="s">
        <v>145</v>
      </c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30"/>
    </row>
    <row r="162" spans="2:18" ht="36" customHeight="1">
      <c r="B162" s="477"/>
      <c r="C162" s="474"/>
      <c r="D162" s="307"/>
      <c r="E162" s="327"/>
      <c r="F162" s="331" t="s">
        <v>216</v>
      </c>
      <c r="G162" s="331"/>
      <c r="H162" s="331"/>
      <c r="I162" s="331"/>
      <c r="J162" s="96" t="s">
        <v>65</v>
      </c>
      <c r="K162" s="96" t="s">
        <v>48</v>
      </c>
      <c r="L162" s="97" t="s">
        <v>215</v>
      </c>
      <c r="M162" s="97" t="s">
        <v>215</v>
      </c>
      <c r="N162" s="97" t="s">
        <v>215</v>
      </c>
      <c r="O162" s="97" t="s">
        <v>215</v>
      </c>
      <c r="P162" s="99" t="s">
        <v>76</v>
      </c>
      <c r="Q162" s="100">
        <v>5</v>
      </c>
      <c r="R162" s="99" t="s">
        <v>51</v>
      </c>
    </row>
    <row r="163" spans="2:18" ht="36" customHeight="1">
      <c r="B163" s="477"/>
      <c r="C163" s="474"/>
      <c r="D163" s="307"/>
      <c r="E163" s="327"/>
      <c r="F163" s="332" t="s">
        <v>89</v>
      </c>
      <c r="G163" s="332"/>
      <c r="H163" s="332"/>
      <c r="I163" s="332"/>
      <c r="J163" s="332"/>
      <c r="K163" s="332"/>
      <c r="L163" s="332"/>
      <c r="M163" s="332"/>
      <c r="N163" s="332"/>
      <c r="O163" s="332"/>
      <c r="P163" s="332"/>
      <c r="Q163" s="332"/>
      <c r="R163" s="333"/>
    </row>
    <row r="164" spans="2:18" ht="36" customHeight="1">
      <c r="B164" s="477"/>
      <c r="C164" s="474"/>
      <c r="D164" s="307"/>
      <c r="E164" s="327"/>
      <c r="F164" s="334" t="s">
        <v>217</v>
      </c>
      <c r="G164" s="334"/>
      <c r="H164" s="334"/>
      <c r="I164" s="334"/>
      <c r="J164" s="88" t="s">
        <v>47</v>
      </c>
      <c r="K164" s="88" t="s">
        <v>48</v>
      </c>
      <c r="L164" s="121" t="s">
        <v>215</v>
      </c>
      <c r="M164" s="121" t="s">
        <v>215</v>
      </c>
      <c r="N164" s="121" t="s">
        <v>218</v>
      </c>
      <c r="O164" s="121"/>
      <c r="P164" s="88" t="s">
        <v>66</v>
      </c>
      <c r="Q164" s="88">
        <v>10</v>
      </c>
      <c r="R164" s="88" t="s">
        <v>51</v>
      </c>
    </row>
    <row r="165" spans="2:18" ht="36" customHeight="1">
      <c r="B165" s="477"/>
      <c r="C165" s="474"/>
      <c r="D165" s="307"/>
      <c r="E165" s="327"/>
      <c r="F165" s="335" t="s">
        <v>219</v>
      </c>
      <c r="G165" s="335"/>
      <c r="H165" s="335"/>
      <c r="I165" s="335"/>
      <c r="J165" s="88" t="s">
        <v>47</v>
      </c>
      <c r="K165" s="88" t="s">
        <v>48</v>
      </c>
      <c r="L165" s="121" t="s">
        <v>215</v>
      </c>
      <c r="M165" s="121" t="s">
        <v>215</v>
      </c>
      <c r="N165" s="121" t="s">
        <v>218</v>
      </c>
      <c r="O165" s="88"/>
      <c r="P165" s="88" t="s">
        <v>66</v>
      </c>
      <c r="Q165" s="88">
        <v>10</v>
      </c>
      <c r="R165" s="88" t="s">
        <v>51</v>
      </c>
    </row>
    <row r="166" spans="2:18" ht="36" customHeight="1">
      <c r="B166" s="477"/>
      <c r="C166" s="474"/>
      <c r="D166" s="307"/>
      <c r="E166" s="327"/>
      <c r="F166" s="336" t="s">
        <v>220</v>
      </c>
      <c r="G166" s="336"/>
      <c r="H166" s="336"/>
      <c r="I166" s="336"/>
      <c r="J166" s="88" t="s">
        <v>48</v>
      </c>
      <c r="K166" s="88" t="s">
        <v>47</v>
      </c>
      <c r="L166" s="121" t="s">
        <v>215</v>
      </c>
      <c r="M166" s="121" t="s">
        <v>215</v>
      </c>
      <c r="N166" s="121" t="s">
        <v>218</v>
      </c>
      <c r="O166" s="88"/>
      <c r="P166" s="88" t="s">
        <v>66</v>
      </c>
      <c r="Q166" s="88">
        <v>10</v>
      </c>
      <c r="R166" s="88" t="s">
        <v>51</v>
      </c>
    </row>
    <row r="167" spans="2:18" ht="36" customHeight="1">
      <c r="B167" s="477"/>
      <c r="C167" s="474"/>
      <c r="D167" s="307"/>
      <c r="E167" s="320" t="s">
        <v>221</v>
      </c>
      <c r="F167" s="322" t="s">
        <v>196</v>
      </c>
      <c r="G167" s="322"/>
      <c r="H167" s="322"/>
      <c r="I167" s="322"/>
      <c r="J167" s="322"/>
      <c r="K167" s="322"/>
      <c r="L167" s="322"/>
      <c r="M167" s="322"/>
      <c r="N167" s="322"/>
      <c r="O167" s="322"/>
      <c r="P167" s="322"/>
      <c r="Q167" s="322"/>
      <c r="R167" s="322"/>
    </row>
    <row r="168" spans="2:18" ht="36" customHeight="1">
      <c r="B168" s="477"/>
      <c r="C168" s="474"/>
      <c r="D168" s="307"/>
      <c r="E168" s="321"/>
      <c r="F168" s="323" t="s">
        <v>222</v>
      </c>
      <c r="G168" s="323"/>
      <c r="H168" s="323"/>
      <c r="I168" s="323"/>
      <c r="J168" s="114" t="s">
        <v>47</v>
      </c>
      <c r="K168" s="114" t="s">
        <v>48</v>
      </c>
      <c r="L168" s="123" t="s">
        <v>221</v>
      </c>
      <c r="M168" s="123" t="s">
        <v>221</v>
      </c>
      <c r="N168" s="123" t="s">
        <v>221</v>
      </c>
      <c r="O168" s="123" t="s">
        <v>221</v>
      </c>
      <c r="P168" s="114" t="s">
        <v>76</v>
      </c>
      <c r="Q168" s="114">
        <v>5</v>
      </c>
      <c r="R168" s="114" t="s">
        <v>51</v>
      </c>
    </row>
    <row r="169" spans="2:18" ht="36" customHeight="1">
      <c r="B169" s="477"/>
      <c r="C169" s="474"/>
      <c r="D169" s="307"/>
      <c r="E169" s="316" t="s">
        <v>218</v>
      </c>
      <c r="F169" s="317" t="s">
        <v>62</v>
      </c>
      <c r="G169" s="317"/>
      <c r="H169" s="317"/>
      <c r="I169" s="317"/>
      <c r="J169" s="318"/>
      <c r="K169" s="318"/>
      <c r="L169" s="318"/>
      <c r="M169" s="318"/>
      <c r="N169" s="318"/>
      <c r="O169" s="318"/>
      <c r="P169" s="318"/>
      <c r="Q169" s="318"/>
      <c r="R169" s="318"/>
    </row>
    <row r="170" spans="2:18" ht="36" customHeight="1">
      <c r="B170" s="477"/>
      <c r="C170" s="474"/>
      <c r="D170" s="307"/>
      <c r="E170" s="308"/>
      <c r="F170" s="319" t="s">
        <v>223</v>
      </c>
      <c r="G170" s="319"/>
      <c r="H170" s="319"/>
      <c r="I170" s="319"/>
      <c r="J170" s="124" t="s">
        <v>47</v>
      </c>
      <c r="K170" s="110" t="s">
        <v>48</v>
      </c>
      <c r="L170" s="108" t="s">
        <v>218</v>
      </c>
      <c r="M170" s="108" t="s">
        <v>218</v>
      </c>
      <c r="N170" s="108" t="s">
        <v>218</v>
      </c>
      <c r="O170" s="108" t="s">
        <v>218</v>
      </c>
      <c r="P170" s="110" t="s">
        <v>66</v>
      </c>
      <c r="Q170" s="110">
        <v>5</v>
      </c>
      <c r="R170" s="110" t="s">
        <v>51</v>
      </c>
    </row>
    <row r="171" spans="2:18" ht="36" customHeight="1">
      <c r="B171" s="477"/>
      <c r="C171" s="474"/>
      <c r="D171" s="307"/>
      <c r="E171" s="308"/>
      <c r="F171" s="319" t="s">
        <v>224</v>
      </c>
      <c r="G171" s="319"/>
      <c r="H171" s="319"/>
      <c r="I171" s="319"/>
      <c r="J171" s="124" t="s">
        <v>47</v>
      </c>
      <c r="K171" s="110" t="s">
        <v>48</v>
      </c>
      <c r="L171" s="108" t="s">
        <v>218</v>
      </c>
      <c r="M171" s="108" t="s">
        <v>218</v>
      </c>
      <c r="N171" s="108" t="s">
        <v>218</v>
      </c>
      <c r="O171" s="108" t="s">
        <v>218</v>
      </c>
      <c r="P171" s="110" t="s">
        <v>66</v>
      </c>
      <c r="Q171" s="110">
        <v>5</v>
      </c>
      <c r="R171" s="110" t="s">
        <v>51</v>
      </c>
    </row>
    <row r="172" spans="2:18" ht="36" customHeight="1">
      <c r="B172" s="477"/>
      <c r="C172" s="474"/>
      <c r="D172" s="281" t="s">
        <v>225</v>
      </c>
      <c r="E172" s="282" t="s">
        <v>226</v>
      </c>
      <c r="F172" s="271" t="s">
        <v>227</v>
      </c>
      <c r="G172" s="272"/>
      <c r="H172" s="272"/>
      <c r="I172" s="272"/>
      <c r="J172" s="284"/>
      <c r="K172" s="272"/>
      <c r="L172" s="272"/>
      <c r="M172" s="272"/>
      <c r="N172" s="272"/>
      <c r="O172" s="272"/>
      <c r="P172" s="272"/>
      <c r="Q172" s="272"/>
      <c r="R172" s="272"/>
    </row>
    <row r="173" spans="2:18" ht="36" customHeight="1">
      <c r="B173" s="477"/>
      <c r="C173" s="474"/>
      <c r="D173" s="281"/>
      <c r="E173" s="283"/>
      <c r="F173" s="285" t="s">
        <v>75</v>
      </c>
      <c r="G173" s="286"/>
      <c r="H173" s="286"/>
      <c r="I173" s="286"/>
      <c r="J173" s="137" t="s">
        <v>65</v>
      </c>
      <c r="K173" s="138" t="s">
        <v>48</v>
      </c>
      <c r="L173" s="137" t="s">
        <v>226</v>
      </c>
      <c r="M173" s="137" t="s">
        <v>226</v>
      </c>
      <c r="N173" s="137" t="s">
        <v>226</v>
      </c>
      <c r="O173" s="137" t="s">
        <v>226</v>
      </c>
      <c r="P173" s="137" t="s">
        <v>76</v>
      </c>
      <c r="Q173" s="137">
        <v>10</v>
      </c>
      <c r="R173" s="137" t="s">
        <v>51</v>
      </c>
    </row>
    <row r="174" spans="2:18" ht="36" customHeight="1">
      <c r="B174" s="477"/>
      <c r="C174" s="474"/>
      <c r="D174" s="281"/>
      <c r="E174" s="283"/>
      <c r="F174" s="285" t="s">
        <v>156</v>
      </c>
      <c r="G174" s="286"/>
      <c r="H174" s="286"/>
      <c r="I174" s="286"/>
      <c r="J174" s="137" t="s">
        <v>65</v>
      </c>
      <c r="K174" s="138" t="s">
        <v>48</v>
      </c>
      <c r="L174" s="137" t="s">
        <v>226</v>
      </c>
      <c r="M174" s="137" t="s">
        <v>226</v>
      </c>
      <c r="N174" s="137" t="s">
        <v>226</v>
      </c>
      <c r="O174" s="137" t="s">
        <v>226</v>
      </c>
      <c r="P174" s="137" t="s">
        <v>76</v>
      </c>
      <c r="Q174" s="137">
        <v>10</v>
      </c>
      <c r="R174" s="137" t="s">
        <v>51</v>
      </c>
    </row>
    <row r="175" spans="2:18" ht="36" customHeight="1">
      <c r="B175" s="477"/>
      <c r="C175" s="474"/>
      <c r="D175" s="281"/>
      <c r="E175" s="283"/>
      <c r="F175" s="285" t="s">
        <v>228</v>
      </c>
      <c r="G175" s="286"/>
      <c r="H175" s="286"/>
      <c r="I175" s="286"/>
      <c r="J175" s="137" t="s">
        <v>65</v>
      </c>
      <c r="K175" s="138" t="s">
        <v>48</v>
      </c>
      <c r="L175" s="137" t="s">
        <v>226</v>
      </c>
      <c r="M175" s="137" t="s">
        <v>226</v>
      </c>
      <c r="N175" s="137" t="s">
        <v>226</v>
      </c>
      <c r="O175" s="137" t="s">
        <v>226</v>
      </c>
      <c r="P175" s="137" t="s">
        <v>76</v>
      </c>
      <c r="Q175" s="137">
        <v>10</v>
      </c>
      <c r="R175" s="137" t="s">
        <v>51</v>
      </c>
    </row>
    <row r="176" spans="2:18" ht="36" customHeight="1">
      <c r="B176" s="477"/>
      <c r="C176" s="474"/>
      <c r="D176" s="281"/>
      <c r="E176" s="283"/>
      <c r="F176" s="287" t="s">
        <v>229</v>
      </c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</row>
    <row r="177" spans="2:19" ht="36" customHeight="1">
      <c r="B177" s="477"/>
      <c r="C177" s="474"/>
      <c r="D177" s="281"/>
      <c r="E177" s="283"/>
      <c r="F177" s="289" t="s">
        <v>179</v>
      </c>
      <c r="G177" s="290"/>
      <c r="H177" s="290"/>
      <c r="I177" s="290"/>
      <c r="J177" s="139" t="s">
        <v>65</v>
      </c>
      <c r="K177" s="140" t="s">
        <v>48</v>
      </c>
      <c r="L177" s="139" t="s">
        <v>226</v>
      </c>
      <c r="M177" s="139" t="s">
        <v>226</v>
      </c>
      <c r="N177" s="139" t="s">
        <v>226</v>
      </c>
      <c r="O177" s="139" t="s">
        <v>226</v>
      </c>
      <c r="P177" s="139" t="s">
        <v>76</v>
      </c>
      <c r="Q177" s="139">
        <v>10</v>
      </c>
      <c r="R177" s="139" t="s">
        <v>51</v>
      </c>
    </row>
    <row r="178" spans="2:19" ht="36" customHeight="1">
      <c r="B178" s="477"/>
      <c r="C178" s="474"/>
      <c r="D178" s="281"/>
      <c r="E178" s="270" t="s">
        <v>230</v>
      </c>
      <c r="F178" s="292" t="s">
        <v>196</v>
      </c>
      <c r="G178" s="292"/>
      <c r="H178" s="292"/>
      <c r="I178" s="292"/>
      <c r="J178" s="292"/>
      <c r="K178" s="292"/>
      <c r="L178" s="292"/>
      <c r="M178" s="292"/>
      <c r="N178" s="292"/>
      <c r="O178" s="292"/>
      <c r="P178" s="292"/>
      <c r="Q178" s="292"/>
      <c r="R178" s="292"/>
    </row>
    <row r="179" spans="2:19" ht="36" customHeight="1">
      <c r="B179" s="477"/>
      <c r="C179" s="474"/>
      <c r="D179" s="281"/>
      <c r="E179" s="291"/>
      <c r="F179" s="293" t="s">
        <v>231</v>
      </c>
      <c r="G179" s="294"/>
      <c r="H179" s="294"/>
      <c r="I179" s="294"/>
      <c r="J179" s="143" t="s">
        <v>47</v>
      </c>
      <c r="K179" s="144" t="s">
        <v>48</v>
      </c>
      <c r="L179" s="143" t="s">
        <v>230</v>
      </c>
      <c r="M179" s="143" t="s">
        <v>230</v>
      </c>
      <c r="N179" s="143" t="s">
        <v>230</v>
      </c>
      <c r="O179" s="143" t="s">
        <v>230</v>
      </c>
      <c r="P179" s="143" t="s">
        <v>76</v>
      </c>
      <c r="Q179" s="143">
        <v>5</v>
      </c>
      <c r="R179" s="143" t="s">
        <v>51</v>
      </c>
    </row>
    <row r="180" spans="2:19" ht="36" customHeight="1">
      <c r="B180" s="477"/>
      <c r="C180" s="474"/>
      <c r="D180" s="281"/>
      <c r="E180" s="146" t="s">
        <v>232</v>
      </c>
      <c r="F180" s="303" t="s">
        <v>60</v>
      </c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</row>
    <row r="181" spans="2:19" ht="36" customHeight="1">
      <c r="B181" s="477"/>
      <c r="C181" s="474"/>
      <c r="D181" s="281"/>
      <c r="E181" s="269" t="s">
        <v>233</v>
      </c>
      <c r="F181" s="271" t="s">
        <v>227</v>
      </c>
      <c r="G181" s="272"/>
      <c r="H181" s="272"/>
      <c r="I181" s="272"/>
      <c r="J181" s="273"/>
      <c r="K181" s="273"/>
      <c r="L181" s="273"/>
      <c r="M181" s="273"/>
      <c r="N181" s="273"/>
      <c r="O181" s="273"/>
      <c r="P181" s="273"/>
      <c r="Q181" s="273"/>
      <c r="R181" s="273"/>
    </row>
    <row r="182" spans="2:19" ht="36" customHeight="1">
      <c r="B182" s="477"/>
      <c r="C182" s="474"/>
      <c r="D182" s="281"/>
      <c r="E182" s="270"/>
      <c r="F182" s="274" t="s">
        <v>234</v>
      </c>
      <c r="G182" s="275"/>
      <c r="H182" s="275"/>
      <c r="I182" s="275"/>
      <c r="J182" s="148" t="s">
        <v>65</v>
      </c>
      <c r="K182" s="149" t="s">
        <v>48</v>
      </c>
      <c r="L182" s="150" t="s">
        <v>233</v>
      </c>
      <c r="M182" s="150" t="s">
        <v>233</v>
      </c>
      <c r="N182" s="150" t="s">
        <v>233</v>
      </c>
      <c r="O182" s="150" t="s">
        <v>233</v>
      </c>
      <c r="P182" s="150" t="s">
        <v>76</v>
      </c>
      <c r="Q182" s="150">
        <v>5</v>
      </c>
      <c r="R182" s="150" t="s">
        <v>51</v>
      </c>
      <c r="S182" s="95"/>
    </row>
    <row r="183" spans="2:19" ht="36" customHeight="1">
      <c r="B183" s="477"/>
      <c r="C183" s="474"/>
      <c r="D183" s="281"/>
      <c r="E183" s="270"/>
      <c r="F183" s="276" t="s">
        <v>235</v>
      </c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</row>
    <row r="184" spans="2:19" ht="36" customHeight="1">
      <c r="B184" s="477"/>
      <c r="C184" s="474"/>
      <c r="D184" s="281"/>
      <c r="E184" s="270"/>
      <c r="F184" s="278" t="s">
        <v>236</v>
      </c>
      <c r="G184" s="279"/>
      <c r="H184" s="279"/>
      <c r="I184" s="280"/>
      <c r="J184" s="141" t="s">
        <v>47</v>
      </c>
      <c r="K184" s="142" t="s">
        <v>48</v>
      </c>
      <c r="L184" s="141" t="s">
        <v>233</v>
      </c>
      <c r="M184" s="141" t="s">
        <v>233</v>
      </c>
      <c r="N184" s="141" t="s">
        <v>233</v>
      </c>
      <c r="O184" s="141" t="s">
        <v>233</v>
      </c>
      <c r="P184" s="141" t="s">
        <v>66</v>
      </c>
      <c r="Q184" s="141">
        <v>5</v>
      </c>
      <c r="R184" s="141" t="s">
        <v>51</v>
      </c>
    </row>
    <row r="185" spans="2:19" ht="36" customHeight="1">
      <c r="B185" s="477"/>
      <c r="C185" s="474"/>
      <c r="D185" s="262" t="s">
        <v>237</v>
      </c>
      <c r="E185" s="263" t="s">
        <v>238</v>
      </c>
      <c r="F185" s="265" t="s">
        <v>62</v>
      </c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</row>
    <row r="186" spans="2:19" ht="36" customHeight="1">
      <c r="B186" s="477"/>
      <c r="C186" s="474"/>
      <c r="D186" s="262"/>
      <c r="E186" s="264"/>
      <c r="F186" s="267" t="s">
        <v>239</v>
      </c>
      <c r="G186" s="268"/>
      <c r="H186" s="268"/>
      <c r="I186" s="268"/>
      <c r="J186" s="136"/>
      <c r="K186" s="136"/>
      <c r="L186" s="136"/>
      <c r="M186" s="136"/>
      <c r="N186" s="136"/>
      <c r="O186" s="136"/>
      <c r="P186" s="136"/>
      <c r="Q186" s="136"/>
      <c r="R186" s="136"/>
    </row>
    <row r="187" spans="2:19" ht="36" customHeight="1">
      <c r="B187" s="477"/>
      <c r="C187" s="474"/>
      <c r="D187" s="262"/>
      <c r="E187" s="264"/>
      <c r="F187" s="267" t="s">
        <v>240</v>
      </c>
      <c r="G187" s="268"/>
      <c r="H187" s="268"/>
      <c r="I187" s="268"/>
      <c r="J187" s="136"/>
      <c r="K187" s="136"/>
      <c r="L187" s="136"/>
      <c r="M187" s="136"/>
      <c r="N187" s="136"/>
      <c r="O187" s="136"/>
      <c r="P187" s="136"/>
      <c r="Q187" s="136"/>
      <c r="R187" s="136"/>
    </row>
    <row r="188" spans="2:19" ht="36" customHeight="1">
      <c r="B188" s="477"/>
      <c r="C188" s="474"/>
      <c r="D188" s="262"/>
      <c r="E188" s="264"/>
      <c r="F188" s="254" t="s">
        <v>241</v>
      </c>
      <c r="G188" s="255"/>
      <c r="H188" s="255"/>
      <c r="I188" s="255"/>
      <c r="J188" s="136" t="s">
        <v>47</v>
      </c>
      <c r="K188" s="145" t="s">
        <v>48</v>
      </c>
      <c r="L188" s="136" t="s">
        <v>238</v>
      </c>
      <c r="M188" s="136" t="s">
        <v>238</v>
      </c>
      <c r="N188" s="136" t="s">
        <v>242</v>
      </c>
      <c r="O188" s="136" t="s">
        <v>242</v>
      </c>
      <c r="P188" s="136" t="s">
        <v>66</v>
      </c>
      <c r="Q188" s="136">
        <v>5</v>
      </c>
      <c r="R188" s="136" t="s">
        <v>51</v>
      </c>
    </row>
    <row r="189" spans="2:19" ht="36" customHeight="1">
      <c r="B189" s="477"/>
      <c r="C189" s="474"/>
      <c r="D189" s="262"/>
      <c r="E189" s="264"/>
      <c r="F189" s="254" t="s">
        <v>243</v>
      </c>
      <c r="G189" s="255"/>
      <c r="H189" s="255"/>
      <c r="I189" s="255"/>
      <c r="J189" s="136" t="s">
        <v>47</v>
      </c>
      <c r="K189" s="145" t="s">
        <v>48</v>
      </c>
      <c r="L189" s="136" t="s">
        <v>238</v>
      </c>
      <c r="M189" s="136" t="s">
        <v>238</v>
      </c>
      <c r="N189" s="136" t="s">
        <v>242</v>
      </c>
      <c r="O189" s="136" t="s">
        <v>242</v>
      </c>
      <c r="P189" s="136" t="s">
        <v>66</v>
      </c>
      <c r="Q189" s="136">
        <v>5</v>
      </c>
      <c r="R189" s="136" t="s">
        <v>51</v>
      </c>
    </row>
    <row r="190" spans="2:19" ht="36" customHeight="1">
      <c r="B190" s="477"/>
      <c r="C190" s="474"/>
      <c r="D190" s="262"/>
      <c r="E190" s="264"/>
      <c r="F190" s="254" t="s">
        <v>244</v>
      </c>
      <c r="G190" s="255"/>
      <c r="H190" s="255"/>
      <c r="I190" s="255"/>
      <c r="J190" s="136" t="s">
        <v>47</v>
      </c>
      <c r="K190" s="145" t="s">
        <v>48</v>
      </c>
      <c r="L190" s="136" t="s">
        <v>238</v>
      </c>
      <c r="M190" s="136" t="s">
        <v>238</v>
      </c>
      <c r="N190" s="136" t="s">
        <v>242</v>
      </c>
      <c r="O190" s="136" t="s">
        <v>242</v>
      </c>
      <c r="P190" s="136" t="s">
        <v>66</v>
      </c>
      <c r="Q190" s="136">
        <v>5</v>
      </c>
      <c r="R190" s="136" t="s">
        <v>51</v>
      </c>
    </row>
    <row r="191" spans="2:19" ht="36" customHeight="1">
      <c r="B191" s="477"/>
      <c r="C191" s="474"/>
      <c r="D191" s="262"/>
      <c r="E191" s="264"/>
      <c r="F191" s="254" t="s">
        <v>245</v>
      </c>
      <c r="G191" s="255"/>
      <c r="H191" s="255"/>
      <c r="I191" s="255"/>
      <c r="J191" s="136" t="s">
        <v>47</v>
      </c>
      <c r="K191" s="145" t="s">
        <v>48</v>
      </c>
      <c r="L191" s="136" t="s">
        <v>238</v>
      </c>
      <c r="M191" s="136" t="s">
        <v>238</v>
      </c>
      <c r="N191" s="136" t="s">
        <v>242</v>
      </c>
      <c r="O191" s="136" t="s">
        <v>242</v>
      </c>
      <c r="P191" s="136" t="s">
        <v>66</v>
      </c>
      <c r="Q191" s="136">
        <v>5</v>
      </c>
      <c r="R191" s="136" t="s">
        <v>51</v>
      </c>
    </row>
    <row r="192" spans="2:19" ht="36" customHeight="1">
      <c r="B192" s="477"/>
      <c r="C192" s="474"/>
      <c r="D192" s="262"/>
      <c r="E192" s="256" t="s">
        <v>242</v>
      </c>
      <c r="F192" s="258" t="s">
        <v>62</v>
      </c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</row>
    <row r="193" spans="2:18" ht="36" customHeight="1">
      <c r="B193" s="477"/>
      <c r="C193" s="474"/>
      <c r="D193" s="262"/>
      <c r="E193" s="257"/>
      <c r="F193" s="252" t="s">
        <v>246</v>
      </c>
      <c r="G193" s="253"/>
      <c r="H193" s="253"/>
      <c r="I193" s="253"/>
      <c r="J193" s="147"/>
      <c r="K193" s="136"/>
      <c r="L193" s="136"/>
      <c r="M193" s="136"/>
      <c r="N193" s="136"/>
      <c r="O193" s="136"/>
      <c r="P193" s="136"/>
      <c r="Q193" s="136"/>
      <c r="R193" s="136"/>
    </row>
    <row r="194" spans="2:18" ht="36" customHeight="1">
      <c r="B194" s="477"/>
      <c r="C194" s="474"/>
      <c r="D194" s="262"/>
      <c r="E194" s="257"/>
      <c r="F194" s="260" t="s">
        <v>247</v>
      </c>
      <c r="G194" s="261"/>
      <c r="H194" s="261"/>
      <c r="I194" s="261"/>
      <c r="J194" s="147"/>
      <c r="K194" s="136"/>
      <c r="L194" s="136"/>
      <c r="M194" s="136"/>
      <c r="N194" s="136"/>
      <c r="O194" s="136"/>
      <c r="P194" s="136"/>
      <c r="Q194" s="136"/>
      <c r="R194" s="136"/>
    </row>
    <row r="195" spans="2:18" ht="36" customHeight="1">
      <c r="B195" s="478"/>
      <c r="C195" s="475"/>
      <c r="D195" s="262"/>
      <c r="E195" s="257"/>
      <c r="F195" s="252" t="s">
        <v>248</v>
      </c>
      <c r="G195" s="253"/>
      <c r="H195" s="253"/>
      <c r="I195" s="253"/>
      <c r="J195" s="147" t="s">
        <v>47</v>
      </c>
      <c r="K195" s="145" t="s">
        <v>48</v>
      </c>
      <c r="L195" s="136" t="s">
        <v>242</v>
      </c>
      <c r="M195" s="136" t="s">
        <v>242</v>
      </c>
      <c r="N195" s="136" t="s">
        <v>249</v>
      </c>
      <c r="O195" s="136" t="s">
        <v>249</v>
      </c>
      <c r="P195" s="136" t="s">
        <v>66</v>
      </c>
      <c r="Q195" s="136">
        <v>5</v>
      </c>
      <c r="R195" s="136" t="s">
        <v>51</v>
      </c>
    </row>
    <row r="196" spans="2:18" ht="36" customHeight="1">
      <c r="D196" s="151"/>
    </row>
  </sheetData>
  <mergeCells count="248">
    <mergeCell ref="C15:C195"/>
    <mergeCell ref="B117:B195"/>
    <mergeCell ref="F20:R20"/>
    <mergeCell ref="F21:I21"/>
    <mergeCell ref="F22:I22"/>
    <mergeCell ref="F23:I23"/>
    <mergeCell ref="B20:B116"/>
    <mergeCell ref="E20:E25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9:I39"/>
    <mergeCell ref="F40:I40"/>
    <mergeCell ref="F41:I41"/>
    <mergeCell ref="F42:I42"/>
    <mergeCell ref="E30:E34"/>
    <mergeCell ref="F30:R30"/>
    <mergeCell ref="F31:I31"/>
    <mergeCell ref="F32:I32"/>
    <mergeCell ref="F33:I33"/>
    <mergeCell ref="F34:I34"/>
    <mergeCell ref="F24:I24"/>
    <mergeCell ref="F25:I25"/>
    <mergeCell ref="F26:R26"/>
    <mergeCell ref="E27:E29"/>
    <mergeCell ref="F27:R27"/>
    <mergeCell ref="F28:I28"/>
    <mergeCell ref="F29:I29"/>
    <mergeCell ref="E43:E53"/>
    <mergeCell ref="F43:R43"/>
    <mergeCell ref="F44:I44"/>
    <mergeCell ref="F45:I45"/>
    <mergeCell ref="F46:I46"/>
    <mergeCell ref="F47:I47"/>
    <mergeCell ref="F48:R48"/>
    <mergeCell ref="F49:I49"/>
    <mergeCell ref="F50:R50"/>
    <mergeCell ref="F51:I51"/>
    <mergeCell ref="F52:I52"/>
    <mergeCell ref="J52:J53"/>
    <mergeCell ref="K52:K53"/>
    <mergeCell ref="F53:I53"/>
    <mergeCell ref="F58:R58"/>
    <mergeCell ref="E59:E62"/>
    <mergeCell ref="F59:R59"/>
    <mergeCell ref="F60:I60"/>
    <mergeCell ref="F61:I61"/>
    <mergeCell ref="J61:J62"/>
    <mergeCell ref="K61:K62"/>
    <mergeCell ref="F62:I62"/>
    <mergeCell ref="E54:E57"/>
    <mergeCell ref="F54:R54"/>
    <mergeCell ref="F55:I55"/>
    <mergeCell ref="F56:I56"/>
    <mergeCell ref="J56:J57"/>
    <mergeCell ref="F57:I57"/>
    <mergeCell ref="D70:D93"/>
    <mergeCell ref="F69:I69"/>
    <mergeCell ref="E63:E69"/>
    <mergeCell ref="F63:R63"/>
    <mergeCell ref="F64:I64"/>
    <mergeCell ref="F65:I65"/>
    <mergeCell ref="F66:I66"/>
    <mergeCell ref="F67:I67"/>
    <mergeCell ref="F68:I68"/>
    <mergeCell ref="D35:D69"/>
    <mergeCell ref="E35:E37"/>
    <mergeCell ref="F35:R35"/>
    <mergeCell ref="F36:I36"/>
    <mergeCell ref="F37:I37"/>
    <mergeCell ref="E38:E42"/>
    <mergeCell ref="F38:R38"/>
    <mergeCell ref="F72:I72"/>
    <mergeCell ref="F73:I73"/>
    <mergeCell ref="J73:J75"/>
    <mergeCell ref="K73:K75"/>
    <mergeCell ref="F74:I74"/>
    <mergeCell ref="F75:I75"/>
    <mergeCell ref="E70:E75"/>
    <mergeCell ref="F70:R70"/>
    <mergeCell ref="F71:I71"/>
    <mergeCell ref="F91:R91"/>
    <mergeCell ref="E92:E93"/>
    <mergeCell ref="F92:R92"/>
    <mergeCell ref="F93:I93"/>
    <mergeCell ref="F89:I89"/>
    <mergeCell ref="F90:I90"/>
    <mergeCell ref="F82:R82"/>
    <mergeCell ref="F83:I83"/>
    <mergeCell ref="F84:I84"/>
    <mergeCell ref="E85:E90"/>
    <mergeCell ref="F85:R85"/>
    <mergeCell ref="F86:I86"/>
    <mergeCell ref="F87:I87"/>
    <mergeCell ref="F88:R88"/>
    <mergeCell ref="E76:E84"/>
    <mergeCell ref="F76:R76"/>
    <mergeCell ref="F77:I77"/>
    <mergeCell ref="F78:I78"/>
    <mergeCell ref="F79:I79"/>
    <mergeCell ref="F80:R80"/>
    <mergeCell ref="F81:I81"/>
    <mergeCell ref="E94:E98"/>
    <mergeCell ref="F94:R94"/>
    <mergeCell ref="F95:I95"/>
    <mergeCell ref="F96:R96"/>
    <mergeCell ref="F97:I97"/>
    <mergeCell ref="J97:J98"/>
    <mergeCell ref="K97:K98"/>
    <mergeCell ref="F98:I98"/>
    <mergeCell ref="D94:D98"/>
    <mergeCell ref="F105:I105"/>
    <mergeCell ref="D99:D122"/>
    <mergeCell ref="E99:E111"/>
    <mergeCell ref="F99:R99"/>
    <mergeCell ref="F100:I100"/>
    <mergeCell ref="F101:I101"/>
    <mergeCell ref="F102:I102"/>
    <mergeCell ref="F103:I103"/>
    <mergeCell ref="F104:R104"/>
    <mergeCell ref="F113:I113"/>
    <mergeCell ref="E112:E116"/>
    <mergeCell ref="F112:R112"/>
    <mergeCell ref="F109:I109"/>
    <mergeCell ref="F110:I110"/>
    <mergeCell ref="F111:I111"/>
    <mergeCell ref="F108:R108"/>
    <mergeCell ref="F106:I106"/>
    <mergeCell ref="J106:J107"/>
    <mergeCell ref="K106:K107"/>
    <mergeCell ref="F107:I107"/>
    <mergeCell ref="E117:E119"/>
    <mergeCell ref="F117:R117"/>
    <mergeCell ref="F118:I118"/>
    <mergeCell ref="F119:I119"/>
    <mergeCell ref="E120:E122"/>
    <mergeCell ref="F120:R120"/>
    <mergeCell ref="F121:I121"/>
    <mergeCell ref="F114:I114"/>
    <mergeCell ref="J114:J116"/>
    <mergeCell ref="K114:K116"/>
    <mergeCell ref="F115:I115"/>
    <mergeCell ref="F116:I116"/>
    <mergeCell ref="D123:D146"/>
    <mergeCell ref="E123:E128"/>
    <mergeCell ref="F123:R123"/>
    <mergeCell ref="F124:I124"/>
    <mergeCell ref="F125:I125"/>
    <mergeCell ref="F126:I126"/>
    <mergeCell ref="F127:R127"/>
    <mergeCell ref="F128:I128"/>
    <mergeCell ref="F122:I122"/>
    <mergeCell ref="F134:I134"/>
    <mergeCell ref="J134:J137"/>
    <mergeCell ref="K134:K137"/>
    <mergeCell ref="F135:I135"/>
    <mergeCell ref="F136:I136"/>
    <mergeCell ref="F137:I137"/>
    <mergeCell ref="F133:I133"/>
    <mergeCell ref="E129:E137"/>
    <mergeCell ref="F129:R129"/>
    <mergeCell ref="F130:I130"/>
    <mergeCell ref="F131:I131"/>
    <mergeCell ref="F132:R132"/>
    <mergeCell ref="E144:E146"/>
    <mergeCell ref="F144:R144"/>
    <mergeCell ref="F145:I145"/>
    <mergeCell ref="F146:I146"/>
    <mergeCell ref="F141:R141"/>
    <mergeCell ref="E142:E143"/>
    <mergeCell ref="F142:R142"/>
    <mergeCell ref="F143:I143"/>
    <mergeCell ref="E138:E140"/>
    <mergeCell ref="F138:R138"/>
    <mergeCell ref="F139:I139"/>
    <mergeCell ref="F140:I140"/>
    <mergeCell ref="F153:R153"/>
    <mergeCell ref="D147:D171"/>
    <mergeCell ref="E147:E159"/>
    <mergeCell ref="F147:R147"/>
    <mergeCell ref="F148:I148"/>
    <mergeCell ref="F149:I149"/>
    <mergeCell ref="F150:I150"/>
    <mergeCell ref="F151:R151"/>
    <mergeCell ref="F152:I152"/>
    <mergeCell ref="E169:E171"/>
    <mergeCell ref="F169:R169"/>
    <mergeCell ref="F170:I170"/>
    <mergeCell ref="F171:I171"/>
    <mergeCell ref="E167:E168"/>
    <mergeCell ref="F167:R167"/>
    <mergeCell ref="F168:I168"/>
    <mergeCell ref="F160:R160"/>
    <mergeCell ref="E161:E166"/>
    <mergeCell ref="F161:R161"/>
    <mergeCell ref="F162:I162"/>
    <mergeCell ref="F163:R163"/>
    <mergeCell ref="F164:I164"/>
    <mergeCell ref="F165:I165"/>
    <mergeCell ref="F166:I166"/>
    <mergeCell ref="F159:I159"/>
    <mergeCell ref="F158:R158"/>
    <mergeCell ref="F154:I154"/>
    <mergeCell ref="F155:I155"/>
    <mergeCell ref="J155:J157"/>
    <mergeCell ref="K155:K157"/>
    <mergeCell ref="F156:I156"/>
    <mergeCell ref="F157:I157"/>
    <mergeCell ref="F180:R180"/>
    <mergeCell ref="E181:E184"/>
    <mergeCell ref="F181:R181"/>
    <mergeCell ref="F182:I182"/>
    <mergeCell ref="F183:R183"/>
    <mergeCell ref="F184:I184"/>
    <mergeCell ref="D172:D184"/>
    <mergeCell ref="E172:E177"/>
    <mergeCell ref="F172:R172"/>
    <mergeCell ref="F173:I173"/>
    <mergeCell ref="F174:I174"/>
    <mergeCell ref="F175:I175"/>
    <mergeCell ref="F176:R176"/>
    <mergeCell ref="F177:I177"/>
    <mergeCell ref="E178:E179"/>
    <mergeCell ref="F178:R178"/>
    <mergeCell ref="F179:I179"/>
    <mergeCell ref="F195:I195"/>
    <mergeCell ref="F190:I190"/>
    <mergeCell ref="F191:I191"/>
    <mergeCell ref="E192:E195"/>
    <mergeCell ref="F192:R192"/>
    <mergeCell ref="F193:I193"/>
    <mergeCell ref="F194:I194"/>
    <mergeCell ref="D185:D195"/>
    <mergeCell ref="E185:E191"/>
    <mergeCell ref="F185:R185"/>
    <mergeCell ref="F186:I186"/>
    <mergeCell ref="F187:I187"/>
    <mergeCell ref="F188:I188"/>
    <mergeCell ref="F189:I1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43B1-7EB8-4363-BDDD-19644C2AD22D}">
  <sheetPr>
    <pageSetUpPr fitToPage="1"/>
  </sheetPr>
  <dimension ref="A1:X182"/>
  <sheetViews>
    <sheetView view="pageBreakPreview" zoomScale="37" zoomScaleNormal="37" zoomScaleSheetLayoutView="37" workbookViewId="0">
      <selection activeCell="L7" sqref="L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31"/>
      <c r="C1" s="31"/>
      <c r="D1" s="486" t="s">
        <v>0</v>
      </c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95"/>
    </row>
    <row r="2" spans="1:19" ht="36" customHeight="1">
      <c r="A2" s="19"/>
      <c r="B2" s="31"/>
      <c r="C2" s="24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95"/>
    </row>
    <row r="3" spans="1:19" ht="36" customHeight="1">
      <c r="A3" s="25"/>
      <c r="B3" s="31"/>
      <c r="C3" s="24"/>
      <c r="D3" s="24"/>
      <c r="E3" s="490" t="s">
        <v>250</v>
      </c>
      <c r="F3" s="490"/>
      <c r="G3" s="490"/>
      <c r="H3" s="490"/>
      <c r="I3" s="490"/>
      <c r="J3" s="26"/>
      <c r="K3" s="24"/>
      <c r="L3" s="24"/>
      <c r="M3" s="24"/>
      <c r="N3" s="24"/>
      <c r="O3" s="24"/>
      <c r="P3" s="24"/>
      <c r="Q3" s="24"/>
      <c r="R3" s="24"/>
      <c r="S3" s="95"/>
    </row>
    <row r="4" spans="1:19" ht="36" customHeight="1">
      <c r="A4" s="25"/>
      <c r="B4" s="31"/>
      <c r="C4" s="24"/>
      <c r="D4" s="24"/>
      <c r="E4" s="490" t="s">
        <v>2</v>
      </c>
      <c r="F4" s="490"/>
      <c r="G4" s="490"/>
      <c r="H4" s="490"/>
      <c r="I4" s="490"/>
      <c r="J4" s="28"/>
      <c r="K4" s="34"/>
      <c r="L4" s="29"/>
      <c r="M4" s="29"/>
      <c r="N4" s="29"/>
      <c r="O4" s="29"/>
      <c r="P4" s="29"/>
      <c r="Q4" s="29"/>
      <c r="R4" s="29"/>
      <c r="S4" s="95"/>
    </row>
    <row r="5" spans="1:19" ht="36" customHeight="1">
      <c r="A5" s="19"/>
      <c r="B5" s="31"/>
      <c r="C5" s="31"/>
      <c r="D5" s="31"/>
      <c r="E5" s="153" t="s">
        <v>3</v>
      </c>
      <c r="F5" s="29"/>
      <c r="G5" s="29"/>
      <c r="H5" s="29"/>
      <c r="I5" s="32"/>
      <c r="J5" s="188"/>
      <c r="K5" s="193"/>
      <c r="L5" s="37"/>
      <c r="M5" s="28"/>
      <c r="N5" s="28"/>
      <c r="O5" s="28"/>
      <c r="P5" s="28"/>
      <c r="Q5" s="28"/>
      <c r="R5" s="28"/>
      <c r="S5" s="95"/>
    </row>
    <row r="6" spans="1:19" ht="36" customHeight="1">
      <c r="A6" s="19"/>
      <c r="B6" s="31"/>
      <c r="C6" s="31"/>
      <c r="D6" s="36"/>
      <c r="E6" s="36"/>
      <c r="F6" s="36"/>
      <c r="G6" s="156"/>
      <c r="H6" s="36"/>
      <c r="I6" s="31"/>
      <c r="J6" s="25"/>
      <c r="K6" s="193"/>
      <c r="L6" s="190" t="s">
        <v>4</v>
      </c>
      <c r="M6" s="157"/>
      <c r="N6" s="157"/>
      <c r="O6" s="157"/>
      <c r="P6" s="157"/>
      <c r="Q6" s="157"/>
      <c r="R6" s="28"/>
      <c r="S6" s="95"/>
    </row>
    <row r="7" spans="1:19" ht="36" customHeight="1">
      <c r="A7" s="19"/>
      <c r="B7" s="2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89" t="s">
        <v>9</v>
      </c>
      <c r="K7" s="193"/>
      <c r="L7" s="191" t="s">
        <v>5</v>
      </c>
      <c r="M7" s="159"/>
      <c r="N7" s="159"/>
      <c r="O7" s="159"/>
      <c r="P7" s="159"/>
      <c r="Q7" s="159"/>
      <c r="R7" s="250"/>
      <c r="S7" s="95"/>
    </row>
    <row r="8" spans="1:19" ht="36" customHeight="1">
      <c r="A8" s="19"/>
      <c r="B8" s="28"/>
      <c r="C8" s="28"/>
      <c r="D8" s="28"/>
      <c r="E8" s="39" t="s">
        <v>10</v>
      </c>
      <c r="F8" s="28"/>
      <c r="G8" s="160" t="s">
        <v>11</v>
      </c>
      <c r="H8" s="28"/>
      <c r="I8" s="161" t="s">
        <v>251</v>
      </c>
      <c r="J8" s="590" t="s">
        <v>252</v>
      </c>
      <c r="K8" s="194"/>
      <c r="L8" s="192"/>
      <c r="M8" s="158"/>
      <c r="N8" s="159"/>
      <c r="O8" s="159"/>
      <c r="P8" s="159"/>
      <c r="Q8" s="159"/>
      <c r="R8" s="250"/>
      <c r="S8" s="95"/>
    </row>
    <row r="9" spans="1:19" ht="36" customHeight="1">
      <c r="A9" s="19"/>
      <c r="B9" s="28"/>
      <c r="C9" s="28"/>
      <c r="D9" s="28"/>
      <c r="E9" s="39" t="s">
        <v>14</v>
      </c>
      <c r="F9" s="28"/>
      <c r="G9" s="39" t="s">
        <v>15</v>
      </c>
      <c r="H9" s="28"/>
      <c r="I9" s="163" t="s">
        <v>253</v>
      </c>
      <c r="J9" s="591"/>
      <c r="K9" s="194"/>
      <c r="L9" s="192"/>
      <c r="M9" s="158"/>
      <c r="N9" s="159"/>
      <c r="O9" s="159"/>
      <c r="P9" s="159"/>
      <c r="Q9" s="159"/>
      <c r="R9" s="250"/>
      <c r="S9" s="95"/>
    </row>
    <row r="10" spans="1:19" ht="36" customHeight="1">
      <c r="A10" s="19"/>
      <c r="B10" s="28"/>
      <c r="C10" s="28"/>
      <c r="D10" s="28"/>
      <c r="E10" s="39" t="s">
        <v>18</v>
      </c>
      <c r="F10" s="28"/>
      <c r="G10" s="39" t="s">
        <v>19</v>
      </c>
      <c r="H10" s="28"/>
      <c r="I10" s="164" t="s">
        <v>254</v>
      </c>
      <c r="J10" s="165" t="s">
        <v>255</v>
      </c>
      <c r="K10" s="162"/>
      <c r="L10" s="158"/>
      <c r="M10" s="158"/>
      <c r="N10" s="159"/>
      <c r="O10" s="159"/>
      <c r="P10" s="159"/>
      <c r="Q10" s="166"/>
      <c r="R10" s="250"/>
      <c r="S10" s="95"/>
    </row>
    <row r="11" spans="1:19" ht="36" customHeight="1">
      <c r="A11" s="19"/>
      <c r="B11" s="28"/>
      <c r="C11" s="28"/>
      <c r="D11" s="28"/>
      <c r="E11" s="39" t="s">
        <v>22</v>
      </c>
      <c r="F11" s="28"/>
      <c r="G11" s="39" t="s">
        <v>23</v>
      </c>
      <c r="H11" s="25"/>
      <c r="I11" s="25"/>
      <c r="J11" s="165"/>
      <c r="K11" s="162"/>
      <c r="L11" s="158"/>
      <c r="M11" s="158"/>
      <c r="N11" s="159"/>
      <c r="O11" s="159"/>
      <c r="P11" s="167"/>
      <c r="Q11" s="159"/>
      <c r="R11" s="250"/>
      <c r="S11" s="95"/>
    </row>
    <row r="12" spans="1:19" ht="36" customHeight="1">
      <c r="A12" s="19"/>
      <c r="B12" s="28"/>
      <c r="C12" s="28"/>
      <c r="D12" s="28"/>
      <c r="E12" s="28"/>
      <c r="F12" s="28"/>
      <c r="G12" s="39" t="s">
        <v>25</v>
      </c>
      <c r="H12" s="25"/>
      <c r="I12" s="168"/>
      <c r="J12" s="165"/>
      <c r="K12" s="169"/>
      <c r="L12" s="159"/>
      <c r="M12" s="159"/>
      <c r="N12" s="159"/>
      <c r="O12" s="159"/>
      <c r="P12" s="159"/>
      <c r="Q12" s="170"/>
      <c r="R12" s="250"/>
      <c r="S12" s="95"/>
    </row>
    <row r="13" spans="1:19" ht="36" customHeight="1">
      <c r="A13" s="54"/>
      <c r="B13" s="56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56"/>
      <c r="S13" s="95"/>
    </row>
    <row r="14" spans="1:19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575" t="s">
        <v>31</v>
      </c>
      <c r="G14" s="576"/>
      <c r="H14" s="576"/>
      <c r="I14" s="577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</row>
    <row r="15" spans="1:19" ht="36" customHeight="1">
      <c r="A15" s="173"/>
      <c r="B15" s="536" t="s">
        <v>257</v>
      </c>
      <c r="C15" s="524" t="s">
        <v>258</v>
      </c>
      <c r="D15" s="522" t="s">
        <v>259</v>
      </c>
      <c r="E15" s="580" t="s">
        <v>260</v>
      </c>
      <c r="F15" s="589" t="s">
        <v>261</v>
      </c>
      <c r="G15" s="589"/>
      <c r="H15" s="589"/>
      <c r="I15" s="589"/>
      <c r="J15" s="589"/>
      <c r="K15" s="589"/>
      <c r="L15" s="589"/>
      <c r="M15" s="589"/>
      <c r="N15" s="589"/>
      <c r="O15" s="589"/>
      <c r="P15" s="589"/>
      <c r="Q15" s="589"/>
      <c r="R15" s="589"/>
      <c r="S15" s="95"/>
    </row>
    <row r="16" spans="1:19">
      <c r="A16" s="173"/>
      <c r="B16" s="536"/>
      <c r="C16" s="524"/>
      <c r="D16" s="522"/>
      <c r="E16" s="580"/>
      <c r="F16" s="572" t="s">
        <v>75</v>
      </c>
      <c r="G16" s="572"/>
      <c r="H16" s="572"/>
      <c r="I16" s="572"/>
      <c r="J16" s="200" t="s">
        <v>47</v>
      </c>
      <c r="K16" s="201" t="s">
        <v>260</v>
      </c>
      <c r="L16" s="201" t="s">
        <v>260</v>
      </c>
      <c r="M16" s="201" t="s">
        <v>260</v>
      </c>
      <c r="N16" s="201" t="s">
        <v>260</v>
      </c>
      <c r="O16" s="201" t="s">
        <v>260</v>
      </c>
      <c r="P16" s="200" t="s">
        <v>76</v>
      </c>
      <c r="Q16" s="200">
        <v>10</v>
      </c>
      <c r="R16" s="200" t="s">
        <v>51</v>
      </c>
      <c r="S16" s="95"/>
    </row>
    <row r="17" spans="1:19" ht="37.200000000000003" customHeight="1">
      <c r="A17" s="173"/>
      <c r="B17" s="536"/>
      <c r="C17" s="524"/>
      <c r="D17" s="522"/>
      <c r="E17" s="580"/>
      <c r="F17" s="572" t="s">
        <v>156</v>
      </c>
      <c r="G17" s="572"/>
      <c r="H17" s="572"/>
      <c r="I17" s="572"/>
      <c r="J17" s="200" t="s">
        <v>47</v>
      </c>
      <c r="K17" s="201" t="s">
        <v>260</v>
      </c>
      <c r="L17" s="201" t="s">
        <v>260</v>
      </c>
      <c r="M17" s="201" t="s">
        <v>260</v>
      </c>
      <c r="N17" s="201" t="s">
        <v>260</v>
      </c>
      <c r="O17" s="201" t="s">
        <v>260</v>
      </c>
      <c r="P17" s="200" t="s">
        <v>76</v>
      </c>
      <c r="Q17" s="200">
        <v>10</v>
      </c>
      <c r="R17" s="200" t="s">
        <v>51</v>
      </c>
      <c r="S17" s="199"/>
    </row>
    <row r="18" spans="1:19" ht="34.200000000000003" customHeight="1">
      <c r="A18" s="173"/>
      <c r="B18" s="536"/>
      <c r="C18" s="524"/>
      <c r="D18" s="522"/>
      <c r="E18" s="580"/>
      <c r="F18" s="572" t="s">
        <v>262</v>
      </c>
      <c r="G18" s="572"/>
      <c r="H18" s="572"/>
      <c r="I18" s="572"/>
      <c r="J18" s="200" t="s">
        <v>47</v>
      </c>
      <c r="K18" s="201" t="s">
        <v>260</v>
      </c>
      <c r="L18" s="201" t="s">
        <v>260</v>
      </c>
      <c r="M18" s="201" t="s">
        <v>260</v>
      </c>
      <c r="N18" s="201" t="s">
        <v>260</v>
      </c>
      <c r="O18" s="201" t="s">
        <v>260</v>
      </c>
      <c r="P18" s="200" t="s">
        <v>76</v>
      </c>
      <c r="Q18" s="200">
        <v>10</v>
      </c>
      <c r="R18" s="200" t="s">
        <v>51</v>
      </c>
      <c r="S18" s="95"/>
    </row>
    <row r="19" spans="1:19" ht="36" customHeight="1">
      <c r="A19" s="173"/>
      <c r="B19" s="536"/>
      <c r="C19" s="524"/>
      <c r="D19" s="522"/>
      <c r="E19" s="588" t="s">
        <v>263</v>
      </c>
      <c r="F19" s="589" t="s">
        <v>264</v>
      </c>
      <c r="G19" s="589"/>
      <c r="H19" s="589"/>
      <c r="I19" s="589"/>
      <c r="J19" s="589"/>
      <c r="K19" s="589"/>
      <c r="L19" s="589"/>
      <c r="M19" s="589"/>
      <c r="N19" s="589"/>
      <c r="O19" s="589"/>
      <c r="P19" s="589"/>
      <c r="Q19" s="589"/>
      <c r="R19" s="589"/>
      <c r="S19" s="95"/>
    </row>
    <row r="20" spans="1:19" ht="36" customHeight="1">
      <c r="A20" s="173"/>
      <c r="B20" s="536"/>
      <c r="C20" s="524"/>
      <c r="D20" s="522"/>
      <c r="E20" s="588"/>
      <c r="F20" s="572" t="s">
        <v>75</v>
      </c>
      <c r="G20" s="572"/>
      <c r="H20" s="572"/>
      <c r="I20" s="572"/>
      <c r="J20" s="200" t="s">
        <v>47</v>
      </c>
      <c r="K20" s="201" t="s">
        <v>263</v>
      </c>
      <c r="L20" s="201" t="s">
        <v>263</v>
      </c>
      <c r="M20" s="201" t="s">
        <v>263</v>
      </c>
      <c r="N20" s="201" t="s">
        <v>263</v>
      </c>
      <c r="O20" s="201" t="s">
        <v>263</v>
      </c>
      <c r="P20" s="200" t="s">
        <v>76</v>
      </c>
      <c r="Q20" s="200">
        <v>10</v>
      </c>
      <c r="R20" s="200" t="s">
        <v>51</v>
      </c>
      <c r="S20" s="95"/>
    </row>
    <row r="21" spans="1:19" ht="36" customHeight="1">
      <c r="A21" s="173"/>
      <c r="B21" s="536"/>
      <c r="C21" s="524"/>
      <c r="D21" s="522"/>
      <c r="E21" s="588"/>
      <c r="F21" s="572" t="s">
        <v>156</v>
      </c>
      <c r="G21" s="572"/>
      <c r="H21" s="572"/>
      <c r="I21" s="572"/>
      <c r="J21" s="200" t="s">
        <v>47</v>
      </c>
      <c r="K21" s="201" t="s">
        <v>263</v>
      </c>
      <c r="L21" s="201" t="s">
        <v>263</v>
      </c>
      <c r="M21" s="201" t="s">
        <v>263</v>
      </c>
      <c r="N21" s="201" t="s">
        <v>263</v>
      </c>
      <c r="O21" s="201" t="s">
        <v>263</v>
      </c>
      <c r="P21" s="200" t="s">
        <v>76</v>
      </c>
      <c r="Q21" s="200">
        <v>10</v>
      </c>
      <c r="R21" s="200" t="s">
        <v>51</v>
      </c>
      <c r="S21" s="95"/>
    </row>
    <row r="22" spans="1:19" ht="36" customHeight="1">
      <c r="A22" s="173"/>
      <c r="B22" s="536"/>
      <c r="C22" s="524"/>
      <c r="D22" s="522"/>
      <c r="E22" s="588"/>
      <c r="F22" s="572" t="s">
        <v>265</v>
      </c>
      <c r="G22" s="572"/>
      <c r="H22" s="572"/>
      <c r="I22" s="572"/>
      <c r="J22" s="200" t="s">
        <v>47</v>
      </c>
      <c r="K22" s="201" t="s">
        <v>263</v>
      </c>
      <c r="L22" s="201" t="s">
        <v>263</v>
      </c>
      <c r="M22" s="201" t="s">
        <v>263</v>
      </c>
      <c r="N22" s="201" t="s">
        <v>263</v>
      </c>
      <c r="O22" s="201" t="s">
        <v>263</v>
      </c>
      <c r="P22" s="200" t="s">
        <v>76</v>
      </c>
      <c r="Q22" s="200">
        <v>10</v>
      </c>
      <c r="R22" s="200" t="s">
        <v>51</v>
      </c>
      <c r="S22" s="95"/>
    </row>
    <row r="23" spans="1:19">
      <c r="A23" s="173"/>
      <c r="B23" s="536"/>
      <c r="C23" s="524"/>
      <c r="D23" s="522"/>
      <c r="E23" s="588"/>
      <c r="F23" s="581" t="s">
        <v>89</v>
      </c>
      <c r="G23" s="581"/>
      <c r="H23" s="581"/>
      <c r="I23" s="581"/>
      <c r="J23" s="581"/>
      <c r="K23" s="581"/>
      <c r="L23" s="581"/>
      <c r="M23" s="581"/>
      <c r="N23" s="581"/>
      <c r="O23" s="581"/>
      <c r="P23" s="581"/>
      <c r="Q23" s="581"/>
      <c r="R23" s="581"/>
      <c r="S23" s="95"/>
    </row>
    <row r="24" spans="1:19">
      <c r="A24" s="173"/>
      <c r="B24" s="536"/>
      <c r="C24" s="524"/>
      <c r="D24" s="522"/>
      <c r="E24" s="588"/>
      <c r="F24" s="587" t="s">
        <v>266</v>
      </c>
      <c r="G24" s="587"/>
      <c r="H24" s="587"/>
      <c r="I24" s="587"/>
      <c r="J24" s="202" t="s">
        <v>47</v>
      </c>
      <c r="K24" s="203" t="s">
        <v>263</v>
      </c>
      <c r="L24" s="203" t="s">
        <v>263</v>
      </c>
      <c r="M24" s="203" t="s">
        <v>267</v>
      </c>
      <c r="N24" s="203" t="s">
        <v>263</v>
      </c>
      <c r="O24" s="203" t="s">
        <v>267</v>
      </c>
      <c r="P24" s="202" t="s">
        <v>66</v>
      </c>
      <c r="Q24" s="202">
        <v>5</v>
      </c>
      <c r="R24" s="202" t="s">
        <v>268</v>
      </c>
      <c r="S24" s="95"/>
    </row>
    <row r="25" spans="1:19">
      <c r="A25" s="173"/>
      <c r="B25" s="536"/>
      <c r="C25" s="524"/>
      <c r="D25" s="522"/>
      <c r="E25" s="588"/>
      <c r="F25" s="587" t="s">
        <v>269</v>
      </c>
      <c r="G25" s="587"/>
      <c r="H25" s="587"/>
      <c r="I25" s="587"/>
      <c r="J25" s="202" t="s">
        <v>47</v>
      </c>
      <c r="K25" s="203" t="s">
        <v>263</v>
      </c>
      <c r="L25" s="203" t="s">
        <v>270</v>
      </c>
      <c r="M25" s="203" t="s">
        <v>267</v>
      </c>
      <c r="N25" s="203" t="s">
        <v>270</v>
      </c>
      <c r="O25" s="203" t="s">
        <v>267</v>
      </c>
      <c r="P25" s="202" t="s">
        <v>66</v>
      </c>
      <c r="Q25" s="202">
        <v>5</v>
      </c>
      <c r="R25" s="202" t="s">
        <v>268</v>
      </c>
      <c r="S25" s="95"/>
    </row>
    <row r="26" spans="1:19" ht="36" customHeight="1">
      <c r="A26" s="173"/>
      <c r="B26" s="536"/>
      <c r="C26" s="524"/>
      <c r="D26" s="522"/>
      <c r="E26" s="204" t="s">
        <v>271</v>
      </c>
      <c r="F26" s="551" t="s">
        <v>60</v>
      </c>
      <c r="G26" s="551"/>
      <c r="H26" s="551"/>
      <c r="I26" s="551"/>
      <c r="J26" s="551"/>
      <c r="K26" s="551"/>
      <c r="L26" s="551"/>
      <c r="M26" s="551"/>
      <c r="N26" s="551"/>
      <c r="O26" s="551"/>
      <c r="P26" s="551"/>
      <c r="Q26" s="551"/>
      <c r="R26" s="551"/>
      <c r="S26" s="95"/>
    </row>
    <row r="27" spans="1:19" ht="36" customHeight="1">
      <c r="A27" s="173"/>
      <c r="B27" s="536"/>
      <c r="C27" s="524"/>
      <c r="D27" s="522"/>
      <c r="E27" s="565" t="s">
        <v>273</v>
      </c>
      <c r="F27" s="581" t="s">
        <v>166</v>
      </c>
      <c r="G27" s="581"/>
      <c r="H27" s="581"/>
      <c r="I27" s="581"/>
      <c r="J27" s="581"/>
      <c r="K27" s="581"/>
      <c r="L27" s="581"/>
      <c r="M27" s="581"/>
      <c r="N27" s="581"/>
      <c r="O27" s="581"/>
      <c r="P27" s="581"/>
      <c r="Q27" s="581"/>
      <c r="R27" s="581"/>
      <c r="S27" s="95"/>
    </row>
    <row r="28" spans="1:19" ht="36" customHeight="1">
      <c r="A28" s="173"/>
      <c r="B28" s="536"/>
      <c r="C28" s="524"/>
      <c r="D28" s="522"/>
      <c r="E28" s="580"/>
      <c r="F28" s="587" t="s">
        <v>274</v>
      </c>
      <c r="G28" s="587"/>
      <c r="H28" s="587"/>
      <c r="I28" s="587"/>
      <c r="J28" s="202" t="s">
        <v>47</v>
      </c>
      <c r="K28" s="203" t="s">
        <v>273</v>
      </c>
      <c r="L28" s="203" t="s">
        <v>267</v>
      </c>
      <c r="M28" s="203" t="s">
        <v>275</v>
      </c>
      <c r="N28" s="203" t="s">
        <v>273</v>
      </c>
      <c r="O28" s="205" t="s">
        <v>272</v>
      </c>
      <c r="P28" s="202" t="s">
        <v>66</v>
      </c>
      <c r="Q28" s="202">
        <v>5</v>
      </c>
      <c r="R28" s="202" t="s">
        <v>268</v>
      </c>
      <c r="S28" s="95"/>
    </row>
    <row r="29" spans="1:19" ht="36" customHeight="1">
      <c r="A29" s="173"/>
      <c r="B29" s="536"/>
      <c r="C29" s="524"/>
      <c r="D29" s="522" t="s">
        <v>276</v>
      </c>
      <c r="E29" s="565" t="s">
        <v>272</v>
      </c>
      <c r="F29" s="556" t="s">
        <v>278</v>
      </c>
      <c r="G29" s="556"/>
      <c r="H29" s="556"/>
      <c r="I29" s="556"/>
      <c r="J29" s="556"/>
      <c r="K29" s="556"/>
      <c r="L29" s="556"/>
      <c r="M29" s="556"/>
      <c r="N29" s="556"/>
      <c r="O29" s="556"/>
      <c r="P29" s="556"/>
      <c r="Q29" s="556"/>
      <c r="R29" s="556"/>
      <c r="S29" s="95"/>
    </row>
    <row r="30" spans="1:19" ht="36" customHeight="1">
      <c r="A30" s="173"/>
      <c r="B30" s="536"/>
      <c r="C30" s="524"/>
      <c r="D30" s="522"/>
      <c r="E30" s="565"/>
      <c r="F30" s="557" t="s">
        <v>279</v>
      </c>
      <c r="G30" s="557"/>
      <c r="H30" s="557"/>
      <c r="I30" s="557"/>
      <c r="J30" s="206" t="s">
        <v>47</v>
      </c>
      <c r="K30" s="207" t="s">
        <v>272</v>
      </c>
      <c r="L30" s="208" t="s">
        <v>48</v>
      </c>
      <c r="M30" s="207" t="s">
        <v>272</v>
      </c>
      <c r="N30" s="208" t="s">
        <v>48</v>
      </c>
      <c r="O30" s="207" t="s">
        <v>272</v>
      </c>
      <c r="P30" s="208" t="s">
        <v>76</v>
      </c>
      <c r="Q30" s="208">
        <v>5</v>
      </c>
      <c r="R30" s="208" t="s">
        <v>205</v>
      </c>
      <c r="S30" s="95"/>
    </row>
    <row r="31" spans="1:19" ht="36" customHeight="1">
      <c r="A31" s="173"/>
      <c r="B31" s="536"/>
      <c r="C31" s="524"/>
      <c r="D31" s="522"/>
      <c r="E31" s="565"/>
      <c r="F31" s="581" t="s">
        <v>89</v>
      </c>
      <c r="G31" s="581"/>
      <c r="H31" s="581"/>
      <c r="I31" s="581"/>
      <c r="J31" s="581"/>
      <c r="K31" s="581"/>
      <c r="L31" s="581"/>
      <c r="M31" s="581"/>
      <c r="N31" s="581"/>
      <c r="O31" s="581"/>
      <c r="P31" s="581"/>
      <c r="Q31" s="581"/>
      <c r="R31" s="581"/>
      <c r="S31" s="95"/>
    </row>
    <row r="32" spans="1:19" ht="36" customHeight="1">
      <c r="A32" s="173"/>
      <c r="B32" s="536"/>
      <c r="C32" s="524"/>
      <c r="D32" s="522"/>
      <c r="E32" s="565"/>
      <c r="F32" s="586" t="s">
        <v>362</v>
      </c>
      <c r="G32" s="586"/>
      <c r="H32" s="586"/>
      <c r="I32" s="586"/>
      <c r="J32" s="202" t="s">
        <v>47</v>
      </c>
      <c r="K32" s="202" t="s">
        <v>272</v>
      </c>
      <c r="L32" s="202" t="s">
        <v>272</v>
      </c>
      <c r="M32" s="202" t="s">
        <v>272</v>
      </c>
      <c r="N32" s="202" t="s">
        <v>272</v>
      </c>
      <c r="O32" s="209" t="s">
        <v>280</v>
      </c>
      <c r="P32" s="202" t="s">
        <v>66</v>
      </c>
      <c r="Q32" s="202">
        <v>5</v>
      </c>
      <c r="R32" s="202" t="s">
        <v>51</v>
      </c>
      <c r="S32" s="95"/>
    </row>
    <row r="33" spans="1:19" ht="36" customHeight="1">
      <c r="A33" s="173"/>
      <c r="B33" s="536"/>
      <c r="C33" s="524"/>
      <c r="D33" s="522"/>
      <c r="E33" s="565"/>
      <c r="F33" s="584" t="s">
        <v>123</v>
      </c>
      <c r="G33" s="584"/>
      <c r="H33" s="584"/>
      <c r="I33" s="584"/>
      <c r="J33" s="584"/>
      <c r="K33" s="584"/>
      <c r="L33" s="584"/>
      <c r="M33" s="584"/>
      <c r="N33" s="584"/>
      <c r="O33" s="584"/>
      <c r="P33" s="584"/>
      <c r="Q33" s="584"/>
      <c r="R33" s="584"/>
      <c r="S33" s="95"/>
    </row>
    <row r="34" spans="1:19" ht="36" customHeight="1">
      <c r="A34" s="173"/>
      <c r="B34" s="536"/>
      <c r="C34" s="524"/>
      <c r="D34" s="522"/>
      <c r="E34" s="565"/>
      <c r="F34" s="585" t="s">
        <v>363</v>
      </c>
      <c r="G34" s="585"/>
      <c r="H34" s="585"/>
      <c r="I34" s="585"/>
      <c r="J34" s="210" t="s">
        <v>47</v>
      </c>
      <c r="K34" s="211" t="s">
        <v>272</v>
      </c>
      <c r="L34" s="211" t="s">
        <v>272</v>
      </c>
      <c r="M34" s="211" t="s">
        <v>282</v>
      </c>
      <c r="N34" s="211" t="s">
        <v>277</v>
      </c>
      <c r="O34" s="211" t="s">
        <v>283</v>
      </c>
      <c r="P34" s="210" t="s">
        <v>66</v>
      </c>
      <c r="Q34" s="210">
        <v>5</v>
      </c>
      <c r="R34" s="210" t="s">
        <v>51</v>
      </c>
      <c r="S34" s="95"/>
    </row>
    <row r="35" spans="1:19" ht="36" customHeight="1">
      <c r="A35" s="173"/>
      <c r="B35" s="536"/>
      <c r="C35" s="524"/>
      <c r="D35" s="522"/>
      <c r="E35" s="580"/>
      <c r="F35" s="585" t="s">
        <v>364</v>
      </c>
      <c r="G35" s="585"/>
      <c r="H35" s="585"/>
      <c r="I35" s="585"/>
      <c r="J35" s="210" t="s">
        <v>47</v>
      </c>
      <c r="K35" s="211" t="s">
        <v>272</v>
      </c>
      <c r="L35" s="211" t="s">
        <v>277</v>
      </c>
      <c r="M35" s="211" t="s">
        <v>277</v>
      </c>
      <c r="N35" s="211" t="s">
        <v>277</v>
      </c>
      <c r="O35" s="211" t="s">
        <v>283</v>
      </c>
      <c r="P35" s="210" t="s">
        <v>66</v>
      </c>
      <c r="Q35" s="210">
        <v>5</v>
      </c>
      <c r="R35" s="210" t="s">
        <v>51</v>
      </c>
      <c r="S35" s="95"/>
    </row>
    <row r="36" spans="1:19" ht="36" customHeight="1">
      <c r="A36" s="173"/>
      <c r="B36" s="536"/>
      <c r="C36" s="524"/>
      <c r="D36" s="522"/>
      <c r="E36" s="565" t="s">
        <v>282</v>
      </c>
      <c r="F36" s="571" t="s">
        <v>284</v>
      </c>
      <c r="G36" s="571"/>
      <c r="H36" s="571"/>
      <c r="I36" s="571"/>
      <c r="J36" s="571"/>
      <c r="K36" s="571"/>
      <c r="L36" s="571"/>
      <c r="M36" s="571"/>
      <c r="N36" s="571"/>
      <c r="O36" s="571"/>
      <c r="P36" s="571"/>
      <c r="Q36" s="571"/>
      <c r="R36" s="571"/>
      <c r="S36" s="95"/>
    </row>
    <row r="37" spans="1:19" ht="36" customHeight="1">
      <c r="A37" s="173"/>
      <c r="B37" s="536"/>
      <c r="C37" s="524"/>
      <c r="D37" s="522"/>
      <c r="E37" s="565"/>
      <c r="F37" s="572" t="s">
        <v>75</v>
      </c>
      <c r="G37" s="572"/>
      <c r="H37" s="572"/>
      <c r="I37" s="572"/>
      <c r="J37" s="200" t="s">
        <v>47</v>
      </c>
      <c r="K37" s="201" t="s">
        <v>282</v>
      </c>
      <c r="L37" s="201" t="s">
        <v>282</v>
      </c>
      <c r="M37" s="201" t="s">
        <v>282</v>
      </c>
      <c r="N37" s="201" t="s">
        <v>282</v>
      </c>
      <c r="O37" s="201" t="s">
        <v>282</v>
      </c>
      <c r="P37" s="200" t="s">
        <v>76</v>
      </c>
      <c r="Q37" s="200">
        <v>10</v>
      </c>
      <c r="R37" s="200" t="s">
        <v>51</v>
      </c>
      <c r="S37" s="95"/>
    </row>
    <row r="38" spans="1:19" ht="36" customHeight="1">
      <c r="A38" s="173"/>
      <c r="B38" s="536"/>
      <c r="C38" s="524"/>
      <c r="D38" s="522"/>
      <c r="E38" s="565"/>
      <c r="F38" s="572" t="s">
        <v>156</v>
      </c>
      <c r="G38" s="572"/>
      <c r="H38" s="572"/>
      <c r="I38" s="572"/>
      <c r="J38" s="200" t="s">
        <v>47</v>
      </c>
      <c r="K38" s="201" t="s">
        <v>282</v>
      </c>
      <c r="L38" s="201" t="s">
        <v>282</v>
      </c>
      <c r="M38" s="201" t="s">
        <v>282</v>
      </c>
      <c r="N38" s="201" t="s">
        <v>282</v>
      </c>
      <c r="O38" s="201" t="s">
        <v>282</v>
      </c>
      <c r="P38" s="200" t="s">
        <v>76</v>
      </c>
      <c r="Q38" s="200">
        <v>10</v>
      </c>
      <c r="R38" s="200" t="s">
        <v>51</v>
      </c>
      <c r="S38" s="95"/>
    </row>
    <row r="39" spans="1:19" ht="36" customHeight="1">
      <c r="A39" s="173"/>
      <c r="B39" s="536"/>
      <c r="C39" s="524"/>
      <c r="D39" s="522"/>
      <c r="E39" s="212" t="s">
        <v>286</v>
      </c>
      <c r="F39" s="551" t="s">
        <v>60</v>
      </c>
      <c r="G39" s="551"/>
      <c r="H39" s="551"/>
      <c r="I39" s="551"/>
      <c r="J39" s="551"/>
      <c r="K39" s="551"/>
      <c r="L39" s="551"/>
      <c r="M39" s="551"/>
      <c r="N39" s="551"/>
      <c r="O39" s="551"/>
      <c r="P39" s="551"/>
      <c r="Q39" s="551"/>
      <c r="R39" s="551"/>
      <c r="S39" s="95"/>
    </row>
    <row r="40" spans="1:19" ht="36" customHeight="1">
      <c r="A40" s="173"/>
      <c r="B40" s="195"/>
      <c r="C40" s="196"/>
      <c r="D40" s="195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95"/>
    </row>
    <row r="41" spans="1:19" ht="36" customHeight="1">
      <c r="A41" s="173"/>
      <c r="B41" s="195"/>
      <c r="C41" s="196"/>
      <c r="D41" s="195"/>
      <c r="E41" s="197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95"/>
    </row>
    <row r="42" spans="1:19" ht="36" customHeight="1">
      <c r="A42" s="173"/>
      <c r="B42" s="59" t="s">
        <v>27</v>
      </c>
      <c r="C42" s="59" t="s">
        <v>28</v>
      </c>
      <c r="D42" s="59" t="s">
        <v>29</v>
      </c>
      <c r="E42" s="59" t="s">
        <v>30</v>
      </c>
      <c r="F42" s="575" t="s">
        <v>31</v>
      </c>
      <c r="G42" s="576"/>
      <c r="H42" s="576"/>
      <c r="I42" s="577"/>
      <c r="J42" s="59" t="s">
        <v>32</v>
      </c>
      <c r="K42" s="59" t="s">
        <v>34</v>
      </c>
      <c r="L42" s="59" t="s">
        <v>35</v>
      </c>
      <c r="M42" s="59" t="s">
        <v>36</v>
      </c>
      <c r="N42" s="59" t="s">
        <v>37</v>
      </c>
      <c r="O42" s="59" t="s">
        <v>256</v>
      </c>
      <c r="P42" s="59" t="s">
        <v>38</v>
      </c>
      <c r="Q42" s="59" t="s">
        <v>9</v>
      </c>
      <c r="R42" s="59" t="s">
        <v>39</v>
      </c>
    </row>
    <row r="43" spans="1:19" ht="36" customHeight="1">
      <c r="A43" s="173"/>
      <c r="B43" s="525" t="s">
        <v>257</v>
      </c>
      <c r="C43" s="524" t="s">
        <v>258</v>
      </c>
      <c r="D43" s="522" t="s">
        <v>276</v>
      </c>
      <c r="E43" s="565" t="s">
        <v>287</v>
      </c>
      <c r="F43" s="581" t="s">
        <v>166</v>
      </c>
      <c r="G43" s="581"/>
      <c r="H43" s="581"/>
      <c r="I43" s="581"/>
      <c r="J43" s="581"/>
      <c r="K43" s="581"/>
      <c r="L43" s="581"/>
      <c r="M43" s="581"/>
      <c r="N43" s="581"/>
      <c r="O43" s="581"/>
      <c r="P43" s="581"/>
      <c r="Q43" s="581"/>
      <c r="R43" s="581"/>
      <c r="S43" s="95"/>
    </row>
    <row r="44" spans="1:19" ht="36" customHeight="1">
      <c r="A44" s="173"/>
      <c r="B44" s="526"/>
      <c r="C44" s="524"/>
      <c r="D44" s="522"/>
      <c r="E44" s="565"/>
      <c r="F44" s="582" t="s">
        <v>365</v>
      </c>
      <c r="G44" s="582"/>
      <c r="H44" s="582"/>
      <c r="I44" s="582"/>
      <c r="J44" s="202" t="s">
        <v>47</v>
      </c>
      <c r="K44" s="209" t="s">
        <v>287</v>
      </c>
      <c r="L44" s="209" t="s">
        <v>287</v>
      </c>
      <c r="M44" s="209" t="s">
        <v>287</v>
      </c>
      <c r="N44" s="209" t="s">
        <v>287</v>
      </c>
      <c r="O44" s="209" t="s">
        <v>287</v>
      </c>
      <c r="P44" s="202" t="s">
        <v>66</v>
      </c>
      <c r="Q44" s="202">
        <v>5</v>
      </c>
      <c r="R44" s="202" t="s">
        <v>51</v>
      </c>
      <c r="S44" s="95"/>
    </row>
    <row r="45" spans="1:19" ht="36" customHeight="1">
      <c r="A45" s="173"/>
      <c r="B45" s="526"/>
      <c r="C45" s="524"/>
      <c r="D45" s="522"/>
      <c r="E45" s="565"/>
      <c r="F45" s="582" t="s">
        <v>366</v>
      </c>
      <c r="G45" s="582"/>
      <c r="H45" s="582"/>
      <c r="I45" s="582"/>
      <c r="J45" s="202" t="s">
        <v>47</v>
      </c>
      <c r="K45" s="209" t="s">
        <v>287</v>
      </c>
      <c r="L45" s="209" t="s">
        <v>281</v>
      </c>
      <c r="M45" s="209" t="s">
        <v>281</v>
      </c>
      <c r="N45" s="209" t="s">
        <v>281</v>
      </c>
      <c r="O45" s="209" t="s">
        <v>281</v>
      </c>
      <c r="P45" s="202" t="s">
        <v>66</v>
      </c>
      <c r="Q45" s="202">
        <v>5</v>
      </c>
      <c r="R45" s="202" t="s">
        <v>51</v>
      </c>
      <c r="S45" s="95"/>
    </row>
    <row r="46" spans="1:19" ht="36" customHeight="1">
      <c r="A46" s="173"/>
      <c r="B46" s="526"/>
      <c r="C46" s="524"/>
      <c r="D46" s="522" t="s">
        <v>288</v>
      </c>
      <c r="E46" s="565" t="s">
        <v>283</v>
      </c>
      <c r="F46" s="571" t="s">
        <v>289</v>
      </c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95"/>
    </row>
    <row r="47" spans="1:19" ht="36" customHeight="1">
      <c r="A47" s="173"/>
      <c r="B47" s="526"/>
      <c r="C47" s="524"/>
      <c r="D47" s="522"/>
      <c r="E47" s="565"/>
      <c r="F47" s="572" t="s">
        <v>75</v>
      </c>
      <c r="G47" s="572"/>
      <c r="H47" s="572"/>
      <c r="I47" s="572"/>
      <c r="J47" s="200" t="s">
        <v>47</v>
      </c>
      <c r="K47" s="201" t="s">
        <v>283</v>
      </c>
      <c r="L47" s="201" t="s">
        <v>48</v>
      </c>
      <c r="M47" s="201" t="s">
        <v>283</v>
      </c>
      <c r="N47" s="201" t="s">
        <v>48</v>
      </c>
      <c r="O47" s="236" t="s">
        <v>283</v>
      </c>
      <c r="P47" s="200" t="s">
        <v>76</v>
      </c>
      <c r="Q47" s="200">
        <v>10</v>
      </c>
      <c r="R47" s="200" t="s">
        <v>205</v>
      </c>
      <c r="S47" s="95"/>
    </row>
    <row r="48" spans="1:19" ht="36" customHeight="1">
      <c r="A48" s="173"/>
      <c r="B48" s="526"/>
      <c r="C48" s="524"/>
      <c r="D48" s="522"/>
      <c r="E48" s="565"/>
      <c r="F48" s="572" t="s">
        <v>156</v>
      </c>
      <c r="G48" s="572"/>
      <c r="H48" s="572"/>
      <c r="I48" s="572"/>
      <c r="J48" s="200" t="s">
        <v>47</v>
      </c>
      <c r="K48" s="201" t="s">
        <v>283</v>
      </c>
      <c r="L48" s="201" t="s">
        <v>48</v>
      </c>
      <c r="M48" s="201" t="s">
        <v>283</v>
      </c>
      <c r="N48" s="201" t="s">
        <v>48</v>
      </c>
      <c r="O48" s="201" t="s">
        <v>283</v>
      </c>
      <c r="P48" s="200" t="s">
        <v>76</v>
      </c>
      <c r="Q48" s="200">
        <v>10</v>
      </c>
      <c r="R48" s="200" t="s">
        <v>205</v>
      </c>
      <c r="S48" s="95"/>
    </row>
    <row r="49" spans="1:19" ht="36" customHeight="1">
      <c r="A49" s="173"/>
      <c r="B49" s="526"/>
      <c r="C49" s="524"/>
      <c r="D49" s="522"/>
      <c r="E49" s="565" t="s">
        <v>280</v>
      </c>
      <c r="F49" s="556" t="s">
        <v>278</v>
      </c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95"/>
    </row>
    <row r="50" spans="1:19" ht="36" customHeight="1">
      <c r="A50" s="173"/>
      <c r="B50" s="526"/>
      <c r="C50" s="524"/>
      <c r="D50" s="522"/>
      <c r="E50" s="565"/>
      <c r="F50" s="557" t="s">
        <v>279</v>
      </c>
      <c r="G50" s="557"/>
      <c r="H50" s="557"/>
      <c r="I50" s="557"/>
      <c r="J50" s="206" t="s">
        <v>47</v>
      </c>
      <c r="K50" s="207" t="s">
        <v>280</v>
      </c>
      <c r="L50" s="207" t="s">
        <v>280</v>
      </c>
      <c r="M50" s="207" t="s">
        <v>280</v>
      </c>
      <c r="N50" s="207" t="s">
        <v>280</v>
      </c>
      <c r="O50" s="207" t="s">
        <v>280</v>
      </c>
      <c r="P50" s="208" t="s">
        <v>76</v>
      </c>
      <c r="Q50" s="208">
        <v>5</v>
      </c>
      <c r="R50" s="208" t="s">
        <v>80</v>
      </c>
      <c r="S50" s="95"/>
    </row>
    <row r="51" spans="1:19" ht="36" customHeight="1">
      <c r="A51" s="173"/>
      <c r="B51" s="526"/>
      <c r="C51" s="524"/>
      <c r="D51" s="522"/>
      <c r="E51" s="565"/>
      <c r="F51" s="581" t="s">
        <v>89</v>
      </c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95"/>
    </row>
    <row r="52" spans="1:19" ht="36" customHeight="1">
      <c r="A52" s="173"/>
      <c r="B52" s="526"/>
      <c r="C52" s="524"/>
      <c r="D52" s="522"/>
      <c r="E52" s="565"/>
      <c r="F52" s="583" t="s">
        <v>367</v>
      </c>
      <c r="G52" s="583"/>
      <c r="H52" s="583"/>
      <c r="I52" s="583"/>
      <c r="J52" s="237" t="s">
        <v>47</v>
      </c>
      <c r="K52" s="209" t="s">
        <v>280</v>
      </c>
      <c r="L52" s="209" t="s">
        <v>280</v>
      </c>
      <c r="M52" s="209" t="s">
        <v>280</v>
      </c>
      <c r="N52" s="209" t="s">
        <v>280</v>
      </c>
      <c r="O52" s="214" t="s">
        <v>293</v>
      </c>
      <c r="P52" s="202" t="s">
        <v>76</v>
      </c>
      <c r="Q52" s="202">
        <v>5</v>
      </c>
      <c r="R52" s="202" t="s">
        <v>51</v>
      </c>
      <c r="S52" s="95"/>
    </row>
    <row r="53" spans="1:19" ht="36" customHeight="1">
      <c r="A53" s="173"/>
      <c r="B53" s="526"/>
      <c r="C53" s="524"/>
      <c r="D53" s="522"/>
      <c r="E53" s="565"/>
      <c r="F53" s="583" t="s">
        <v>368</v>
      </c>
      <c r="G53" s="583"/>
      <c r="H53" s="583"/>
      <c r="I53" s="583"/>
      <c r="J53" s="216" t="s">
        <v>47</v>
      </c>
      <c r="K53" s="209" t="s">
        <v>280</v>
      </c>
      <c r="L53" s="209" t="s">
        <v>294</v>
      </c>
      <c r="M53" s="209" t="s">
        <v>294</v>
      </c>
      <c r="N53" s="209" t="s">
        <v>294</v>
      </c>
      <c r="O53" s="214" t="s">
        <v>293</v>
      </c>
      <c r="P53" s="202" t="s">
        <v>76</v>
      </c>
      <c r="Q53" s="202">
        <v>5</v>
      </c>
      <c r="R53" s="202" t="s">
        <v>51</v>
      </c>
      <c r="S53" s="95"/>
    </row>
    <row r="54" spans="1:19" ht="36" customHeight="1">
      <c r="A54" s="173"/>
      <c r="B54" s="526"/>
      <c r="C54" s="524"/>
      <c r="D54" s="522"/>
      <c r="E54" s="565" t="s">
        <v>294</v>
      </c>
      <c r="F54" s="568" t="s">
        <v>62</v>
      </c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568"/>
      <c r="S54" s="95"/>
    </row>
    <row r="55" spans="1:19" ht="36" customHeight="1">
      <c r="A55" s="173"/>
      <c r="B55" s="526"/>
      <c r="C55" s="524"/>
      <c r="D55" s="522"/>
      <c r="E55" s="565"/>
      <c r="F55" s="452" t="s">
        <v>369</v>
      </c>
      <c r="G55" s="452"/>
      <c r="H55" s="452"/>
      <c r="I55" s="452"/>
      <c r="J55" s="217" t="s">
        <v>47</v>
      </c>
      <c r="K55" s="224" t="s">
        <v>294</v>
      </c>
      <c r="L55" s="224" t="s">
        <v>280</v>
      </c>
      <c r="M55" s="224" t="s">
        <v>294</v>
      </c>
      <c r="N55" s="224" t="s">
        <v>280</v>
      </c>
      <c r="O55" s="224" t="s">
        <v>294</v>
      </c>
      <c r="P55" s="152" t="s">
        <v>66</v>
      </c>
      <c r="Q55" s="152">
        <v>10</v>
      </c>
      <c r="R55" s="152" t="s">
        <v>268</v>
      </c>
      <c r="S55" s="95"/>
    </row>
    <row r="56" spans="1:19" ht="36" customHeight="1">
      <c r="A56" s="173"/>
      <c r="B56" s="526"/>
      <c r="C56" s="524"/>
      <c r="D56" s="522"/>
      <c r="E56" s="565" t="s">
        <v>292</v>
      </c>
      <c r="F56" s="581" t="s">
        <v>166</v>
      </c>
      <c r="G56" s="581"/>
      <c r="H56" s="581"/>
      <c r="I56" s="581"/>
      <c r="J56" s="581"/>
      <c r="K56" s="581"/>
      <c r="L56" s="581"/>
      <c r="M56" s="581"/>
      <c r="N56" s="581"/>
      <c r="O56" s="581"/>
      <c r="P56" s="581"/>
      <c r="Q56" s="581"/>
      <c r="R56" s="581"/>
      <c r="S56" s="95"/>
    </row>
    <row r="57" spans="1:19" ht="36" customHeight="1">
      <c r="A57" s="173"/>
      <c r="B57" s="526"/>
      <c r="C57" s="524"/>
      <c r="D57" s="522"/>
      <c r="E57" s="565"/>
      <c r="F57" s="582" t="s">
        <v>295</v>
      </c>
      <c r="G57" s="582"/>
      <c r="H57" s="582"/>
      <c r="I57" s="582"/>
      <c r="J57" s="216" t="s">
        <v>47</v>
      </c>
      <c r="K57" s="209" t="s">
        <v>292</v>
      </c>
      <c r="L57" s="209" t="s">
        <v>292</v>
      </c>
      <c r="M57" s="209" t="s">
        <v>290</v>
      </c>
      <c r="N57" s="209" t="s">
        <v>292</v>
      </c>
      <c r="O57" s="214" t="s">
        <v>293</v>
      </c>
      <c r="P57" s="202" t="s">
        <v>76</v>
      </c>
      <c r="Q57" s="202">
        <v>5</v>
      </c>
      <c r="R57" s="202" t="s">
        <v>51</v>
      </c>
      <c r="S57" s="95"/>
    </row>
    <row r="58" spans="1:19" ht="36" customHeight="1">
      <c r="A58" s="173"/>
      <c r="B58" s="526"/>
      <c r="C58" s="524"/>
      <c r="D58" s="522"/>
      <c r="E58" s="212" t="s">
        <v>290</v>
      </c>
      <c r="F58" s="551" t="s">
        <v>60</v>
      </c>
      <c r="G58" s="551"/>
      <c r="H58" s="551"/>
      <c r="I58" s="551"/>
      <c r="J58" s="551"/>
      <c r="K58" s="551"/>
      <c r="L58" s="551"/>
      <c r="M58" s="551"/>
      <c r="N58" s="551"/>
      <c r="O58" s="551"/>
      <c r="P58" s="551"/>
      <c r="Q58" s="551"/>
      <c r="R58" s="551"/>
      <c r="S58" s="95"/>
    </row>
    <row r="59" spans="1:19" ht="36" customHeight="1">
      <c r="A59" s="173"/>
      <c r="B59" s="526"/>
      <c r="C59" s="524"/>
      <c r="D59" s="522"/>
      <c r="E59" s="565" t="s">
        <v>291</v>
      </c>
      <c r="F59" s="568" t="s">
        <v>62</v>
      </c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568"/>
      <c r="S59" s="95"/>
    </row>
    <row r="60" spans="1:19" ht="36" customHeight="1">
      <c r="A60" s="173"/>
      <c r="B60" s="526"/>
      <c r="C60" s="524"/>
      <c r="D60" s="522"/>
      <c r="E60" s="565"/>
      <c r="F60" s="574" t="s">
        <v>370</v>
      </c>
      <c r="G60" s="574"/>
      <c r="H60" s="574"/>
      <c r="I60" s="574"/>
      <c r="J60" s="152" t="s">
        <v>47</v>
      </c>
      <c r="K60" s="224" t="s">
        <v>291</v>
      </c>
      <c r="L60" s="224" t="s">
        <v>291</v>
      </c>
      <c r="M60" s="224" t="s">
        <v>296</v>
      </c>
      <c r="N60" s="224" t="s">
        <v>296</v>
      </c>
      <c r="O60" s="224" t="s">
        <v>293</v>
      </c>
      <c r="P60" s="152" t="s">
        <v>66</v>
      </c>
      <c r="Q60" s="152">
        <v>10</v>
      </c>
      <c r="R60" s="152" t="s">
        <v>51</v>
      </c>
      <c r="S60" s="95"/>
    </row>
    <row r="61" spans="1:19" ht="36" customHeight="1">
      <c r="A61" s="173"/>
      <c r="B61" s="526"/>
      <c r="C61" s="524"/>
      <c r="D61" s="515" t="s">
        <v>299</v>
      </c>
      <c r="E61" s="565" t="s">
        <v>297</v>
      </c>
      <c r="F61" s="566" t="s">
        <v>171</v>
      </c>
      <c r="G61" s="566"/>
      <c r="H61" s="566"/>
      <c r="I61" s="566"/>
      <c r="J61" s="566"/>
      <c r="K61" s="566"/>
      <c r="L61" s="566"/>
      <c r="M61" s="566"/>
      <c r="N61" s="566"/>
      <c r="O61" s="566"/>
      <c r="P61" s="566"/>
      <c r="Q61" s="566"/>
      <c r="R61" s="566"/>
      <c r="S61" s="95"/>
    </row>
    <row r="62" spans="1:19" ht="36" customHeight="1">
      <c r="A62" s="173"/>
      <c r="B62" s="526"/>
      <c r="C62" s="524"/>
      <c r="D62" s="515"/>
      <c r="E62" s="580"/>
      <c r="F62" s="573" t="s">
        <v>300</v>
      </c>
      <c r="G62" s="573"/>
      <c r="H62" s="573"/>
      <c r="I62" s="573"/>
      <c r="J62" s="238" t="s">
        <v>47</v>
      </c>
      <c r="K62" s="175" t="s">
        <v>297</v>
      </c>
      <c r="L62" s="175" t="s">
        <v>297</v>
      </c>
      <c r="M62" s="175" t="s">
        <v>297</v>
      </c>
      <c r="N62" s="175" t="s">
        <v>297</v>
      </c>
      <c r="O62" s="175" t="s">
        <v>293</v>
      </c>
      <c r="P62" s="174" t="s">
        <v>76</v>
      </c>
      <c r="Q62" s="174">
        <v>5</v>
      </c>
      <c r="R62" s="174" t="s">
        <v>80</v>
      </c>
      <c r="S62" s="95"/>
    </row>
    <row r="63" spans="1:19" ht="36" customHeight="1">
      <c r="A63" s="173"/>
      <c r="B63" s="526"/>
      <c r="C63" s="524"/>
      <c r="D63" s="515"/>
      <c r="E63" s="565" t="s">
        <v>293</v>
      </c>
      <c r="F63" s="556" t="s">
        <v>301</v>
      </c>
      <c r="G63" s="556"/>
      <c r="H63" s="556"/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95"/>
    </row>
    <row r="64" spans="1:19" ht="36" customHeight="1">
      <c r="A64" s="173"/>
      <c r="B64" s="527"/>
      <c r="C64" s="524"/>
      <c r="D64" s="515"/>
      <c r="E64" s="565"/>
      <c r="F64" s="557" t="s">
        <v>361</v>
      </c>
      <c r="G64" s="557"/>
      <c r="H64" s="557"/>
      <c r="I64" s="557"/>
      <c r="J64" s="206" t="s">
        <v>47</v>
      </c>
      <c r="K64" s="207" t="s">
        <v>293</v>
      </c>
      <c r="L64" s="207" t="s">
        <v>293</v>
      </c>
      <c r="M64" s="207" t="s">
        <v>293</v>
      </c>
      <c r="N64" s="207" t="s">
        <v>293</v>
      </c>
      <c r="O64" s="207" t="s">
        <v>293</v>
      </c>
      <c r="P64" s="208" t="s">
        <v>76</v>
      </c>
      <c r="Q64" s="208">
        <v>5</v>
      </c>
      <c r="R64" s="208" t="s">
        <v>80</v>
      </c>
      <c r="S64" s="95"/>
    </row>
    <row r="65" spans="1:19" ht="36" customHeight="1">
      <c r="A65" s="173"/>
      <c r="B65" s="523" t="s">
        <v>302</v>
      </c>
      <c r="C65" s="524"/>
      <c r="D65" s="515"/>
      <c r="E65" s="565" t="s">
        <v>303</v>
      </c>
      <c r="F65" s="569" t="s">
        <v>159</v>
      </c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95"/>
    </row>
    <row r="66" spans="1:19" ht="36" customHeight="1">
      <c r="A66" s="173"/>
      <c r="B66" s="523"/>
      <c r="C66" s="524"/>
      <c r="D66" s="515"/>
      <c r="E66" s="565"/>
      <c r="F66" s="579" t="s">
        <v>371</v>
      </c>
      <c r="G66" s="579"/>
      <c r="H66" s="579"/>
      <c r="I66" s="579"/>
      <c r="J66" s="172" t="s">
        <v>47</v>
      </c>
      <c r="K66" s="239" t="s">
        <v>303</v>
      </c>
      <c r="L66" s="239" t="s">
        <v>303</v>
      </c>
      <c r="M66" s="239" t="s">
        <v>305</v>
      </c>
      <c r="N66" s="239" t="s">
        <v>305</v>
      </c>
      <c r="O66" s="228" t="s">
        <v>304</v>
      </c>
      <c r="P66" s="172" t="s">
        <v>66</v>
      </c>
      <c r="Q66" s="172">
        <v>3</v>
      </c>
      <c r="R66" s="240" t="s">
        <v>80</v>
      </c>
      <c r="S66" s="95"/>
    </row>
    <row r="67" spans="1:19" ht="36" customHeight="1">
      <c r="A67" s="173"/>
      <c r="B67" s="523"/>
      <c r="C67" s="524"/>
      <c r="D67" s="515"/>
      <c r="E67" s="565" t="s">
        <v>305</v>
      </c>
      <c r="F67" s="571" t="s">
        <v>289</v>
      </c>
      <c r="G67" s="571"/>
      <c r="H67" s="571"/>
      <c r="I67" s="571"/>
      <c r="J67" s="571"/>
      <c r="K67" s="571"/>
      <c r="L67" s="571"/>
      <c r="M67" s="571"/>
      <c r="N67" s="571"/>
      <c r="O67" s="571"/>
      <c r="P67" s="571"/>
      <c r="Q67" s="571"/>
      <c r="R67" s="571"/>
      <c r="S67" s="95"/>
    </row>
    <row r="68" spans="1:19" ht="36" customHeight="1">
      <c r="A68" s="173"/>
      <c r="B68" s="523"/>
      <c r="C68" s="524"/>
      <c r="D68" s="515"/>
      <c r="E68" s="565"/>
      <c r="F68" s="572" t="s">
        <v>75</v>
      </c>
      <c r="G68" s="572"/>
      <c r="H68" s="572"/>
      <c r="I68" s="572"/>
      <c r="J68" s="200" t="s">
        <v>47</v>
      </c>
      <c r="K68" s="201" t="s">
        <v>305</v>
      </c>
      <c r="L68" s="201" t="s">
        <v>305</v>
      </c>
      <c r="M68" s="201" t="s">
        <v>305</v>
      </c>
      <c r="N68" s="201" t="s">
        <v>305</v>
      </c>
      <c r="O68" s="201" t="s">
        <v>305</v>
      </c>
      <c r="P68" s="200" t="s">
        <v>66</v>
      </c>
      <c r="Q68" s="200">
        <v>1</v>
      </c>
      <c r="R68" s="241" t="s">
        <v>80</v>
      </c>
      <c r="S68" s="95"/>
    </row>
    <row r="69" spans="1:19" ht="36" customHeight="1">
      <c r="A69" s="173"/>
      <c r="B69" s="523"/>
      <c r="C69" s="524"/>
      <c r="D69" s="515"/>
      <c r="E69" s="565"/>
      <c r="F69" s="572" t="s">
        <v>156</v>
      </c>
      <c r="G69" s="572"/>
      <c r="H69" s="572"/>
      <c r="I69" s="572"/>
      <c r="J69" s="200" t="s">
        <v>47</v>
      </c>
      <c r="K69" s="201" t="s">
        <v>305</v>
      </c>
      <c r="L69" s="201" t="s">
        <v>305</v>
      </c>
      <c r="M69" s="201" t="s">
        <v>305</v>
      </c>
      <c r="N69" s="201" t="s">
        <v>305</v>
      </c>
      <c r="O69" s="236" t="s">
        <v>305</v>
      </c>
      <c r="P69" s="200" t="s">
        <v>66</v>
      </c>
      <c r="Q69" s="200">
        <v>1</v>
      </c>
      <c r="R69" s="241" t="s">
        <v>80</v>
      </c>
      <c r="S69" s="95"/>
    </row>
    <row r="70" spans="1:19" ht="36" customHeight="1">
      <c r="A70" s="173"/>
      <c r="B70" s="523"/>
      <c r="C70" s="524"/>
      <c r="D70" s="515"/>
      <c r="E70" s="565"/>
      <c r="F70" s="566" t="s">
        <v>285</v>
      </c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95"/>
    </row>
    <row r="71" spans="1:19" ht="36" customHeight="1">
      <c r="A71" s="173"/>
      <c r="B71" s="523"/>
      <c r="C71" s="524"/>
      <c r="D71" s="515"/>
      <c r="E71" s="565"/>
      <c r="F71" s="573" t="s">
        <v>308</v>
      </c>
      <c r="G71" s="573"/>
      <c r="H71" s="573"/>
      <c r="I71" s="573"/>
      <c r="J71" s="238" t="s">
        <v>47</v>
      </c>
      <c r="K71" s="175" t="s">
        <v>305</v>
      </c>
      <c r="L71" s="175" t="s">
        <v>305</v>
      </c>
      <c r="M71" s="175" t="s">
        <v>305</v>
      </c>
      <c r="N71" s="175" t="s">
        <v>305</v>
      </c>
      <c r="O71" s="177" t="s">
        <v>304</v>
      </c>
      <c r="P71" s="174" t="s">
        <v>306</v>
      </c>
      <c r="Q71" s="174">
        <v>2</v>
      </c>
      <c r="R71" s="175" t="s">
        <v>80</v>
      </c>
      <c r="S71" s="95"/>
    </row>
    <row r="72" spans="1:19" ht="36" customHeight="1">
      <c r="A72" s="173"/>
      <c r="B72" s="523"/>
      <c r="C72" s="524"/>
      <c r="D72" s="515"/>
      <c r="E72" s="578" t="s">
        <v>309</v>
      </c>
      <c r="F72" s="558" t="s">
        <v>171</v>
      </c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95"/>
    </row>
    <row r="73" spans="1:19" ht="36" customHeight="1">
      <c r="A73" s="173"/>
      <c r="B73" s="523"/>
      <c r="C73" s="524"/>
      <c r="D73" s="515"/>
      <c r="E73" s="578"/>
      <c r="F73" s="573" t="s">
        <v>372</v>
      </c>
      <c r="G73" s="573"/>
      <c r="H73" s="573"/>
      <c r="I73" s="573"/>
      <c r="J73" s="238" t="s">
        <v>47</v>
      </c>
      <c r="K73" s="175" t="s">
        <v>309</v>
      </c>
      <c r="L73" s="175" t="s">
        <v>309</v>
      </c>
      <c r="M73" s="175" t="s">
        <v>309</v>
      </c>
      <c r="N73" s="175" t="s">
        <v>309</v>
      </c>
      <c r="O73" s="175" t="s">
        <v>309</v>
      </c>
      <c r="P73" s="174" t="s">
        <v>306</v>
      </c>
      <c r="Q73" s="174">
        <v>2</v>
      </c>
      <c r="R73" s="175" t="s">
        <v>80</v>
      </c>
      <c r="S73" s="95"/>
    </row>
    <row r="74" spans="1:19" ht="36" customHeight="1">
      <c r="A74" s="173"/>
      <c r="B74" s="523"/>
      <c r="C74" s="524"/>
      <c r="D74" s="522" t="s">
        <v>311</v>
      </c>
      <c r="E74" s="565" t="s">
        <v>310</v>
      </c>
      <c r="F74" s="568" t="s">
        <v>62</v>
      </c>
      <c r="G74" s="568"/>
      <c r="H74" s="568"/>
      <c r="I74" s="568"/>
      <c r="J74" s="568"/>
      <c r="K74" s="568"/>
      <c r="L74" s="568"/>
      <c r="M74" s="568"/>
      <c r="N74" s="568"/>
      <c r="O74" s="568"/>
      <c r="P74" s="568"/>
      <c r="Q74" s="568"/>
      <c r="R74" s="568"/>
      <c r="S74" s="95"/>
    </row>
    <row r="75" spans="1:19" ht="36" customHeight="1">
      <c r="A75" s="173"/>
      <c r="B75" s="523"/>
      <c r="C75" s="524"/>
      <c r="D75" s="522"/>
      <c r="E75" s="565"/>
      <c r="F75" s="574" t="s">
        <v>373</v>
      </c>
      <c r="G75" s="574"/>
      <c r="H75" s="574"/>
      <c r="I75" s="574"/>
      <c r="J75" s="217" t="s">
        <v>47</v>
      </c>
      <c r="K75" s="224" t="s">
        <v>310</v>
      </c>
      <c r="L75" s="224" t="s">
        <v>310</v>
      </c>
      <c r="M75" s="224" t="s">
        <v>310</v>
      </c>
      <c r="N75" s="224" t="s">
        <v>310</v>
      </c>
      <c r="O75" s="224" t="s">
        <v>310</v>
      </c>
      <c r="P75" s="152" t="s">
        <v>306</v>
      </c>
      <c r="Q75" s="152">
        <v>2</v>
      </c>
      <c r="R75" s="225" t="s">
        <v>80</v>
      </c>
      <c r="S75" s="95"/>
    </row>
    <row r="76" spans="1:19" ht="36" customHeight="1">
      <c r="A76" s="173"/>
      <c r="B76" s="523"/>
      <c r="C76" s="524"/>
      <c r="D76" s="522"/>
      <c r="E76" s="565"/>
      <c r="F76" s="566" t="s">
        <v>285</v>
      </c>
      <c r="G76" s="566"/>
      <c r="H76" s="566"/>
      <c r="I76" s="566"/>
      <c r="J76" s="566"/>
      <c r="K76" s="566"/>
      <c r="L76" s="566"/>
      <c r="M76" s="566"/>
      <c r="N76" s="566"/>
      <c r="O76" s="566"/>
      <c r="P76" s="566"/>
      <c r="Q76" s="566"/>
      <c r="R76" s="566"/>
      <c r="S76" s="95"/>
    </row>
    <row r="77" spans="1:19" ht="36" customHeight="1">
      <c r="A77" s="173"/>
      <c r="B77" s="523"/>
      <c r="C77" s="524"/>
      <c r="D77" s="522"/>
      <c r="E77" s="565"/>
      <c r="F77" s="573" t="s">
        <v>374</v>
      </c>
      <c r="G77" s="573"/>
      <c r="H77" s="573"/>
      <c r="I77" s="573"/>
      <c r="J77" s="238" t="s">
        <v>47</v>
      </c>
      <c r="K77" s="175" t="s">
        <v>310</v>
      </c>
      <c r="L77" s="175" t="s">
        <v>309</v>
      </c>
      <c r="M77" s="175" t="s">
        <v>310</v>
      </c>
      <c r="N77" s="175" t="s">
        <v>309</v>
      </c>
      <c r="O77" s="175" t="s">
        <v>310</v>
      </c>
      <c r="P77" s="174" t="s">
        <v>306</v>
      </c>
      <c r="Q77" s="174">
        <v>2</v>
      </c>
      <c r="R77" s="175" t="s">
        <v>307</v>
      </c>
      <c r="S77" s="95"/>
    </row>
    <row r="78" spans="1:19" ht="36" customHeight="1">
      <c r="A78" s="173"/>
      <c r="B78" s="523"/>
      <c r="C78" s="524"/>
      <c r="D78" s="522"/>
      <c r="E78" s="565" t="s">
        <v>312</v>
      </c>
      <c r="F78" s="571" t="s">
        <v>313</v>
      </c>
      <c r="G78" s="571"/>
      <c r="H78" s="571"/>
      <c r="I78" s="571"/>
      <c r="J78" s="571"/>
      <c r="K78" s="571"/>
      <c r="L78" s="571"/>
      <c r="M78" s="571"/>
      <c r="N78" s="571"/>
      <c r="O78" s="571"/>
      <c r="P78" s="571"/>
      <c r="Q78" s="571"/>
      <c r="R78" s="571"/>
      <c r="S78" s="95"/>
    </row>
    <row r="79" spans="1:19" ht="36" customHeight="1">
      <c r="A79" s="173"/>
      <c r="B79" s="523"/>
      <c r="C79" s="524"/>
      <c r="D79" s="522"/>
      <c r="E79" s="565"/>
      <c r="F79" s="572" t="s">
        <v>75</v>
      </c>
      <c r="G79" s="572"/>
      <c r="H79" s="572"/>
      <c r="I79" s="572"/>
      <c r="J79" s="241" t="s">
        <v>47</v>
      </c>
      <c r="K79" s="201" t="s">
        <v>312</v>
      </c>
      <c r="L79" s="201" t="s">
        <v>312</v>
      </c>
      <c r="M79" s="201" t="s">
        <v>312</v>
      </c>
      <c r="N79" s="201" t="s">
        <v>312</v>
      </c>
      <c r="O79" s="201" t="s">
        <v>312</v>
      </c>
      <c r="P79" s="200" t="s">
        <v>66</v>
      </c>
      <c r="Q79" s="200">
        <v>1</v>
      </c>
      <c r="R79" s="241" t="s">
        <v>80</v>
      </c>
      <c r="S79" s="95"/>
    </row>
    <row r="80" spans="1:19" ht="36" customHeight="1">
      <c r="A80" s="173"/>
      <c r="B80" s="523"/>
      <c r="C80" s="524"/>
      <c r="D80" s="522"/>
      <c r="E80" s="565"/>
      <c r="F80" s="572" t="s">
        <v>156</v>
      </c>
      <c r="G80" s="572"/>
      <c r="H80" s="572"/>
      <c r="I80" s="572"/>
      <c r="J80" s="200" t="s">
        <v>47</v>
      </c>
      <c r="K80" s="201" t="s">
        <v>312</v>
      </c>
      <c r="L80" s="201" t="s">
        <v>312</v>
      </c>
      <c r="M80" s="201" t="s">
        <v>312</v>
      </c>
      <c r="N80" s="201" t="s">
        <v>312</v>
      </c>
      <c r="O80" s="201" t="s">
        <v>312</v>
      </c>
      <c r="P80" s="200" t="s">
        <v>66</v>
      </c>
      <c r="Q80" s="200">
        <v>1</v>
      </c>
      <c r="R80" s="241" t="s">
        <v>80</v>
      </c>
      <c r="S80" s="95"/>
    </row>
    <row r="81" spans="1:19" ht="36" customHeight="1">
      <c r="A81" s="173"/>
      <c r="B81" s="523"/>
      <c r="C81" s="524"/>
      <c r="D81" s="522"/>
      <c r="E81" s="565" t="s">
        <v>298</v>
      </c>
      <c r="F81" s="569" t="s">
        <v>159</v>
      </c>
      <c r="G81" s="569"/>
      <c r="H81" s="569"/>
      <c r="I81" s="569"/>
      <c r="J81" s="569"/>
      <c r="K81" s="569"/>
      <c r="L81" s="569"/>
      <c r="M81" s="569"/>
      <c r="N81" s="569"/>
      <c r="O81" s="569"/>
      <c r="P81" s="569"/>
      <c r="Q81" s="569"/>
      <c r="R81" s="569"/>
      <c r="S81" s="95"/>
    </row>
    <row r="82" spans="1:19" ht="36" customHeight="1">
      <c r="A82" s="173"/>
      <c r="B82" s="523"/>
      <c r="C82" s="524"/>
      <c r="D82" s="522"/>
      <c r="E82" s="565"/>
      <c r="F82" s="570" t="s">
        <v>375</v>
      </c>
      <c r="G82" s="570"/>
      <c r="H82" s="570"/>
      <c r="I82" s="570"/>
      <c r="J82" s="243" t="s">
        <v>47</v>
      </c>
      <c r="K82" s="239" t="s">
        <v>298</v>
      </c>
      <c r="L82" s="239" t="s">
        <v>298</v>
      </c>
      <c r="M82" s="239" t="s">
        <v>304</v>
      </c>
      <c r="N82" s="239" t="s">
        <v>304</v>
      </c>
      <c r="O82" s="239" t="s">
        <v>304</v>
      </c>
      <c r="P82" s="172" t="s">
        <v>66</v>
      </c>
      <c r="Q82" s="172">
        <v>4</v>
      </c>
      <c r="R82" s="240" t="s">
        <v>80</v>
      </c>
      <c r="S82" s="95"/>
    </row>
    <row r="83" spans="1:19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575" t="s">
        <v>31</v>
      </c>
      <c r="G83" s="576"/>
      <c r="H83" s="576"/>
      <c r="I83" s="577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256</v>
      </c>
      <c r="P83" s="59" t="s">
        <v>38</v>
      </c>
      <c r="Q83" s="59" t="s">
        <v>9</v>
      </c>
      <c r="R83" s="59" t="s">
        <v>39</v>
      </c>
    </row>
    <row r="84" spans="1:19" ht="36" customHeight="1">
      <c r="A84" s="173"/>
      <c r="B84" s="516" t="s">
        <v>302</v>
      </c>
      <c r="C84" s="510" t="s">
        <v>258</v>
      </c>
      <c r="D84" s="522" t="s">
        <v>311</v>
      </c>
      <c r="E84" s="565" t="s">
        <v>304</v>
      </c>
      <c r="F84" s="556" t="s">
        <v>315</v>
      </c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95"/>
    </row>
    <row r="85" spans="1:19" ht="36" customHeight="1">
      <c r="A85" s="173"/>
      <c r="B85" s="516"/>
      <c r="C85" s="510"/>
      <c r="D85" s="522"/>
      <c r="E85" s="565"/>
      <c r="F85" s="557" t="s">
        <v>316</v>
      </c>
      <c r="G85" s="557"/>
      <c r="H85" s="557"/>
      <c r="I85" s="557"/>
      <c r="J85" s="206" t="s">
        <v>47</v>
      </c>
      <c r="K85" s="207" t="s">
        <v>304</v>
      </c>
      <c r="L85" s="207" t="s">
        <v>304</v>
      </c>
      <c r="M85" s="207" t="s">
        <v>304</v>
      </c>
      <c r="N85" s="207" t="s">
        <v>304</v>
      </c>
      <c r="O85" s="222" t="s">
        <v>304</v>
      </c>
      <c r="P85" s="208" t="s">
        <v>66</v>
      </c>
      <c r="Q85" s="208">
        <v>3</v>
      </c>
      <c r="R85" s="208" t="s">
        <v>80</v>
      </c>
      <c r="S85" s="95"/>
    </row>
    <row r="86" spans="1:19" ht="36" customHeight="1">
      <c r="A86" s="173"/>
      <c r="B86" s="516"/>
      <c r="C86" s="510"/>
      <c r="D86" s="522"/>
      <c r="E86" s="565" t="s">
        <v>314</v>
      </c>
      <c r="F86" s="566" t="s">
        <v>171</v>
      </c>
      <c r="G86" s="566"/>
      <c r="H86" s="566"/>
      <c r="I86" s="566"/>
      <c r="J86" s="566"/>
      <c r="K86" s="566"/>
      <c r="L86" s="566"/>
      <c r="M86" s="566"/>
      <c r="N86" s="566"/>
      <c r="O86" s="566"/>
      <c r="P86" s="566"/>
      <c r="Q86" s="566"/>
      <c r="R86" s="566"/>
      <c r="S86" s="95"/>
    </row>
    <row r="87" spans="1:19" ht="36" customHeight="1">
      <c r="A87" s="173"/>
      <c r="B87" s="516"/>
      <c r="C87" s="510"/>
      <c r="D87" s="522"/>
      <c r="E87" s="565"/>
      <c r="F87" s="567" t="s">
        <v>376</v>
      </c>
      <c r="G87" s="567"/>
      <c r="H87" s="567"/>
      <c r="I87" s="567"/>
      <c r="J87" s="223" t="s">
        <v>47</v>
      </c>
      <c r="K87" s="175" t="s">
        <v>314</v>
      </c>
      <c r="L87" s="175" t="s">
        <v>314</v>
      </c>
      <c r="M87" s="175" t="s">
        <v>314</v>
      </c>
      <c r="N87" s="175" t="s">
        <v>314</v>
      </c>
      <c r="O87" s="174" t="s">
        <v>317</v>
      </c>
      <c r="P87" s="174" t="s">
        <v>306</v>
      </c>
      <c r="Q87" s="174">
        <v>2</v>
      </c>
      <c r="R87" s="175" t="s">
        <v>80</v>
      </c>
      <c r="S87" s="95"/>
    </row>
    <row r="88" spans="1:19" ht="36" customHeight="1">
      <c r="A88" s="173"/>
      <c r="B88" s="516"/>
      <c r="C88" s="510"/>
      <c r="D88" s="522"/>
      <c r="E88" s="565"/>
      <c r="F88" s="568" t="s">
        <v>129</v>
      </c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95"/>
    </row>
    <row r="89" spans="1:19" ht="36" customHeight="1">
      <c r="A89" s="173"/>
      <c r="B89" s="516"/>
      <c r="C89" s="510"/>
      <c r="D89" s="522"/>
      <c r="E89" s="565"/>
      <c r="F89" s="452" t="s">
        <v>377</v>
      </c>
      <c r="G89" s="452"/>
      <c r="H89" s="452"/>
      <c r="I89" s="452"/>
      <c r="J89" s="217" t="s">
        <v>47</v>
      </c>
      <c r="K89" s="224" t="s">
        <v>314</v>
      </c>
      <c r="L89" s="224" t="s">
        <v>314</v>
      </c>
      <c r="M89" s="224" t="s">
        <v>314</v>
      </c>
      <c r="N89" s="224" t="s">
        <v>314</v>
      </c>
      <c r="O89" s="72" t="s">
        <v>317</v>
      </c>
      <c r="P89" s="152" t="s">
        <v>306</v>
      </c>
      <c r="Q89" s="152">
        <v>2</v>
      </c>
      <c r="R89" s="225" t="s">
        <v>80</v>
      </c>
      <c r="S89" s="95"/>
    </row>
    <row r="90" spans="1:19" ht="36" customHeight="1">
      <c r="A90" s="173"/>
      <c r="B90" s="516"/>
      <c r="C90" s="510"/>
      <c r="D90" s="515" t="s">
        <v>319</v>
      </c>
      <c r="E90" s="517" t="s">
        <v>320</v>
      </c>
      <c r="F90" s="564" t="s">
        <v>159</v>
      </c>
      <c r="G90" s="564"/>
      <c r="H90" s="564"/>
      <c r="I90" s="564"/>
      <c r="J90" s="564"/>
      <c r="K90" s="564"/>
      <c r="L90" s="564"/>
      <c r="M90" s="564"/>
      <c r="N90" s="564"/>
      <c r="O90" s="564"/>
      <c r="P90" s="564"/>
      <c r="Q90" s="564"/>
      <c r="R90" s="564"/>
      <c r="S90" s="95"/>
    </row>
    <row r="91" spans="1:19" ht="36" customHeight="1">
      <c r="A91" s="173"/>
      <c r="B91" s="516"/>
      <c r="C91" s="510"/>
      <c r="D91" s="515"/>
      <c r="E91" s="518"/>
      <c r="F91" s="563" t="s">
        <v>378</v>
      </c>
      <c r="G91" s="563"/>
      <c r="H91" s="563"/>
      <c r="I91" s="563"/>
      <c r="J91" s="226" t="s">
        <v>47</v>
      </c>
      <c r="K91" s="227" t="s">
        <v>320</v>
      </c>
      <c r="L91" s="227" t="s">
        <v>321</v>
      </c>
      <c r="M91" s="227" t="s">
        <v>322</v>
      </c>
      <c r="N91" s="227" t="s">
        <v>322</v>
      </c>
      <c r="O91" s="228" t="s">
        <v>323</v>
      </c>
      <c r="P91" s="228" t="s">
        <v>66</v>
      </c>
      <c r="Q91" s="228">
        <v>2</v>
      </c>
      <c r="R91" s="229" t="s">
        <v>80</v>
      </c>
      <c r="S91" s="95"/>
    </row>
    <row r="92" spans="1:19" ht="36" customHeight="1">
      <c r="A92" s="173"/>
      <c r="B92" s="516"/>
      <c r="C92" s="510"/>
      <c r="D92" s="515"/>
      <c r="E92" s="518" t="s">
        <v>322</v>
      </c>
      <c r="F92" s="521" t="s">
        <v>159</v>
      </c>
      <c r="G92" s="521"/>
      <c r="H92" s="521"/>
      <c r="I92" s="521"/>
      <c r="J92" s="521"/>
      <c r="K92" s="521"/>
      <c r="L92" s="521"/>
      <c r="M92" s="521"/>
      <c r="N92" s="521"/>
      <c r="O92" s="521"/>
      <c r="P92" s="521"/>
      <c r="Q92" s="521"/>
      <c r="R92" s="521"/>
      <c r="S92" s="95"/>
    </row>
    <row r="93" spans="1:19" ht="36" customHeight="1">
      <c r="A93" s="173"/>
      <c r="B93" s="516"/>
      <c r="C93" s="510"/>
      <c r="D93" s="515"/>
      <c r="E93" s="518"/>
      <c r="F93" s="563" t="s">
        <v>379</v>
      </c>
      <c r="G93" s="563"/>
      <c r="H93" s="563"/>
      <c r="I93" s="563"/>
      <c r="J93" s="226" t="s">
        <v>47</v>
      </c>
      <c r="K93" s="227" t="s">
        <v>322</v>
      </c>
      <c r="L93" s="227" t="s">
        <v>324</v>
      </c>
      <c r="M93" s="227" t="s">
        <v>324</v>
      </c>
      <c r="N93" s="227" t="s">
        <v>324</v>
      </c>
      <c r="O93" s="228" t="s">
        <v>323</v>
      </c>
      <c r="P93" s="228" t="s">
        <v>66</v>
      </c>
      <c r="Q93" s="228">
        <v>3</v>
      </c>
      <c r="R93" s="229" t="s">
        <v>80</v>
      </c>
      <c r="S93" s="95"/>
    </row>
    <row r="94" spans="1:19" ht="36" customHeight="1">
      <c r="A94" s="173"/>
      <c r="B94" s="516"/>
      <c r="C94" s="510"/>
      <c r="D94" s="515"/>
      <c r="E94" s="518" t="s">
        <v>324</v>
      </c>
      <c r="F94" s="555" t="s">
        <v>325</v>
      </c>
      <c r="G94" s="555"/>
      <c r="H94" s="555"/>
      <c r="I94" s="555"/>
      <c r="J94" s="555"/>
      <c r="K94" s="555"/>
      <c r="L94" s="555"/>
      <c r="M94" s="555"/>
      <c r="N94" s="555"/>
      <c r="O94" s="555"/>
      <c r="P94" s="555"/>
      <c r="Q94" s="555"/>
      <c r="R94" s="555"/>
      <c r="S94" s="95"/>
    </row>
    <row r="95" spans="1:19" ht="36" customHeight="1">
      <c r="A95" s="173"/>
      <c r="B95" s="516"/>
      <c r="C95" s="510"/>
      <c r="D95" s="515"/>
      <c r="E95" s="518"/>
      <c r="F95" s="230" t="s">
        <v>75</v>
      </c>
      <c r="G95" s="230"/>
      <c r="H95" s="230"/>
      <c r="I95" s="230"/>
      <c r="J95" s="231" t="s">
        <v>47</v>
      </c>
      <c r="K95" s="201" t="s">
        <v>324</v>
      </c>
      <c r="L95" s="201" t="s">
        <v>324</v>
      </c>
      <c r="M95" s="201" t="s">
        <v>324</v>
      </c>
      <c r="N95" s="201" t="s">
        <v>324</v>
      </c>
      <c r="O95" s="201" t="s">
        <v>324</v>
      </c>
      <c r="P95" s="231" t="s">
        <v>66</v>
      </c>
      <c r="Q95" s="231">
        <v>1</v>
      </c>
      <c r="R95" s="232" t="s">
        <v>80</v>
      </c>
      <c r="S95" s="95"/>
    </row>
    <row r="96" spans="1:19" ht="36" customHeight="1">
      <c r="A96" s="173"/>
      <c r="B96" s="516"/>
      <c r="C96" s="510"/>
      <c r="D96" s="515"/>
      <c r="E96" s="518"/>
      <c r="F96" s="520" t="s">
        <v>156</v>
      </c>
      <c r="G96" s="520"/>
      <c r="H96" s="520"/>
      <c r="I96" s="520"/>
      <c r="J96" s="231" t="s">
        <v>47</v>
      </c>
      <c r="K96" s="201" t="s">
        <v>324</v>
      </c>
      <c r="L96" s="201" t="s">
        <v>324</v>
      </c>
      <c r="M96" s="201" t="s">
        <v>324</v>
      </c>
      <c r="N96" s="201" t="s">
        <v>324</v>
      </c>
      <c r="O96" s="201" t="s">
        <v>324</v>
      </c>
      <c r="P96" s="231" t="s">
        <v>66</v>
      </c>
      <c r="Q96" s="231">
        <v>1</v>
      </c>
      <c r="R96" s="232" t="s">
        <v>80</v>
      </c>
      <c r="S96" s="95"/>
    </row>
    <row r="97" spans="1:24" ht="36" customHeight="1">
      <c r="A97" s="173"/>
      <c r="B97" s="516"/>
      <c r="C97" s="510"/>
      <c r="D97" s="515"/>
      <c r="E97" s="519" t="s">
        <v>326</v>
      </c>
      <c r="F97" s="558" t="s">
        <v>171</v>
      </c>
      <c r="G97" s="558"/>
      <c r="H97" s="558"/>
      <c r="I97" s="558"/>
      <c r="J97" s="558"/>
      <c r="K97" s="558"/>
      <c r="L97" s="558"/>
      <c r="M97" s="558"/>
      <c r="N97" s="558"/>
      <c r="O97" s="558"/>
      <c r="P97" s="558"/>
      <c r="Q97" s="558"/>
      <c r="R97" s="558"/>
      <c r="S97" s="95"/>
    </row>
    <row r="98" spans="1:24" ht="36" customHeight="1">
      <c r="A98" s="173"/>
      <c r="B98" s="516"/>
      <c r="C98" s="510"/>
      <c r="D98" s="515"/>
      <c r="E98" s="519"/>
      <c r="F98" s="562" t="s">
        <v>380</v>
      </c>
      <c r="G98" s="562"/>
      <c r="H98" s="562"/>
      <c r="I98" s="562"/>
      <c r="J98" s="233" t="s">
        <v>47</v>
      </c>
      <c r="K98" s="177" t="s">
        <v>326</v>
      </c>
      <c r="L98" s="177" t="s">
        <v>326</v>
      </c>
      <c r="M98" s="177" t="s">
        <v>326</v>
      </c>
      <c r="N98" s="177" t="s">
        <v>326</v>
      </c>
      <c r="O98" s="177" t="s">
        <v>326</v>
      </c>
      <c r="P98" s="234" t="s">
        <v>306</v>
      </c>
      <c r="Q98" s="234">
        <v>2</v>
      </c>
      <c r="R98" s="177" t="s">
        <v>80</v>
      </c>
      <c r="S98" s="95"/>
    </row>
    <row r="99" spans="1:24" ht="36" customHeight="1">
      <c r="A99" s="173"/>
      <c r="B99" s="516"/>
      <c r="C99" s="510"/>
      <c r="D99" s="515"/>
      <c r="E99" s="519"/>
      <c r="F99" s="562" t="s">
        <v>381</v>
      </c>
      <c r="G99" s="562"/>
      <c r="H99" s="562"/>
      <c r="I99" s="562"/>
      <c r="J99" s="233" t="s">
        <v>47</v>
      </c>
      <c r="K99" s="177" t="s">
        <v>326</v>
      </c>
      <c r="L99" s="177" t="s">
        <v>326</v>
      </c>
      <c r="M99" s="177" t="s">
        <v>326</v>
      </c>
      <c r="N99" s="177" t="s">
        <v>326</v>
      </c>
      <c r="O99" s="177" t="s">
        <v>326</v>
      </c>
      <c r="P99" s="234" t="s">
        <v>306</v>
      </c>
      <c r="Q99" s="234">
        <v>2</v>
      </c>
      <c r="R99" s="177" t="s">
        <v>80</v>
      </c>
      <c r="S99" s="95"/>
    </row>
    <row r="100" spans="1:24" ht="36" customHeight="1">
      <c r="A100" s="173"/>
      <c r="B100" s="516"/>
      <c r="C100" s="510"/>
      <c r="D100" s="515" t="s">
        <v>328</v>
      </c>
      <c r="E100" s="517" t="s">
        <v>327</v>
      </c>
      <c r="F100" s="558" t="s">
        <v>171</v>
      </c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95"/>
    </row>
    <row r="101" spans="1:24" ht="36" customHeight="1">
      <c r="A101" s="173"/>
      <c r="B101" s="516"/>
      <c r="C101" s="510"/>
      <c r="D101" s="515"/>
      <c r="E101" s="518"/>
      <c r="F101" s="559" t="s">
        <v>382</v>
      </c>
      <c r="G101" s="559"/>
      <c r="H101" s="559"/>
      <c r="I101" s="559"/>
      <c r="J101" s="233" t="s">
        <v>47</v>
      </c>
      <c r="K101" s="177" t="s">
        <v>327</v>
      </c>
      <c r="L101" s="177" t="s">
        <v>327</v>
      </c>
      <c r="M101" s="177" t="s">
        <v>327</v>
      </c>
      <c r="N101" s="177" t="s">
        <v>327</v>
      </c>
      <c r="O101" s="177" t="s">
        <v>327</v>
      </c>
      <c r="P101" s="234" t="s">
        <v>306</v>
      </c>
      <c r="Q101" s="234">
        <v>2</v>
      </c>
      <c r="R101" s="177" t="s">
        <v>80</v>
      </c>
      <c r="S101" s="95"/>
    </row>
    <row r="102" spans="1:24" ht="36" customHeight="1">
      <c r="A102" s="173"/>
      <c r="B102" s="516"/>
      <c r="C102" s="510"/>
      <c r="D102" s="515"/>
      <c r="E102" s="518"/>
      <c r="F102" s="560" t="s">
        <v>129</v>
      </c>
      <c r="G102" s="560"/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0"/>
      <c r="S102" s="95"/>
    </row>
    <row r="103" spans="1:24" ht="36" customHeight="1">
      <c r="A103" s="173"/>
      <c r="B103" s="516"/>
      <c r="C103" s="510"/>
      <c r="D103" s="515"/>
      <c r="E103" s="518"/>
      <c r="F103" s="561" t="s">
        <v>383</v>
      </c>
      <c r="G103" s="561"/>
      <c r="H103" s="561"/>
      <c r="I103" s="561"/>
      <c r="J103" s="235" t="s">
        <v>47</v>
      </c>
      <c r="K103" s="218" t="s">
        <v>327</v>
      </c>
      <c r="L103" s="218" t="s">
        <v>327</v>
      </c>
      <c r="M103" s="218" t="s">
        <v>327</v>
      </c>
      <c r="N103" s="218" t="s">
        <v>327</v>
      </c>
      <c r="O103" s="218" t="s">
        <v>327</v>
      </c>
      <c r="P103" s="219" t="s">
        <v>306</v>
      </c>
      <c r="Q103" s="219">
        <v>2</v>
      </c>
      <c r="R103" s="220" t="s">
        <v>80</v>
      </c>
      <c r="S103" s="95"/>
    </row>
    <row r="104" spans="1:24" ht="36" customHeight="1">
      <c r="A104" s="173"/>
      <c r="B104" s="516"/>
      <c r="C104" s="510"/>
      <c r="D104" s="515"/>
      <c r="E104" s="518" t="s">
        <v>323</v>
      </c>
      <c r="F104" s="555" t="s">
        <v>329</v>
      </c>
      <c r="G104" s="555"/>
      <c r="H104" s="555"/>
      <c r="I104" s="555"/>
      <c r="J104" s="555"/>
      <c r="K104" s="555"/>
      <c r="L104" s="555"/>
      <c r="M104" s="555"/>
      <c r="N104" s="555"/>
      <c r="O104" s="555"/>
      <c r="P104" s="555"/>
      <c r="Q104" s="555"/>
      <c r="R104" s="555"/>
      <c r="S104" s="95"/>
    </row>
    <row r="105" spans="1:24" ht="36" customHeight="1">
      <c r="A105" s="173"/>
      <c r="B105" s="516"/>
      <c r="C105" s="510"/>
      <c r="D105" s="515"/>
      <c r="E105" s="518"/>
      <c r="F105" s="520" t="s">
        <v>75</v>
      </c>
      <c r="G105" s="520"/>
      <c r="H105" s="520"/>
      <c r="I105" s="520"/>
      <c r="J105" s="231" t="s">
        <v>47</v>
      </c>
      <c r="K105" s="201" t="s">
        <v>323</v>
      </c>
      <c r="L105" s="201" t="s">
        <v>323</v>
      </c>
      <c r="M105" s="201" t="s">
        <v>323</v>
      </c>
      <c r="N105" s="201" t="s">
        <v>323</v>
      </c>
      <c r="O105" s="201" t="s">
        <v>323</v>
      </c>
      <c r="P105" s="231" t="s">
        <v>66</v>
      </c>
      <c r="Q105" s="231">
        <v>1</v>
      </c>
      <c r="R105" s="232" t="s">
        <v>80</v>
      </c>
      <c r="S105" s="95"/>
    </row>
    <row r="106" spans="1:24" ht="36" customHeight="1">
      <c r="A106" s="173"/>
      <c r="B106" s="516"/>
      <c r="C106" s="510"/>
      <c r="D106" s="515"/>
      <c r="E106" s="518"/>
      <c r="F106" s="520" t="s">
        <v>156</v>
      </c>
      <c r="G106" s="520"/>
      <c r="H106" s="520"/>
      <c r="I106" s="520"/>
      <c r="J106" s="231" t="s">
        <v>47</v>
      </c>
      <c r="K106" s="201" t="s">
        <v>323</v>
      </c>
      <c r="L106" s="201" t="s">
        <v>323</v>
      </c>
      <c r="M106" s="201" t="s">
        <v>323</v>
      </c>
      <c r="N106" s="201" t="s">
        <v>323</v>
      </c>
      <c r="O106" s="201" t="s">
        <v>323</v>
      </c>
      <c r="P106" s="231" t="s">
        <v>66</v>
      </c>
      <c r="Q106" s="231">
        <v>1</v>
      </c>
      <c r="R106" s="232" t="s">
        <v>80</v>
      </c>
      <c r="S106" s="95"/>
    </row>
    <row r="107" spans="1:24" ht="36" customHeight="1">
      <c r="A107" s="173"/>
      <c r="B107" s="516"/>
      <c r="C107" s="510"/>
      <c r="D107" s="515"/>
      <c r="E107" s="518"/>
      <c r="F107" s="556" t="s">
        <v>330</v>
      </c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95"/>
    </row>
    <row r="108" spans="1:24" ht="36" customHeight="1">
      <c r="A108" s="173"/>
      <c r="B108" s="516"/>
      <c r="C108" s="510"/>
      <c r="D108" s="515"/>
      <c r="E108" s="518"/>
      <c r="F108" s="557" t="s">
        <v>331</v>
      </c>
      <c r="G108" s="557"/>
      <c r="H108" s="557"/>
      <c r="I108" s="557"/>
      <c r="J108" s="206" t="s">
        <v>47</v>
      </c>
      <c r="K108" s="207" t="s">
        <v>323</v>
      </c>
      <c r="L108" s="207" t="s">
        <v>323</v>
      </c>
      <c r="M108" s="207" t="s">
        <v>323</v>
      </c>
      <c r="N108" s="207" t="s">
        <v>323</v>
      </c>
      <c r="O108" s="207" t="s">
        <v>323</v>
      </c>
      <c r="P108" s="208" t="s">
        <v>66</v>
      </c>
      <c r="Q108" s="208">
        <v>3</v>
      </c>
      <c r="R108" s="208" t="s">
        <v>80</v>
      </c>
      <c r="S108" s="95"/>
    </row>
    <row r="109" spans="1:24" ht="36" customHeight="1">
      <c r="A109" s="173"/>
      <c r="B109" s="516"/>
      <c r="C109" s="510"/>
      <c r="D109" s="515"/>
      <c r="E109" s="517" t="s">
        <v>332</v>
      </c>
      <c r="F109" s="552" t="s">
        <v>166</v>
      </c>
      <c r="G109" s="552"/>
      <c r="H109" s="552"/>
      <c r="I109" s="552"/>
      <c r="J109" s="552"/>
      <c r="K109" s="552"/>
      <c r="L109" s="552"/>
      <c r="M109" s="552"/>
      <c r="N109" s="552"/>
      <c r="O109" s="552"/>
      <c r="P109" s="552"/>
      <c r="Q109" s="552"/>
      <c r="R109" s="552"/>
      <c r="S109" s="95"/>
    </row>
    <row r="110" spans="1:24" ht="36" customHeight="1">
      <c r="A110" s="173"/>
      <c r="B110" s="516"/>
      <c r="C110" s="510"/>
      <c r="D110" s="515"/>
      <c r="E110" s="517"/>
      <c r="F110" s="554" t="s">
        <v>333</v>
      </c>
      <c r="G110" s="554"/>
      <c r="H110" s="554"/>
      <c r="I110" s="554"/>
      <c r="J110" s="216" t="s">
        <v>47</v>
      </c>
      <c r="K110" s="214" t="s">
        <v>332</v>
      </c>
      <c r="L110" s="214" t="s">
        <v>332</v>
      </c>
      <c r="M110" s="214" t="s">
        <v>334</v>
      </c>
      <c r="N110" s="214" t="s">
        <v>334</v>
      </c>
      <c r="O110" s="214" t="s">
        <v>334</v>
      </c>
      <c r="P110" s="215" t="s">
        <v>306</v>
      </c>
      <c r="Q110" s="215">
        <v>1</v>
      </c>
      <c r="R110" s="214" t="s">
        <v>80</v>
      </c>
      <c r="S110" s="95"/>
    </row>
    <row r="111" spans="1:24" ht="36" customHeight="1">
      <c r="A111" s="173"/>
      <c r="B111" s="516"/>
      <c r="C111" s="510"/>
      <c r="D111" s="515"/>
      <c r="E111" s="518" t="s">
        <v>335</v>
      </c>
      <c r="F111" s="552" t="s">
        <v>166</v>
      </c>
      <c r="G111" s="552"/>
      <c r="H111" s="552"/>
      <c r="I111" s="552"/>
      <c r="J111" s="552"/>
      <c r="K111" s="552"/>
      <c r="L111" s="552"/>
      <c r="M111" s="552"/>
      <c r="N111" s="552"/>
      <c r="O111" s="552"/>
      <c r="P111" s="552"/>
      <c r="Q111" s="552"/>
      <c r="R111" s="552"/>
      <c r="S111" s="95"/>
    </row>
    <row r="112" spans="1:24" ht="36" customHeight="1">
      <c r="A112" s="173"/>
      <c r="B112" s="516"/>
      <c r="C112" s="510"/>
      <c r="D112" s="515"/>
      <c r="E112" s="518"/>
      <c r="F112" s="553" t="s">
        <v>384</v>
      </c>
      <c r="G112" s="554"/>
      <c r="H112" s="554"/>
      <c r="I112" s="554"/>
      <c r="J112" s="213" t="s">
        <v>47</v>
      </c>
      <c r="K112" s="214" t="s">
        <v>335</v>
      </c>
      <c r="L112" s="214" t="s">
        <v>335</v>
      </c>
      <c r="M112" s="209" t="s">
        <v>337</v>
      </c>
      <c r="N112" s="209" t="s">
        <v>337</v>
      </c>
      <c r="O112" s="209" t="s">
        <v>337</v>
      </c>
      <c r="P112" s="215" t="s">
        <v>306</v>
      </c>
      <c r="Q112" s="215">
        <v>1</v>
      </c>
      <c r="R112" s="214" t="s">
        <v>80</v>
      </c>
      <c r="S112" s="95"/>
      <c r="V112" s="176">
        <v>7</v>
      </c>
      <c r="W112" s="176" t="e">
        <f>SUM(#REF!,#REF!,Q112:Q112,#REF!,#REF!,Q110:Q110,#REF!,Q108,Q105:Q106,Q103,Q101,#REF!)</f>
        <v>#REF!</v>
      </c>
      <c r="X112" s="176">
        <v>34</v>
      </c>
    </row>
    <row r="113" spans="1:19" ht="36" customHeight="1">
      <c r="A113" s="173"/>
      <c r="B113" s="516"/>
      <c r="C113" s="510"/>
      <c r="D113" s="500" t="s">
        <v>338</v>
      </c>
      <c r="E113" s="212" t="s">
        <v>337</v>
      </c>
      <c r="F113" s="551" t="s">
        <v>60</v>
      </c>
      <c r="G113" s="551"/>
      <c r="H113" s="551"/>
      <c r="I113" s="551"/>
      <c r="J113" s="551"/>
      <c r="K113" s="551"/>
      <c r="L113" s="551"/>
      <c r="M113" s="551"/>
      <c r="N113" s="551"/>
      <c r="O113" s="551"/>
      <c r="P113" s="551"/>
      <c r="Q113" s="551"/>
      <c r="R113" s="551"/>
      <c r="S113" s="221"/>
    </row>
    <row r="114" spans="1:19" ht="36" customHeight="1">
      <c r="A114" s="173"/>
      <c r="B114" s="516"/>
      <c r="C114" s="510"/>
      <c r="D114" s="500"/>
      <c r="E114" s="212" t="s">
        <v>339</v>
      </c>
      <c r="F114" s="547" t="s">
        <v>340</v>
      </c>
      <c r="G114" s="547"/>
      <c r="H114" s="547"/>
      <c r="I114" s="547"/>
      <c r="J114" s="547"/>
      <c r="K114" s="547"/>
      <c r="L114" s="547"/>
      <c r="M114" s="547"/>
      <c r="N114" s="547"/>
      <c r="O114" s="547"/>
      <c r="P114" s="547"/>
      <c r="Q114" s="547"/>
      <c r="R114" s="547"/>
      <c r="S114" s="221"/>
    </row>
    <row r="115" spans="1:19" ht="36" customHeight="1">
      <c r="A115" s="173"/>
      <c r="B115" s="516"/>
      <c r="C115" s="510"/>
      <c r="D115" s="500"/>
      <c r="E115" s="212" t="s">
        <v>336</v>
      </c>
      <c r="F115" s="547" t="s">
        <v>340</v>
      </c>
      <c r="G115" s="547"/>
      <c r="H115" s="547"/>
      <c r="I115" s="547"/>
      <c r="J115" s="547"/>
      <c r="K115" s="547"/>
      <c r="L115" s="547"/>
      <c r="M115" s="547"/>
      <c r="N115" s="547"/>
      <c r="O115" s="547"/>
      <c r="P115" s="547"/>
      <c r="Q115" s="547"/>
      <c r="R115" s="547"/>
      <c r="S115" s="95"/>
    </row>
    <row r="116" spans="1:19" ht="36" customHeight="1">
      <c r="A116" s="173"/>
      <c r="B116" s="516"/>
      <c r="C116" s="510"/>
      <c r="D116" s="500"/>
      <c r="E116" s="212" t="s">
        <v>341</v>
      </c>
      <c r="F116" s="547" t="s">
        <v>340</v>
      </c>
      <c r="G116" s="547"/>
      <c r="H116" s="547"/>
      <c r="I116" s="547"/>
      <c r="J116" s="547"/>
      <c r="K116" s="547"/>
      <c r="L116" s="547"/>
      <c r="M116" s="547"/>
      <c r="N116" s="547"/>
      <c r="O116" s="547"/>
      <c r="P116" s="547"/>
      <c r="Q116" s="547"/>
      <c r="R116" s="547"/>
      <c r="S116" s="95"/>
    </row>
    <row r="117" spans="1:19" ht="36" customHeight="1">
      <c r="A117" s="173"/>
      <c r="B117" s="516"/>
      <c r="C117" s="510"/>
      <c r="D117" s="500"/>
      <c r="E117" s="212" t="s">
        <v>342</v>
      </c>
      <c r="F117" s="547" t="s">
        <v>340</v>
      </c>
      <c r="G117" s="547"/>
      <c r="H117" s="547"/>
      <c r="I117" s="547"/>
      <c r="J117" s="547"/>
      <c r="K117" s="547"/>
      <c r="L117" s="547"/>
      <c r="M117" s="547"/>
      <c r="N117" s="547"/>
      <c r="O117" s="547"/>
      <c r="P117" s="547"/>
      <c r="Q117" s="547"/>
      <c r="R117" s="547"/>
      <c r="S117" s="95"/>
    </row>
    <row r="118" spans="1:19" ht="36" customHeight="1">
      <c r="A118" s="173"/>
      <c r="B118" s="511" t="s">
        <v>344</v>
      </c>
      <c r="C118" s="510"/>
      <c r="D118" s="500"/>
      <c r="E118" s="212" t="s">
        <v>343</v>
      </c>
      <c r="F118" s="547" t="s">
        <v>340</v>
      </c>
      <c r="G118" s="547"/>
      <c r="H118" s="547"/>
      <c r="I118" s="547"/>
      <c r="J118" s="547"/>
      <c r="K118" s="547"/>
      <c r="L118" s="547"/>
      <c r="M118" s="547"/>
      <c r="N118" s="547"/>
      <c r="O118" s="547"/>
      <c r="P118" s="547"/>
      <c r="Q118" s="547"/>
      <c r="R118" s="547"/>
      <c r="S118" s="95"/>
    </row>
    <row r="119" spans="1:19" ht="36" customHeight="1">
      <c r="A119" s="173"/>
      <c r="B119" s="511"/>
      <c r="C119" s="510"/>
      <c r="D119" s="500"/>
      <c r="E119" s="212" t="s">
        <v>345</v>
      </c>
      <c r="F119" s="547" t="s">
        <v>340</v>
      </c>
      <c r="G119" s="547"/>
      <c r="H119" s="547"/>
      <c r="I119" s="547"/>
      <c r="J119" s="547"/>
      <c r="K119" s="547"/>
      <c r="L119" s="547"/>
      <c r="M119" s="547"/>
      <c r="N119" s="547"/>
      <c r="O119" s="547"/>
      <c r="P119" s="547"/>
      <c r="Q119" s="547"/>
      <c r="R119" s="547"/>
      <c r="S119" s="95"/>
    </row>
    <row r="120" spans="1:19" ht="36" customHeight="1">
      <c r="A120" s="173"/>
      <c r="B120" s="511"/>
      <c r="C120" s="510"/>
      <c r="D120" s="500"/>
      <c r="E120" s="212" t="s">
        <v>346</v>
      </c>
      <c r="F120" s="547" t="s">
        <v>340</v>
      </c>
      <c r="G120" s="547"/>
      <c r="H120" s="547"/>
      <c r="I120" s="547"/>
      <c r="J120" s="547"/>
      <c r="K120" s="547"/>
      <c r="L120" s="547"/>
      <c r="M120" s="547"/>
      <c r="N120" s="547"/>
      <c r="O120" s="547"/>
      <c r="P120" s="547"/>
      <c r="Q120" s="547"/>
      <c r="R120" s="547"/>
      <c r="S120" s="95"/>
    </row>
    <row r="121" spans="1:19" ht="36" customHeight="1">
      <c r="A121" s="173"/>
      <c r="B121" s="511"/>
      <c r="C121" s="510"/>
      <c r="D121" s="500"/>
      <c r="E121" s="212" t="s">
        <v>347</v>
      </c>
      <c r="F121" s="547" t="s">
        <v>340</v>
      </c>
      <c r="G121" s="547"/>
      <c r="H121" s="547"/>
      <c r="I121" s="547"/>
      <c r="J121" s="547"/>
      <c r="K121" s="547"/>
      <c r="L121" s="547"/>
      <c r="M121" s="547"/>
      <c r="N121" s="547"/>
      <c r="O121" s="547"/>
      <c r="P121" s="547"/>
      <c r="Q121" s="547"/>
      <c r="R121" s="547"/>
      <c r="S121" s="95"/>
    </row>
    <row r="122" spans="1:19" ht="36" customHeight="1">
      <c r="A122" s="173"/>
      <c r="B122" s="247"/>
      <c r="C122" s="248"/>
      <c r="D122" s="249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95"/>
    </row>
    <row r="123" spans="1:19" ht="36" customHeight="1">
      <c r="A123" s="173"/>
      <c r="B123" s="244"/>
      <c r="C123" s="245"/>
      <c r="D123" s="246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95"/>
    </row>
    <row r="124" spans="1:19" ht="36" customHeight="1">
      <c r="B124" s="179" t="s">
        <v>27</v>
      </c>
      <c r="C124" s="179" t="s">
        <v>28</v>
      </c>
      <c r="D124" s="179" t="s">
        <v>29</v>
      </c>
      <c r="E124" s="179" t="s">
        <v>30</v>
      </c>
      <c r="F124" s="544" t="s">
        <v>31</v>
      </c>
      <c r="G124" s="545"/>
      <c r="H124" s="545"/>
      <c r="I124" s="546"/>
      <c r="J124" s="179" t="s">
        <v>32</v>
      </c>
      <c r="K124" s="179" t="s">
        <v>34</v>
      </c>
      <c r="L124" s="179" t="s">
        <v>35</v>
      </c>
      <c r="M124" s="179" t="s">
        <v>36</v>
      </c>
      <c r="N124" s="179" t="s">
        <v>37</v>
      </c>
      <c r="O124" s="179" t="s">
        <v>256</v>
      </c>
      <c r="P124" s="179" t="s">
        <v>38</v>
      </c>
      <c r="Q124" s="179" t="s">
        <v>9</v>
      </c>
      <c r="R124" s="179" t="s">
        <v>39</v>
      </c>
    </row>
    <row r="125" spans="1:19" ht="36" customHeight="1">
      <c r="A125" s="173"/>
      <c r="B125" s="501" t="s">
        <v>344</v>
      </c>
      <c r="C125" s="504" t="s">
        <v>258</v>
      </c>
      <c r="D125" s="507" t="s">
        <v>338</v>
      </c>
      <c r="E125" s="512" t="s">
        <v>348</v>
      </c>
      <c r="F125" s="548" t="s">
        <v>349</v>
      </c>
      <c r="G125" s="549"/>
      <c r="H125" s="549"/>
      <c r="I125" s="549"/>
      <c r="J125" s="549"/>
      <c r="K125" s="549"/>
      <c r="L125" s="549"/>
      <c r="M125" s="549"/>
      <c r="N125" s="549"/>
      <c r="O125" s="549"/>
      <c r="P125" s="549"/>
      <c r="Q125" s="549"/>
      <c r="R125" s="550"/>
      <c r="S125" s="95"/>
    </row>
    <row r="126" spans="1:19" ht="36" customHeight="1">
      <c r="A126" s="173"/>
      <c r="B126" s="502"/>
      <c r="C126" s="505"/>
      <c r="D126" s="508"/>
      <c r="E126" s="513"/>
      <c r="F126" s="520" t="s">
        <v>75</v>
      </c>
      <c r="G126" s="520"/>
      <c r="H126" s="520"/>
      <c r="I126" s="520"/>
      <c r="J126" s="231" t="s">
        <v>47</v>
      </c>
      <c r="K126" s="201" t="s">
        <v>348</v>
      </c>
      <c r="L126" s="201" t="s">
        <v>348</v>
      </c>
      <c r="M126" s="201" t="s">
        <v>348</v>
      </c>
      <c r="N126" s="201" t="s">
        <v>348</v>
      </c>
      <c r="O126" s="201" t="s">
        <v>348</v>
      </c>
      <c r="P126" s="231" t="s">
        <v>66</v>
      </c>
      <c r="Q126" s="231">
        <v>1</v>
      </c>
      <c r="R126" s="232" t="s">
        <v>80</v>
      </c>
      <c r="S126" s="95"/>
    </row>
    <row r="127" spans="1:19" ht="36" customHeight="1">
      <c r="A127" s="173"/>
      <c r="B127" s="502"/>
      <c r="C127" s="505"/>
      <c r="D127" s="508"/>
      <c r="E127" s="513"/>
      <c r="F127" s="520" t="s">
        <v>156</v>
      </c>
      <c r="G127" s="520"/>
      <c r="H127" s="520"/>
      <c r="I127" s="520"/>
      <c r="J127" s="231" t="s">
        <v>47</v>
      </c>
      <c r="K127" s="201" t="s">
        <v>348</v>
      </c>
      <c r="L127" s="201" t="s">
        <v>348</v>
      </c>
      <c r="M127" s="201" t="s">
        <v>348</v>
      </c>
      <c r="N127" s="201" t="s">
        <v>348</v>
      </c>
      <c r="O127" s="201" t="s">
        <v>348</v>
      </c>
      <c r="P127" s="231" t="s">
        <v>66</v>
      </c>
      <c r="Q127" s="231">
        <v>1</v>
      </c>
      <c r="R127" s="232" t="s">
        <v>80</v>
      </c>
      <c r="S127" s="95"/>
    </row>
    <row r="128" spans="1:19" ht="36" customHeight="1">
      <c r="A128" s="173"/>
      <c r="B128" s="502"/>
      <c r="C128" s="505"/>
      <c r="D128" s="508"/>
      <c r="E128" s="513"/>
      <c r="F128" s="529" t="s">
        <v>89</v>
      </c>
      <c r="G128" s="530"/>
      <c r="H128" s="530"/>
      <c r="I128" s="530"/>
      <c r="J128" s="530"/>
      <c r="K128" s="530"/>
      <c r="L128" s="530"/>
      <c r="M128" s="530"/>
      <c r="N128" s="530"/>
      <c r="O128" s="530"/>
      <c r="P128" s="530"/>
      <c r="Q128" s="530"/>
      <c r="R128" s="531"/>
      <c r="S128" s="95"/>
    </row>
    <row r="129" spans="1:19" ht="36" customHeight="1">
      <c r="A129" s="173"/>
      <c r="B129" s="502"/>
      <c r="C129" s="505"/>
      <c r="D129" s="508"/>
      <c r="E129" s="513"/>
      <c r="F129" s="542" t="s">
        <v>350</v>
      </c>
      <c r="G129" s="542"/>
      <c r="H129" s="542"/>
      <c r="I129" s="542"/>
      <c r="J129" s="213" t="s">
        <v>47</v>
      </c>
      <c r="K129" s="214" t="s">
        <v>348</v>
      </c>
      <c r="L129" s="214" t="s">
        <v>351</v>
      </c>
      <c r="M129" s="214" t="s">
        <v>348</v>
      </c>
      <c r="N129" s="214" t="s">
        <v>351</v>
      </c>
      <c r="O129" s="214" t="s">
        <v>352</v>
      </c>
      <c r="P129" s="215" t="s">
        <v>306</v>
      </c>
      <c r="Q129" s="215">
        <v>1</v>
      </c>
      <c r="R129" s="209" t="s">
        <v>307</v>
      </c>
      <c r="S129" s="95"/>
    </row>
    <row r="130" spans="1:19" ht="36" customHeight="1">
      <c r="A130" s="173"/>
      <c r="B130" s="502"/>
      <c r="C130" s="505"/>
      <c r="D130" s="508"/>
      <c r="E130" s="514"/>
      <c r="F130" s="542" t="s">
        <v>353</v>
      </c>
      <c r="G130" s="542"/>
      <c r="H130" s="542"/>
      <c r="I130" s="542"/>
      <c r="J130" s="213" t="s">
        <v>47</v>
      </c>
      <c r="K130" s="214" t="s">
        <v>348</v>
      </c>
      <c r="L130" s="214" t="s">
        <v>348</v>
      </c>
      <c r="M130" s="214" t="s">
        <v>348</v>
      </c>
      <c r="N130" s="214" t="s">
        <v>348</v>
      </c>
      <c r="O130" s="214" t="s">
        <v>348</v>
      </c>
      <c r="P130" s="215" t="s">
        <v>306</v>
      </c>
      <c r="Q130" s="215">
        <v>1</v>
      </c>
      <c r="R130" s="214" t="s">
        <v>80</v>
      </c>
      <c r="S130" s="95"/>
    </row>
    <row r="131" spans="1:19" ht="36" customHeight="1">
      <c r="A131" s="173"/>
      <c r="B131" s="502"/>
      <c r="C131" s="505"/>
      <c r="D131" s="508"/>
      <c r="E131" s="538" t="s">
        <v>351</v>
      </c>
      <c r="F131" s="529" t="s">
        <v>166</v>
      </c>
      <c r="G131" s="530"/>
      <c r="H131" s="530"/>
      <c r="I131" s="530"/>
      <c r="J131" s="530"/>
      <c r="K131" s="530"/>
      <c r="L131" s="530"/>
      <c r="M131" s="530"/>
      <c r="N131" s="530"/>
      <c r="O131" s="530"/>
      <c r="P131" s="530"/>
      <c r="Q131" s="530"/>
      <c r="R131" s="531"/>
      <c r="S131" s="95"/>
    </row>
    <row r="132" spans="1:19" ht="36" customHeight="1">
      <c r="A132" s="173"/>
      <c r="B132" s="502"/>
      <c r="C132" s="505"/>
      <c r="D132" s="508"/>
      <c r="E132" s="538"/>
      <c r="F132" s="542" t="s">
        <v>386</v>
      </c>
      <c r="G132" s="542"/>
      <c r="H132" s="542"/>
      <c r="I132" s="542"/>
      <c r="J132" s="213" t="s">
        <v>47</v>
      </c>
      <c r="K132" s="214" t="s">
        <v>351</v>
      </c>
      <c r="L132" s="214" t="s">
        <v>351</v>
      </c>
      <c r="M132" s="214" t="s">
        <v>351</v>
      </c>
      <c r="N132" s="214" t="s">
        <v>354</v>
      </c>
      <c r="O132" s="214" t="s">
        <v>352</v>
      </c>
      <c r="P132" s="215" t="s">
        <v>306</v>
      </c>
      <c r="Q132" s="215">
        <v>1</v>
      </c>
      <c r="R132" s="202" t="s">
        <v>318</v>
      </c>
      <c r="S132" s="95"/>
    </row>
    <row r="133" spans="1:19" ht="36" customHeight="1">
      <c r="A133" s="173"/>
      <c r="B133" s="502"/>
      <c r="C133" s="505"/>
      <c r="D133" s="508"/>
      <c r="E133" s="538"/>
      <c r="F133" s="543" t="s">
        <v>385</v>
      </c>
      <c r="G133" s="543"/>
      <c r="H133" s="543"/>
      <c r="I133" s="543"/>
      <c r="J133" s="213" t="s">
        <v>47</v>
      </c>
      <c r="K133" s="214" t="s">
        <v>351</v>
      </c>
      <c r="L133" s="214" t="s">
        <v>354</v>
      </c>
      <c r="M133" s="214" t="s">
        <v>354</v>
      </c>
      <c r="N133" s="214" t="s">
        <v>354</v>
      </c>
      <c r="O133" s="214" t="s">
        <v>352</v>
      </c>
      <c r="P133" s="215" t="s">
        <v>306</v>
      </c>
      <c r="Q133" s="215">
        <v>1</v>
      </c>
      <c r="R133" s="214" t="s">
        <v>80</v>
      </c>
      <c r="S133" s="95"/>
    </row>
    <row r="134" spans="1:19" ht="36" customHeight="1">
      <c r="A134" s="173"/>
      <c r="B134" s="502"/>
      <c r="C134" s="505"/>
      <c r="D134" s="508"/>
      <c r="E134" s="538" t="s">
        <v>354</v>
      </c>
      <c r="F134" s="529" t="s">
        <v>166</v>
      </c>
      <c r="G134" s="530"/>
      <c r="H134" s="530"/>
      <c r="I134" s="530"/>
      <c r="J134" s="530"/>
      <c r="K134" s="530"/>
      <c r="L134" s="530"/>
      <c r="M134" s="530"/>
      <c r="N134" s="530"/>
      <c r="O134" s="530"/>
      <c r="P134" s="530"/>
      <c r="Q134" s="530"/>
      <c r="R134" s="531"/>
      <c r="S134" s="95"/>
    </row>
    <row r="135" spans="1:19" ht="36" customHeight="1">
      <c r="A135" s="173"/>
      <c r="B135" s="502"/>
      <c r="C135" s="505"/>
      <c r="D135" s="508"/>
      <c r="E135" s="538"/>
      <c r="F135" s="532" t="s">
        <v>356</v>
      </c>
      <c r="G135" s="532"/>
      <c r="H135" s="532"/>
      <c r="I135" s="532"/>
      <c r="J135" s="216" t="s">
        <v>47</v>
      </c>
      <c r="K135" s="214" t="s">
        <v>354</v>
      </c>
      <c r="L135" s="214" t="s">
        <v>351</v>
      </c>
      <c r="M135" s="214" t="s">
        <v>354</v>
      </c>
      <c r="N135" s="214" t="s">
        <v>351</v>
      </c>
      <c r="O135" s="214" t="s">
        <v>352</v>
      </c>
      <c r="P135" s="215" t="s">
        <v>306</v>
      </c>
      <c r="Q135" s="215">
        <v>1</v>
      </c>
      <c r="R135" s="209" t="s">
        <v>307</v>
      </c>
      <c r="S135" s="95"/>
    </row>
    <row r="136" spans="1:19" ht="36" customHeight="1">
      <c r="A136" s="173"/>
      <c r="B136" s="502"/>
      <c r="C136" s="505"/>
      <c r="D136" s="508"/>
      <c r="E136" s="538"/>
      <c r="F136" s="539" t="s">
        <v>129</v>
      </c>
      <c r="G136" s="540"/>
      <c r="H136" s="540"/>
      <c r="I136" s="540"/>
      <c r="J136" s="540"/>
      <c r="K136" s="540"/>
      <c r="L136" s="540"/>
      <c r="M136" s="540"/>
      <c r="N136" s="540"/>
      <c r="O136" s="540"/>
      <c r="P136" s="540"/>
      <c r="Q136" s="540"/>
      <c r="R136" s="541"/>
      <c r="S136" s="95"/>
    </row>
    <row r="137" spans="1:19" ht="36" customHeight="1">
      <c r="A137" s="173"/>
      <c r="B137" s="502"/>
      <c r="C137" s="505"/>
      <c r="D137" s="508"/>
      <c r="E137" s="538"/>
      <c r="F137" s="537" t="s">
        <v>357</v>
      </c>
      <c r="G137" s="537"/>
      <c r="H137" s="537"/>
      <c r="I137" s="537"/>
      <c r="J137" s="217" t="s">
        <v>47</v>
      </c>
      <c r="K137" s="218" t="s">
        <v>354</v>
      </c>
      <c r="L137" s="218" t="s">
        <v>354</v>
      </c>
      <c r="M137" s="218" t="s">
        <v>354</v>
      </c>
      <c r="N137" s="218" t="s">
        <v>354</v>
      </c>
      <c r="O137" s="218" t="s">
        <v>354</v>
      </c>
      <c r="P137" s="219" t="s">
        <v>306</v>
      </c>
      <c r="Q137" s="219">
        <v>2</v>
      </c>
      <c r="R137" s="220" t="s">
        <v>80</v>
      </c>
      <c r="S137" s="95"/>
    </row>
    <row r="138" spans="1:19" ht="36" customHeight="1">
      <c r="A138" s="173"/>
      <c r="B138" s="502"/>
      <c r="C138" s="505"/>
      <c r="D138" s="508"/>
      <c r="E138" s="528" t="s">
        <v>355</v>
      </c>
      <c r="F138" s="529" t="s">
        <v>166</v>
      </c>
      <c r="G138" s="530"/>
      <c r="H138" s="530"/>
      <c r="I138" s="530"/>
      <c r="J138" s="530"/>
      <c r="K138" s="530"/>
      <c r="L138" s="530"/>
      <c r="M138" s="530"/>
      <c r="N138" s="530"/>
      <c r="O138" s="530"/>
      <c r="P138" s="530"/>
      <c r="Q138" s="530"/>
      <c r="R138" s="531"/>
      <c r="S138" s="95"/>
    </row>
    <row r="139" spans="1:19" ht="36" customHeight="1">
      <c r="A139" s="173"/>
      <c r="B139" s="502"/>
      <c r="C139" s="505"/>
      <c r="D139" s="508"/>
      <c r="E139" s="528"/>
      <c r="F139" s="532" t="s">
        <v>359</v>
      </c>
      <c r="G139" s="532"/>
      <c r="H139" s="532"/>
      <c r="I139" s="532"/>
      <c r="J139" s="216" t="s">
        <v>47</v>
      </c>
      <c r="K139" s="214" t="s">
        <v>355</v>
      </c>
      <c r="L139" s="214" t="s">
        <v>355</v>
      </c>
      <c r="M139" s="214" t="s">
        <v>355</v>
      </c>
      <c r="N139" s="214" t="s">
        <v>355</v>
      </c>
      <c r="O139" s="214" t="s">
        <v>352</v>
      </c>
      <c r="P139" s="215" t="s">
        <v>306</v>
      </c>
      <c r="Q139" s="215">
        <v>1</v>
      </c>
      <c r="R139" s="214" t="s">
        <v>80</v>
      </c>
      <c r="S139" s="95"/>
    </row>
    <row r="140" spans="1:19" ht="36" customHeight="1">
      <c r="A140" s="173"/>
      <c r="B140" s="502"/>
      <c r="C140" s="505"/>
      <c r="D140" s="508"/>
      <c r="E140" s="528" t="s">
        <v>358</v>
      </c>
      <c r="F140" s="529" t="s">
        <v>166</v>
      </c>
      <c r="G140" s="530"/>
      <c r="H140" s="530"/>
      <c r="I140" s="530"/>
      <c r="J140" s="530"/>
      <c r="K140" s="530"/>
      <c r="L140" s="530"/>
      <c r="M140" s="530"/>
      <c r="N140" s="530"/>
      <c r="O140" s="530"/>
      <c r="P140" s="530"/>
      <c r="Q140" s="530"/>
      <c r="R140" s="531"/>
      <c r="S140" s="95"/>
    </row>
    <row r="141" spans="1:19" ht="36" customHeight="1">
      <c r="A141" s="173"/>
      <c r="B141" s="503"/>
      <c r="C141" s="506"/>
      <c r="D141" s="509"/>
      <c r="E141" s="528"/>
      <c r="F141" s="532" t="s">
        <v>360</v>
      </c>
      <c r="G141" s="532"/>
      <c r="H141" s="532"/>
      <c r="I141" s="532"/>
      <c r="J141" s="216" t="s">
        <v>47</v>
      </c>
      <c r="K141" s="214" t="s">
        <v>358</v>
      </c>
      <c r="L141" s="214" t="s">
        <v>358</v>
      </c>
      <c r="M141" s="214" t="s">
        <v>358</v>
      </c>
      <c r="N141" s="214" t="s">
        <v>358</v>
      </c>
      <c r="O141" s="214" t="s">
        <v>352</v>
      </c>
      <c r="P141" s="215" t="s">
        <v>306</v>
      </c>
      <c r="Q141" s="215">
        <v>1</v>
      </c>
      <c r="R141" s="214" t="s">
        <v>80</v>
      </c>
      <c r="S141" s="95"/>
    </row>
    <row r="142" spans="1:19" ht="36" customHeight="1">
      <c r="A142" s="17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5"/>
    </row>
    <row r="143" spans="1:19" ht="36" customHeight="1">
      <c r="A143" s="17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5"/>
    </row>
    <row r="144" spans="1:19" ht="36" customHeight="1">
      <c r="A144" s="17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5"/>
    </row>
    <row r="145" spans="1:19" ht="36" customHeight="1">
      <c r="A145" s="17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5"/>
    </row>
    <row r="146" spans="1:19" ht="36" customHeight="1">
      <c r="A146" s="17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5"/>
    </row>
    <row r="147" spans="1:19" ht="36" customHeight="1">
      <c r="A147" s="17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5"/>
    </row>
    <row r="148" spans="1:19" ht="36" customHeight="1">
      <c r="A148" s="17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5"/>
    </row>
    <row r="149" spans="1:19" ht="36" customHeight="1">
      <c r="A149" s="17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5"/>
    </row>
    <row r="150" spans="1:19" ht="36" customHeight="1">
      <c r="A150" s="17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5"/>
    </row>
    <row r="151" spans="1:19" ht="36" customHeight="1">
      <c r="A151" s="17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5"/>
    </row>
    <row r="152" spans="1:19" ht="36" customHeight="1">
      <c r="A152" s="17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5"/>
    </row>
    <row r="153" spans="1:19" ht="36" customHeight="1">
      <c r="A153" s="17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5"/>
    </row>
    <row r="154" spans="1:19" ht="36" customHeight="1">
      <c r="A154" s="17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5"/>
    </row>
    <row r="155" spans="1:19" ht="36" customHeight="1">
      <c r="A155" s="17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5"/>
    </row>
    <row r="156" spans="1:19" ht="36" customHeight="1">
      <c r="A156" s="17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5"/>
    </row>
    <row r="157" spans="1:19" ht="36" customHeight="1">
      <c r="A157" s="17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95"/>
    </row>
    <row r="158" spans="1:19" ht="36" customHeight="1">
      <c r="A158" s="17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95"/>
    </row>
    <row r="159" spans="1:19" ht="36" customHeight="1">
      <c r="A159" s="17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95"/>
    </row>
    <row r="160" spans="1:19" ht="36" customHeight="1">
      <c r="A160" s="17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95"/>
    </row>
    <row r="161" spans="1:19" ht="36" customHeight="1">
      <c r="A161" s="17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95"/>
    </row>
    <row r="162" spans="1:19" ht="36" customHeight="1">
      <c r="A162" s="17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95"/>
    </row>
    <row r="163" spans="1:19" ht="36" customHeight="1">
      <c r="A163" s="17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95"/>
    </row>
    <row r="164" spans="1:19" ht="36" customHeight="1">
      <c r="A164" s="17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95"/>
    </row>
    <row r="165" spans="1:19" ht="36" customHeight="1">
      <c r="B165" s="151"/>
      <c r="C165" s="151"/>
      <c r="D165" s="151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9" ht="36" customHeight="1"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</row>
    <row r="167" spans="1:19" ht="36" customHeight="1">
      <c r="B167" s="180"/>
      <c r="C167" s="181"/>
      <c r="D167" s="182"/>
    </row>
    <row r="168" spans="1:19" ht="36" customHeight="1">
      <c r="B168" s="180"/>
      <c r="C168" s="181"/>
      <c r="D168" s="182"/>
      <c r="E168" s="95"/>
    </row>
    <row r="169" spans="1:19" ht="36" customHeight="1">
      <c r="B169" s="180"/>
      <c r="C169" s="181"/>
      <c r="D169" s="185"/>
      <c r="E169" s="183">
        <v>1</v>
      </c>
      <c r="F169" s="184">
        <v>2</v>
      </c>
      <c r="G169" s="184">
        <v>3</v>
      </c>
      <c r="H169" s="184">
        <v>4</v>
      </c>
      <c r="I169" s="184">
        <v>5</v>
      </c>
      <c r="J169" s="184">
        <v>6</v>
      </c>
      <c r="K169" s="184">
        <v>8</v>
      </c>
    </row>
    <row r="170" spans="1:19" ht="36" customHeight="1">
      <c r="B170" s="180"/>
      <c r="C170" s="181"/>
      <c r="D170" s="95"/>
      <c r="E170" s="186">
        <v>245</v>
      </c>
      <c r="F170" s="186">
        <v>230</v>
      </c>
      <c r="G170" s="186">
        <v>235</v>
      </c>
      <c r="H170" s="186">
        <v>76</v>
      </c>
      <c r="I170" s="186">
        <v>78</v>
      </c>
      <c r="J170" s="186">
        <v>129</v>
      </c>
      <c r="K170" s="186">
        <v>46</v>
      </c>
    </row>
    <row r="171" spans="1:19" ht="36" customHeight="1">
      <c r="B171" s="180"/>
      <c r="C171" s="181"/>
      <c r="D171" s="95"/>
      <c r="E171" s="186"/>
      <c r="F171" s="186"/>
      <c r="G171" s="186"/>
      <c r="H171" s="186"/>
      <c r="I171" s="186"/>
      <c r="J171" s="186"/>
      <c r="K171" s="186" t="e">
        <f>SUM(K170,#REF!)</f>
        <v>#REF!</v>
      </c>
    </row>
    <row r="172" spans="1:19" ht="36" customHeight="1">
      <c r="B172" s="187"/>
      <c r="C172" s="181"/>
      <c r="D172" s="95"/>
      <c r="E172" s="186"/>
      <c r="F172" s="186"/>
      <c r="G172" s="186"/>
      <c r="H172" s="186"/>
      <c r="I172" s="186"/>
      <c r="J172" s="186"/>
      <c r="K172" s="186" t="e">
        <f>SUM(K171,J170)</f>
        <v>#REF!</v>
      </c>
    </row>
    <row r="173" spans="1:19" ht="36" customHeight="1">
      <c r="B173" s="187"/>
      <c r="C173" s="181"/>
      <c r="D173" s="95"/>
      <c r="E173" s="186"/>
      <c r="F173" s="186"/>
      <c r="G173" s="186"/>
      <c r="H173" s="186"/>
      <c r="I173" s="186"/>
      <c r="J173" s="186"/>
      <c r="K173" s="186" t="e">
        <f>SUM(K172,I170)</f>
        <v>#REF!</v>
      </c>
    </row>
    <row r="174" spans="1:19" ht="36" customHeight="1">
      <c r="B174" s="187"/>
      <c r="C174" s="181"/>
      <c r="D174" s="95"/>
      <c r="E174" s="186"/>
      <c r="F174" s="186"/>
      <c r="G174" s="186"/>
      <c r="H174" s="186"/>
      <c r="I174" s="186"/>
      <c r="J174" s="186"/>
      <c r="K174" s="186" t="e">
        <f>SUM(K173,H170)</f>
        <v>#REF!</v>
      </c>
    </row>
    <row r="175" spans="1:19" ht="36" customHeight="1">
      <c r="B175" s="187"/>
      <c r="C175" s="181"/>
      <c r="D175" s="95"/>
      <c r="E175" s="186"/>
      <c r="F175" s="186"/>
      <c r="G175" s="186"/>
      <c r="H175" s="186"/>
      <c r="I175" s="186"/>
      <c r="J175" s="186"/>
      <c r="K175" s="186" t="e">
        <f>SUM(K174,G170)</f>
        <v>#REF!</v>
      </c>
    </row>
    <row r="176" spans="1:19" ht="36" customHeight="1">
      <c r="B176" s="187"/>
      <c r="C176" s="181"/>
      <c r="D176" s="95"/>
      <c r="E176" s="186"/>
      <c r="F176" s="186"/>
      <c r="G176" s="186"/>
      <c r="H176" s="186"/>
      <c r="I176" s="186"/>
      <c r="J176" s="186"/>
      <c r="K176" s="186" t="e">
        <f>SUM(K175,F170)</f>
        <v>#REF!</v>
      </c>
    </row>
    <row r="177" spans="2:18" ht="36" customHeight="1">
      <c r="B177" s="187"/>
      <c r="C177" s="181"/>
      <c r="D177" s="95"/>
      <c r="E177" s="186"/>
      <c r="F177" s="186"/>
      <c r="G177" s="186"/>
      <c r="H177" s="186"/>
      <c r="I177" s="186"/>
      <c r="J177" s="186"/>
      <c r="K177" s="186" t="e">
        <f>SUM(K176,E170)</f>
        <v>#REF!</v>
      </c>
    </row>
    <row r="178" spans="2:18" ht="36" customHeight="1">
      <c r="B178" s="187"/>
      <c r="C178" s="181"/>
      <c r="D178" s="95"/>
      <c r="E178" s="186"/>
      <c r="F178" s="186"/>
      <c r="G178" s="186"/>
      <c r="H178" s="186"/>
      <c r="I178" s="186"/>
      <c r="J178" s="186"/>
      <c r="K178" s="186"/>
    </row>
    <row r="179" spans="2:18" ht="36" customHeight="1">
      <c r="B179" s="187"/>
      <c r="C179" s="181"/>
      <c r="D179" s="95"/>
      <c r="E179" s="186"/>
      <c r="F179" s="186"/>
      <c r="G179" s="186"/>
      <c r="H179" s="186"/>
      <c r="I179" s="186"/>
      <c r="J179" s="186"/>
      <c r="K179" s="186"/>
    </row>
    <row r="180" spans="2:18" ht="36" customHeight="1">
      <c r="B180" s="187"/>
      <c r="C180" s="181"/>
      <c r="D180" s="95"/>
      <c r="E180" s="186"/>
      <c r="F180" s="186"/>
      <c r="G180" s="186"/>
      <c r="H180" s="186"/>
      <c r="I180" s="186"/>
      <c r="J180" s="186"/>
      <c r="K180" s="186"/>
    </row>
    <row r="181" spans="2:18" ht="36" customHeight="1">
      <c r="B181" s="178" t="s">
        <v>27</v>
      </c>
      <c r="C181" s="178" t="s">
        <v>28</v>
      </c>
      <c r="D181" s="179" t="s">
        <v>29</v>
      </c>
    </row>
    <row r="182" spans="2:18" ht="36" customHeight="1">
      <c r="E182" s="179" t="s">
        <v>30</v>
      </c>
      <c r="F182" s="533" t="s">
        <v>31</v>
      </c>
      <c r="G182" s="534"/>
      <c r="H182" s="534"/>
      <c r="I182" s="535"/>
      <c r="J182" s="178" t="s">
        <v>32</v>
      </c>
      <c r="K182" s="178" t="s">
        <v>34</v>
      </c>
      <c r="L182" s="178" t="s">
        <v>35</v>
      </c>
      <c r="M182" s="178" t="s">
        <v>36</v>
      </c>
      <c r="N182" s="178" t="s">
        <v>37</v>
      </c>
      <c r="O182" s="179" t="s">
        <v>256</v>
      </c>
      <c r="P182" s="178" t="s">
        <v>38</v>
      </c>
      <c r="Q182" s="178" t="s">
        <v>9</v>
      </c>
      <c r="R182" s="178" t="s">
        <v>39</v>
      </c>
    </row>
  </sheetData>
  <mergeCells count="183">
    <mergeCell ref="D1:R2"/>
    <mergeCell ref="E3:I3"/>
    <mergeCell ref="E4:I4"/>
    <mergeCell ref="J8:J9"/>
    <mergeCell ref="F14:I14"/>
    <mergeCell ref="E15:E18"/>
    <mergeCell ref="F15:R15"/>
    <mergeCell ref="F25:I25"/>
    <mergeCell ref="F16:I16"/>
    <mergeCell ref="F17:I17"/>
    <mergeCell ref="F18:I18"/>
    <mergeCell ref="E19:E25"/>
    <mergeCell ref="F19:R19"/>
    <mergeCell ref="F20:I20"/>
    <mergeCell ref="F21:I21"/>
    <mergeCell ref="F22:I22"/>
    <mergeCell ref="F23:R23"/>
    <mergeCell ref="F24:I24"/>
    <mergeCell ref="F33:R33"/>
    <mergeCell ref="F34:I34"/>
    <mergeCell ref="F35:I35"/>
    <mergeCell ref="F31:R31"/>
    <mergeCell ref="F32:I32"/>
    <mergeCell ref="E29:E35"/>
    <mergeCell ref="F29:R29"/>
    <mergeCell ref="F30:I30"/>
    <mergeCell ref="F26:R26"/>
    <mergeCell ref="E27:E28"/>
    <mergeCell ref="F27:R27"/>
    <mergeCell ref="F28:I28"/>
    <mergeCell ref="F43:R43"/>
    <mergeCell ref="F44:I44"/>
    <mergeCell ref="F45:I45"/>
    <mergeCell ref="F42:I42"/>
    <mergeCell ref="D43:D45"/>
    <mergeCell ref="F39:R39"/>
    <mergeCell ref="E43:E45"/>
    <mergeCell ref="E36:E38"/>
    <mergeCell ref="F36:R36"/>
    <mergeCell ref="F37:I37"/>
    <mergeCell ref="F38:I38"/>
    <mergeCell ref="E49:E53"/>
    <mergeCell ref="F49:R49"/>
    <mergeCell ref="F50:I50"/>
    <mergeCell ref="F51:R51"/>
    <mergeCell ref="F52:I52"/>
    <mergeCell ref="F53:I53"/>
    <mergeCell ref="E46:E48"/>
    <mergeCell ref="F46:R46"/>
    <mergeCell ref="F47:I47"/>
    <mergeCell ref="F48:I48"/>
    <mergeCell ref="F58:R58"/>
    <mergeCell ref="E59:E60"/>
    <mergeCell ref="F59:R59"/>
    <mergeCell ref="F60:I60"/>
    <mergeCell ref="E56:E57"/>
    <mergeCell ref="F56:R56"/>
    <mergeCell ref="F57:I57"/>
    <mergeCell ref="E54:E55"/>
    <mergeCell ref="F54:R54"/>
    <mergeCell ref="F55:I55"/>
    <mergeCell ref="F66:I66"/>
    <mergeCell ref="E65:E66"/>
    <mergeCell ref="F65:R65"/>
    <mergeCell ref="E61:E62"/>
    <mergeCell ref="F61:R61"/>
    <mergeCell ref="F62:I62"/>
    <mergeCell ref="E63:E64"/>
    <mergeCell ref="F63:R63"/>
    <mergeCell ref="F64:I64"/>
    <mergeCell ref="F83:I83"/>
    <mergeCell ref="F73:I73"/>
    <mergeCell ref="E72:E73"/>
    <mergeCell ref="F72:R72"/>
    <mergeCell ref="E67:E71"/>
    <mergeCell ref="F67:R67"/>
    <mergeCell ref="F68:I68"/>
    <mergeCell ref="F69:I69"/>
    <mergeCell ref="F70:R70"/>
    <mergeCell ref="F71:I71"/>
    <mergeCell ref="F82:I82"/>
    <mergeCell ref="E78:E80"/>
    <mergeCell ref="F78:R78"/>
    <mergeCell ref="F79:I79"/>
    <mergeCell ref="F80:I80"/>
    <mergeCell ref="F76:R76"/>
    <mergeCell ref="F77:I77"/>
    <mergeCell ref="E74:E77"/>
    <mergeCell ref="F74:R74"/>
    <mergeCell ref="F75:I75"/>
    <mergeCell ref="F100:R100"/>
    <mergeCell ref="F101:I101"/>
    <mergeCell ref="F102:R102"/>
    <mergeCell ref="F103:I103"/>
    <mergeCell ref="F99:I99"/>
    <mergeCell ref="F97:R97"/>
    <mergeCell ref="F98:I98"/>
    <mergeCell ref="F109:R109"/>
    <mergeCell ref="F93:I93"/>
    <mergeCell ref="F94:R94"/>
    <mergeCell ref="F113:R113"/>
    <mergeCell ref="F114:R114"/>
    <mergeCell ref="F111:R111"/>
    <mergeCell ref="F112:I112"/>
    <mergeCell ref="F110:I110"/>
    <mergeCell ref="E104:E108"/>
    <mergeCell ref="F104:R104"/>
    <mergeCell ref="F105:I105"/>
    <mergeCell ref="F106:I106"/>
    <mergeCell ref="F107:R107"/>
    <mergeCell ref="F108:I108"/>
    <mergeCell ref="F124:I124"/>
    <mergeCell ref="F115:R115"/>
    <mergeCell ref="F116:R116"/>
    <mergeCell ref="F117:R117"/>
    <mergeCell ref="F118:R118"/>
    <mergeCell ref="F119:R119"/>
    <mergeCell ref="F120:R120"/>
    <mergeCell ref="F121:R121"/>
    <mergeCell ref="F125:R125"/>
    <mergeCell ref="F140:R140"/>
    <mergeCell ref="F141:I141"/>
    <mergeCell ref="F182:I182"/>
    <mergeCell ref="B15:B39"/>
    <mergeCell ref="C15:C39"/>
    <mergeCell ref="D15:D28"/>
    <mergeCell ref="D29:D39"/>
    <mergeCell ref="E138:E139"/>
    <mergeCell ref="F138:R138"/>
    <mergeCell ref="F139:I139"/>
    <mergeCell ref="F137:I137"/>
    <mergeCell ref="E134:E137"/>
    <mergeCell ref="F134:R134"/>
    <mergeCell ref="F135:I135"/>
    <mergeCell ref="F136:R136"/>
    <mergeCell ref="E131:E133"/>
    <mergeCell ref="F131:R131"/>
    <mergeCell ref="F132:I132"/>
    <mergeCell ref="F133:I133"/>
    <mergeCell ref="F126:I126"/>
    <mergeCell ref="F127:I127"/>
    <mergeCell ref="F128:R128"/>
    <mergeCell ref="F129:I129"/>
    <mergeCell ref="F130:I130"/>
    <mergeCell ref="F96:I96"/>
    <mergeCell ref="F92:R92"/>
    <mergeCell ref="D46:D60"/>
    <mergeCell ref="B65:B82"/>
    <mergeCell ref="C43:C82"/>
    <mergeCell ref="D61:D73"/>
    <mergeCell ref="D84:D89"/>
    <mergeCell ref="D74:D82"/>
    <mergeCell ref="B43:B64"/>
    <mergeCell ref="E94:E96"/>
    <mergeCell ref="E92:E93"/>
    <mergeCell ref="F90:R90"/>
    <mergeCell ref="F91:I91"/>
    <mergeCell ref="E90:E91"/>
    <mergeCell ref="E86:E89"/>
    <mergeCell ref="F86:R86"/>
    <mergeCell ref="F87:I87"/>
    <mergeCell ref="F88:R88"/>
    <mergeCell ref="F89:I89"/>
    <mergeCell ref="E84:E85"/>
    <mergeCell ref="F84:R84"/>
    <mergeCell ref="F85:I85"/>
    <mergeCell ref="E81:E82"/>
    <mergeCell ref="F81:R81"/>
    <mergeCell ref="D113:D121"/>
    <mergeCell ref="B125:B141"/>
    <mergeCell ref="C125:C141"/>
    <mergeCell ref="D125:D141"/>
    <mergeCell ref="C84:C121"/>
    <mergeCell ref="B118:B121"/>
    <mergeCell ref="E125:E130"/>
    <mergeCell ref="D100:D112"/>
    <mergeCell ref="B84:B117"/>
    <mergeCell ref="E109:E110"/>
    <mergeCell ref="E111:E112"/>
    <mergeCell ref="E97:E99"/>
    <mergeCell ref="D90:D99"/>
    <mergeCell ref="E140:E141"/>
    <mergeCell ref="E100:E103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36D5-10DF-4D6F-8708-A5BE150C17BC}">
  <sheetPr>
    <pageSetUpPr fitToPage="1"/>
  </sheetPr>
  <dimension ref="A1:AW372"/>
  <sheetViews>
    <sheetView tabSelected="1" view="pageBreakPreview" topLeftCell="A13" zoomScale="40" zoomScaleNormal="36" zoomScaleSheetLayoutView="40" workbookViewId="0">
      <selection activeCell="L23" sqref="L23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8.69921875" style="657"/>
    <col min="21" max="21" width="13.19921875" style="95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592" t="s">
        <v>0</v>
      </c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2"/>
      <c r="Q1" s="592"/>
      <c r="R1" s="592"/>
      <c r="S1" s="593" t="e">
        <f>#REF!</f>
        <v>#REF!</v>
      </c>
      <c r="T1" s="593"/>
    </row>
    <row r="2" spans="1:20" ht="36" customHeight="1">
      <c r="A2" s="19"/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4"/>
      <c r="T2" s="594"/>
    </row>
    <row r="3" spans="1:20" ht="36" customHeight="1">
      <c r="A3" s="25"/>
      <c r="B3" s="23"/>
      <c r="C3" s="24"/>
      <c r="D3" s="24"/>
      <c r="E3" s="490" t="s">
        <v>250</v>
      </c>
      <c r="F3" s="490"/>
      <c r="G3" s="490"/>
      <c r="H3" s="490"/>
      <c r="I3" s="490"/>
      <c r="J3" s="26"/>
      <c r="K3" s="24"/>
      <c r="L3" s="24"/>
      <c r="M3" s="24"/>
      <c r="N3" s="24"/>
      <c r="O3" s="24"/>
      <c r="P3" s="24"/>
      <c r="Q3" s="24"/>
      <c r="R3" s="27"/>
      <c r="S3" s="593"/>
      <c r="T3" s="593"/>
    </row>
    <row r="4" spans="1:20" ht="36" customHeight="1">
      <c r="A4" s="25"/>
      <c r="B4" s="23"/>
      <c r="C4" s="24"/>
      <c r="D4" s="24"/>
      <c r="E4" s="490" t="s">
        <v>2</v>
      </c>
      <c r="F4" s="490"/>
      <c r="G4" s="490"/>
      <c r="H4" s="490"/>
      <c r="I4" s="490"/>
      <c r="J4" s="28"/>
      <c r="K4" s="595"/>
      <c r="L4" s="596"/>
      <c r="M4" s="596"/>
      <c r="N4" s="596"/>
      <c r="O4" s="596"/>
      <c r="P4" s="596"/>
      <c r="Q4" s="596"/>
      <c r="R4" s="30"/>
      <c r="S4" s="594"/>
      <c r="T4" s="594"/>
    </row>
    <row r="5" spans="1:20" ht="36" customHeight="1">
      <c r="A5" s="19"/>
      <c r="B5" s="23"/>
      <c r="C5" s="31"/>
      <c r="D5" s="31"/>
      <c r="E5" s="154" t="s">
        <v>3</v>
      </c>
      <c r="F5" s="29"/>
      <c r="G5" s="29"/>
      <c r="H5" s="29"/>
      <c r="I5" s="32"/>
      <c r="J5" s="24"/>
      <c r="K5" s="597"/>
      <c r="L5" s="598"/>
      <c r="M5" s="598"/>
      <c r="N5" s="597"/>
      <c r="O5" s="599"/>
      <c r="P5" s="599"/>
      <c r="Q5" s="599"/>
      <c r="R5" s="600"/>
      <c r="S5" s="593"/>
      <c r="T5" s="593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601"/>
      <c r="L6" s="597" t="s">
        <v>4</v>
      </c>
      <c r="M6" s="602"/>
      <c r="N6" s="598"/>
      <c r="O6" s="598"/>
      <c r="P6" s="598"/>
      <c r="Q6" s="598"/>
      <c r="R6" s="603"/>
      <c r="S6" s="594"/>
      <c r="T6" s="594"/>
    </row>
    <row r="7" spans="1:20" ht="36" customHeight="1">
      <c r="A7" s="19"/>
      <c r="B7" s="38"/>
      <c r="C7" s="28"/>
      <c r="D7" s="28"/>
      <c r="E7" s="604" t="s">
        <v>387</v>
      </c>
      <c r="F7" s="25"/>
      <c r="G7" s="605" t="s">
        <v>388</v>
      </c>
      <c r="H7" s="37"/>
      <c r="I7" s="40" t="s">
        <v>8</v>
      </c>
      <c r="J7" s="606" t="s">
        <v>9</v>
      </c>
      <c r="K7" s="607"/>
      <c r="L7" s="616" t="s">
        <v>395</v>
      </c>
      <c r="M7" s="609"/>
      <c r="N7" s="610"/>
      <c r="O7" s="611"/>
      <c r="P7" s="612"/>
      <c r="Q7" s="612"/>
      <c r="R7" s="613"/>
      <c r="S7" s="593"/>
      <c r="T7" s="593"/>
    </row>
    <row r="8" spans="1:20" ht="36" customHeight="1">
      <c r="A8" s="19"/>
      <c r="B8" s="38"/>
      <c r="C8" s="28"/>
      <c r="D8" s="28"/>
      <c r="E8" s="614" t="s">
        <v>389</v>
      </c>
      <c r="F8" s="28"/>
      <c r="G8" s="615" t="s">
        <v>390</v>
      </c>
      <c r="H8" s="28"/>
      <c r="I8" s="161" t="s">
        <v>391</v>
      </c>
      <c r="J8" s="590" t="s">
        <v>252</v>
      </c>
      <c r="K8" s="669"/>
      <c r="L8" s="608"/>
      <c r="M8" s="609"/>
      <c r="N8" s="610"/>
      <c r="O8" s="611"/>
      <c r="P8" s="612"/>
      <c r="Q8" s="612"/>
      <c r="R8" s="613"/>
      <c r="S8" s="594"/>
      <c r="T8" s="594"/>
    </row>
    <row r="9" spans="1:20" ht="36" customHeight="1">
      <c r="A9" s="19"/>
      <c r="B9" s="38"/>
      <c r="C9" s="28"/>
      <c r="D9" s="28"/>
      <c r="E9" s="617" t="s">
        <v>392</v>
      </c>
      <c r="F9" s="28"/>
      <c r="G9" s="618" t="s">
        <v>393</v>
      </c>
      <c r="H9" s="28"/>
      <c r="I9" s="163" t="s">
        <v>394</v>
      </c>
      <c r="J9" s="670"/>
      <c r="K9" s="671"/>
      <c r="L9" s="608"/>
      <c r="M9" s="609"/>
      <c r="N9" s="610"/>
      <c r="O9" s="611"/>
      <c r="P9" s="612"/>
      <c r="Q9" s="612"/>
      <c r="R9" s="613"/>
      <c r="S9" s="593"/>
      <c r="T9" s="593"/>
    </row>
    <row r="10" spans="1:20" ht="36" customHeight="1">
      <c r="A10" s="19"/>
      <c r="B10" s="38"/>
      <c r="C10" s="28"/>
      <c r="D10" s="28"/>
      <c r="E10" s="619" t="s">
        <v>396</v>
      </c>
      <c r="F10" s="28"/>
      <c r="G10" s="620" t="s">
        <v>397</v>
      </c>
      <c r="H10" s="28"/>
      <c r="I10" s="164" t="s">
        <v>398</v>
      </c>
      <c r="J10" s="165" t="s">
        <v>255</v>
      </c>
      <c r="K10" s="616"/>
      <c r="L10" s="608"/>
      <c r="M10" s="609"/>
      <c r="N10" s="610"/>
      <c r="O10" s="611"/>
      <c r="P10" s="612"/>
      <c r="Q10" s="612"/>
      <c r="R10" s="613"/>
      <c r="S10" s="594"/>
      <c r="T10" s="594"/>
    </row>
    <row r="11" spans="1:20" ht="36" customHeight="1">
      <c r="A11" s="19"/>
      <c r="B11" s="38"/>
      <c r="C11" s="28"/>
      <c r="D11" s="28"/>
      <c r="E11" s="621" t="s">
        <v>399</v>
      </c>
      <c r="F11" s="28"/>
      <c r="G11" s="622" t="s">
        <v>400</v>
      </c>
      <c r="H11" s="25"/>
      <c r="I11" s="25"/>
      <c r="J11" s="165"/>
      <c r="K11" s="616"/>
      <c r="L11" s="608"/>
      <c r="M11" s="609"/>
      <c r="N11" s="610"/>
      <c r="O11" s="611"/>
      <c r="P11" s="612"/>
      <c r="Q11" s="612"/>
      <c r="R11" s="613"/>
      <c r="S11" s="593"/>
      <c r="T11" s="593"/>
    </row>
    <row r="12" spans="1:20" ht="36" customHeight="1">
      <c r="A12" s="19"/>
      <c r="B12" s="38"/>
      <c r="C12" s="28"/>
      <c r="D12" s="28"/>
      <c r="E12" s="28"/>
      <c r="F12" s="28"/>
      <c r="G12" s="623" t="s">
        <v>401</v>
      </c>
      <c r="H12" s="25"/>
      <c r="I12" s="168"/>
      <c r="J12" s="165"/>
      <c r="K12" s="624"/>
      <c r="L12" s="612"/>
      <c r="M12" s="625"/>
      <c r="N12" s="610"/>
      <c r="O12" s="611"/>
      <c r="P12" s="612"/>
      <c r="Q12" s="612"/>
      <c r="R12" s="613"/>
      <c r="S12" s="594"/>
      <c r="T12" s="594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626"/>
      <c r="S13" s="593"/>
      <c r="T13" s="593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575" t="s">
        <v>31</v>
      </c>
      <c r="G14" s="575"/>
      <c r="H14" s="575"/>
      <c r="I14" s="575"/>
      <c r="J14" s="59" t="s">
        <v>32</v>
      </c>
      <c r="K14" s="59" t="s">
        <v>34</v>
      </c>
      <c r="L14" s="59" t="s">
        <v>35</v>
      </c>
      <c r="M14" s="59" t="s">
        <v>36</v>
      </c>
      <c r="N14" s="627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  <c r="S14" s="594"/>
      <c r="T14" s="594"/>
    </row>
    <row r="15" spans="1:20" ht="36" customHeight="1">
      <c r="A15" s="173"/>
      <c r="B15" s="688" t="s">
        <v>344</v>
      </c>
      <c r="C15" s="689" t="s">
        <v>402</v>
      </c>
      <c r="D15" s="690" t="s">
        <v>403</v>
      </c>
      <c r="E15" s="691" t="s">
        <v>404</v>
      </c>
      <c r="F15" s="571" t="s">
        <v>405</v>
      </c>
      <c r="G15" s="571"/>
      <c r="H15" s="571"/>
      <c r="I15" s="571"/>
      <c r="J15" s="571"/>
      <c r="K15" s="571"/>
      <c r="L15" s="571"/>
      <c r="M15" s="571"/>
      <c r="N15" s="571"/>
      <c r="O15" s="571"/>
      <c r="P15" s="571"/>
      <c r="Q15" s="571"/>
      <c r="R15" s="571"/>
      <c r="S15" s="628"/>
      <c r="T15" s="628"/>
    </row>
    <row r="16" spans="1:20" ht="36" customHeight="1">
      <c r="A16" s="173"/>
      <c r="B16" s="688"/>
      <c r="C16" s="689"/>
      <c r="D16" s="690"/>
      <c r="E16" s="691"/>
      <c r="F16" s="572" t="s">
        <v>406</v>
      </c>
      <c r="G16" s="572"/>
      <c r="H16" s="572"/>
      <c r="I16" s="572"/>
      <c r="J16" s="200" t="s">
        <v>47</v>
      </c>
      <c r="K16" s="201" t="s">
        <v>404</v>
      </c>
      <c r="L16" s="201" t="s">
        <v>404</v>
      </c>
      <c r="M16" s="201" t="s">
        <v>404</v>
      </c>
      <c r="N16" s="201" t="s">
        <v>404</v>
      </c>
      <c r="O16" s="201" t="s">
        <v>404</v>
      </c>
      <c r="P16" s="200" t="s">
        <v>306</v>
      </c>
      <c r="Q16" s="200">
        <v>3</v>
      </c>
      <c r="R16" s="692" t="s">
        <v>51</v>
      </c>
      <c r="S16" s="630"/>
      <c r="T16" s="630"/>
    </row>
    <row r="17" spans="1:49" ht="36" customHeight="1">
      <c r="A17" s="173"/>
      <c r="B17" s="688"/>
      <c r="C17" s="689"/>
      <c r="D17" s="690"/>
      <c r="E17" s="691" t="s">
        <v>410</v>
      </c>
      <c r="F17" s="571" t="s">
        <v>411</v>
      </c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71"/>
      <c r="R17" s="571"/>
      <c r="S17" s="628"/>
      <c r="T17" s="628"/>
      <c r="U17" s="186" t="e">
        <f>#REF!</f>
        <v>#REF!</v>
      </c>
      <c r="V17" s="186" t="e">
        <f>SUM(V18,U17)</f>
        <v>#REF!</v>
      </c>
      <c r="W17" s="186" t="e">
        <f>SUM(W18,U17)</f>
        <v>#REF!</v>
      </c>
      <c r="X17" s="186" t="e">
        <f>SUM(X18,U17)</f>
        <v>#REF!</v>
      </c>
      <c r="Y17" s="186" t="e">
        <f>SUM(Y18,U17)</f>
        <v>#REF!</v>
      </c>
      <c r="Z17" s="186" t="e">
        <f>SUM(Z18,U17)</f>
        <v>#REF!</v>
      </c>
      <c r="AA17" s="186" t="e">
        <f>SUM(AA18,U17)</f>
        <v>#REF!</v>
      </c>
      <c r="AB17" s="186" t="e">
        <f>SUM(AB18,U17)</f>
        <v>#REF!</v>
      </c>
      <c r="AC17" s="186" t="e">
        <f>#REF!</f>
        <v>#REF!</v>
      </c>
      <c r="AD17" s="186" t="e">
        <f>SUM(AD18,AC17)</f>
        <v>#REF!</v>
      </c>
      <c r="AE17" s="186" t="e">
        <f>SUM(AE18,AC17)</f>
        <v>#REF!</v>
      </c>
      <c r="AF17" s="186" t="e">
        <f>SUM(AF18,AC17)</f>
        <v>#REF!</v>
      </c>
      <c r="AG17" s="186" t="e">
        <f>SUM(AG18,AC17)</f>
        <v>#REF!</v>
      </c>
      <c r="AH17" s="186" t="e">
        <f>SUM(AH18,AC17)</f>
        <v>#REF!</v>
      </c>
      <c r="AI17" s="186" t="e">
        <f>SUM(AI18,AC17)</f>
        <v>#REF!</v>
      </c>
      <c r="AJ17" s="186" t="e">
        <f>SUM(AJ18,AC17)</f>
        <v>#REF!</v>
      </c>
      <c r="AK17" s="632"/>
      <c r="AL17" s="633"/>
      <c r="AM17" s="631"/>
      <c r="AN17" s="631"/>
      <c r="AO17" s="631"/>
      <c r="AP17" s="631"/>
      <c r="AQ17" s="631"/>
      <c r="AR17" s="631"/>
      <c r="AS17" s="631"/>
      <c r="AT17" s="631"/>
      <c r="AU17" s="631"/>
      <c r="AV17" s="631"/>
    </row>
    <row r="18" spans="1:49" ht="36" customHeight="1">
      <c r="A18" s="173"/>
      <c r="B18" s="688"/>
      <c r="C18" s="689"/>
      <c r="D18" s="690"/>
      <c r="E18" s="691"/>
      <c r="F18" s="572" t="s">
        <v>412</v>
      </c>
      <c r="G18" s="572"/>
      <c r="H18" s="572"/>
      <c r="I18" s="572"/>
      <c r="J18" s="200" t="s">
        <v>47</v>
      </c>
      <c r="K18" s="201" t="s">
        <v>410</v>
      </c>
      <c r="L18" s="201" t="s">
        <v>410</v>
      </c>
      <c r="M18" s="201" t="s">
        <v>410</v>
      </c>
      <c r="N18" s="201" t="s">
        <v>410</v>
      </c>
      <c r="O18" s="201" t="s">
        <v>410</v>
      </c>
      <c r="P18" s="200" t="s">
        <v>306</v>
      </c>
      <c r="Q18" s="200">
        <v>3</v>
      </c>
      <c r="R18" s="692" t="s">
        <v>51</v>
      </c>
      <c r="S18" s="630"/>
      <c r="T18" s="630"/>
      <c r="U18" s="186">
        <v>0</v>
      </c>
      <c r="V18" s="186" t="e">
        <f>#REF!</f>
        <v>#REF!</v>
      </c>
      <c r="W18" s="186" t="e">
        <f>SUM(W19,V18)</f>
        <v>#REF!</v>
      </c>
      <c r="X18" s="186" t="e">
        <f>SUM(X19,V18)</f>
        <v>#REF!</v>
      </c>
      <c r="Y18" s="186" t="e">
        <f>SUM(Y19,V18)</f>
        <v>#REF!</v>
      </c>
      <c r="Z18" s="186" t="e">
        <f>SUM(Z19,V18)</f>
        <v>#REF!</v>
      </c>
      <c r="AA18" s="186" t="e">
        <f>SUM(AA19,V18)</f>
        <v>#REF!</v>
      </c>
      <c r="AB18" s="186" t="e">
        <f>SUM(AB19,V18)</f>
        <v>#REF!</v>
      </c>
      <c r="AC18" s="186">
        <v>0</v>
      </c>
      <c r="AD18" s="186" t="e">
        <f>#REF!</f>
        <v>#REF!</v>
      </c>
      <c r="AE18" s="186" t="e">
        <f>SUM(AE19,AD18)</f>
        <v>#REF!</v>
      </c>
      <c r="AF18" s="186" t="e">
        <f>SUM(AF19,AD18)</f>
        <v>#REF!</v>
      </c>
      <c r="AG18" s="186" t="e">
        <f>SUM(AG19,AD18)</f>
        <v>#REF!</v>
      </c>
      <c r="AH18" s="186" t="e">
        <f>SUM(AH19,AD18)</f>
        <v>#REF!</v>
      </c>
      <c r="AI18" s="186" t="e">
        <f>SUM(AI19,AD18)</f>
        <v>#REF!</v>
      </c>
      <c r="AJ18" s="186" t="e">
        <f>SUM(AJ19,AD18)</f>
        <v>#REF!</v>
      </c>
      <c r="AK18" s="629" t="s">
        <v>188</v>
      </c>
      <c r="AL18" s="634"/>
      <c r="AM18" s="634"/>
      <c r="AN18" s="634"/>
      <c r="AO18" s="634"/>
      <c r="AP18" s="634"/>
      <c r="AQ18" s="634"/>
      <c r="AR18" s="634"/>
      <c r="AS18" s="634"/>
      <c r="AT18" s="634"/>
      <c r="AU18" s="634"/>
      <c r="AV18" s="634"/>
      <c r="AW18" s="95"/>
    </row>
    <row r="19" spans="1:49" ht="36" customHeight="1">
      <c r="A19" s="173"/>
      <c r="B19" s="688"/>
      <c r="C19" s="689"/>
      <c r="D19" s="690"/>
      <c r="E19" s="691"/>
      <c r="F19" s="572" t="s">
        <v>413</v>
      </c>
      <c r="G19" s="572"/>
      <c r="H19" s="572"/>
      <c r="I19" s="572"/>
      <c r="J19" s="200" t="s">
        <v>47</v>
      </c>
      <c r="K19" s="201" t="s">
        <v>410</v>
      </c>
      <c r="L19" s="201" t="s">
        <v>410</v>
      </c>
      <c r="M19" s="201" t="s">
        <v>410</v>
      </c>
      <c r="N19" s="201" t="s">
        <v>410</v>
      </c>
      <c r="O19" s="201" t="s">
        <v>410</v>
      </c>
      <c r="P19" s="200" t="s">
        <v>306</v>
      </c>
      <c r="Q19" s="200">
        <v>3</v>
      </c>
      <c r="R19" s="692" t="s">
        <v>51</v>
      </c>
      <c r="S19" s="628"/>
      <c r="T19" s="628"/>
      <c r="U19" s="186"/>
      <c r="V19" s="186">
        <v>0</v>
      </c>
      <c r="W19" s="186" t="e">
        <f>#REF!</f>
        <v>#REF!</v>
      </c>
      <c r="X19" s="186" t="e">
        <f>SUM(#REF!,W19)</f>
        <v>#REF!</v>
      </c>
      <c r="Y19" s="186" t="e">
        <f>SUM(#REF!,W19)</f>
        <v>#REF!</v>
      </c>
      <c r="Z19" s="186" t="e">
        <f>SUM(#REF!,W19)</f>
        <v>#REF!</v>
      </c>
      <c r="AA19" s="186" t="e">
        <f>SUM(#REF!,W19)</f>
        <v>#REF!</v>
      </c>
      <c r="AB19" s="186" t="e">
        <f>SUM(#REF!,W19)</f>
        <v>#REF!</v>
      </c>
      <c r="AC19" s="186"/>
      <c r="AD19" s="186">
        <v>0</v>
      </c>
      <c r="AE19" s="186" t="e">
        <f>#REF!</f>
        <v>#REF!</v>
      </c>
      <c r="AF19" s="186" t="e">
        <f>SUM(#REF!,AE19)</f>
        <v>#REF!</v>
      </c>
      <c r="AG19" s="186" t="e">
        <f>SUM(#REF!,AE19)</f>
        <v>#REF!</v>
      </c>
      <c r="AH19" s="186" t="e">
        <f>SUM(#REF!,AE19)</f>
        <v>#REF!</v>
      </c>
      <c r="AI19" s="186" t="e">
        <f>SUM(#REF!,AE19)</f>
        <v>#REF!</v>
      </c>
      <c r="AJ19" s="186" t="e">
        <f>SUM(#REF!,AE19)</f>
        <v>#REF!</v>
      </c>
      <c r="AK19" s="629" t="s">
        <v>51</v>
      </c>
      <c r="AL19" s="634"/>
      <c r="AM19" s="634"/>
      <c r="AN19" s="634"/>
      <c r="AO19" s="634"/>
      <c r="AP19" s="634"/>
      <c r="AQ19" s="634"/>
      <c r="AR19" s="634"/>
      <c r="AS19" s="634"/>
      <c r="AT19" s="634"/>
      <c r="AU19" s="634"/>
      <c r="AV19" s="634"/>
      <c r="AW19" s="95"/>
    </row>
    <row r="20" spans="1:49" ht="36" customHeight="1">
      <c r="A20" s="173"/>
      <c r="B20" s="688"/>
      <c r="C20" s="689"/>
      <c r="D20" s="690"/>
      <c r="E20" s="691" t="s">
        <v>409</v>
      </c>
      <c r="F20" s="693" t="s">
        <v>415</v>
      </c>
      <c r="G20" s="693"/>
      <c r="H20" s="693"/>
      <c r="I20" s="693"/>
      <c r="J20" s="693"/>
      <c r="K20" s="693"/>
      <c r="L20" s="693"/>
      <c r="M20" s="693"/>
      <c r="N20" s="693"/>
      <c r="O20" s="693"/>
      <c r="P20" s="693"/>
      <c r="Q20" s="693"/>
      <c r="R20" s="693"/>
      <c r="S20" s="630"/>
      <c r="T20" s="630"/>
      <c r="U20" s="635"/>
      <c r="V20" s="635"/>
      <c r="W20" s="635"/>
      <c r="X20" s="635"/>
      <c r="Y20" s="635"/>
      <c r="Z20" s="635"/>
      <c r="AA20" s="635"/>
      <c r="AB20" s="635"/>
      <c r="AC20" s="635"/>
      <c r="AD20" s="635"/>
      <c r="AE20" s="635"/>
      <c r="AF20" s="635"/>
      <c r="AG20" s="634"/>
      <c r="AH20" s="634"/>
      <c r="AI20" s="634"/>
      <c r="AJ20" s="634"/>
      <c r="AK20" s="634"/>
      <c r="AL20" s="634"/>
      <c r="AM20" s="634"/>
      <c r="AN20" s="634"/>
      <c r="AO20" s="634"/>
      <c r="AP20" s="634"/>
      <c r="AQ20" s="634"/>
      <c r="AR20" s="634"/>
      <c r="AS20" s="634"/>
      <c r="AT20" s="634"/>
      <c r="AU20" s="634"/>
      <c r="AV20" s="634"/>
      <c r="AW20" s="95"/>
    </row>
    <row r="21" spans="1:49" ht="36" customHeight="1">
      <c r="A21" s="173"/>
      <c r="B21" s="688"/>
      <c r="C21" s="689"/>
      <c r="D21" s="690"/>
      <c r="E21" s="691"/>
      <c r="F21" s="557" t="s">
        <v>416</v>
      </c>
      <c r="G21" s="557"/>
      <c r="H21" s="557"/>
      <c r="I21" s="557"/>
      <c r="J21" s="694" t="s">
        <v>47</v>
      </c>
      <c r="K21" s="207" t="s">
        <v>409</v>
      </c>
      <c r="L21" s="207" t="s">
        <v>409</v>
      </c>
      <c r="M21" s="207" t="s">
        <v>409</v>
      </c>
      <c r="N21" s="207" t="s">
        <v>409</v>
      </c>
      <c r="O21" s="207" t="s">
        <v>409</v>
      </c>
      <c r="P21" s="694" t="s">
        <v>306</v>
      </c>
      <c r="Q21" s="695">
        <v>3</v>
      </c>
      <c r="R21" s="692" t="s">
        <v>51</v>
      </c>
      <c r="S21" s="628"/>
      <c r="T21" s="628"/>
      <c r="U21" s="185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636"/>
      <c r="AH21" s="637"/>
      <c r="AI21" s="637"/>
      <c r="AJ21" s="637"/>
      <c r="AK21" s="637"/>
      <c r="AL21" s="637"/>
      <c r="AM21" s="637"/>
      <c r="AN21" s="637"/>
      <c r="AO21" s="637"/>
      <c r="AP21" s="637"/>
      <c r="AQ21" s="637"/>
      <c r="AR21" s="637"/>
      <c r="AS21" s="637"/>
      <c r="AT21" s="637"/>
      <c r="AU21" s="637"/>
      <c r="AV21" s="638"/>
    </row>
    <row r="22" spans="1:49" ht="36" customHeight="1">
      <c r="A22" s="173"/>
      <c r="B22" s="688"/>
      <c r="C22" s="689"/>
      <c r="D22" s="690"/>
      <c r="E22" s="691"/>
      <c r="F22" s="696" t="s">
        <v>414</v>
      </c>
      <c r="G22" s="696"/>
      <c r="H22" s="696"/>
      <c r="I22" s="696"/>
      <c r="J22" s="696"/>
      <c r="K22" s="696"/>
      <c r="L22" s="696"/>
      <c r="M22" s="696"/>
      <c r="N22" s="696"/>
      <c r="O22" s="696"/>
      <c r="P22" s="696"/>
      <c r="Q22" s="696"/>
      <c r="R22" s="696"/>
      <c r="S22" s="630"/>
      <c r="T22" s="630"/>
      <c r="AJ22" s="151"/>
      <c r="AK22" s="151"/>
    </row>
    <row r="23" spans="1:49" ht="36" customHeight="1">
      <c r="A23" s="173"/>
      <c r="B23" s="688"/>
      <c r="C23" s="689"/>
      <c r="D23" s="690"/>
      <c r="E23" s="691"/>
      <c r="F23" s="697" t="s">
        <v>543</v>
      </c>
      <c r="G23" s="698"/>
      <c r="H23" s="698"/>
      <c r="I23" s="698"/>
      <c r="J23" s="699" t="s">
        <v>47</v>
      </c>
      <c r="K23" s="209" t="s">
        <v>409</v>
      </c>
      <c r="L23" s="209" t="s">
        <v>409</v>
      </c>
      <c r="M23" s="209" t="s">
        <v>417</v>
      </c>
      <c r="N23" s="209" t="s">
        <v>417</v>
      </c>
      <c r="O23" s="209" t="s">
        <v>408</v>
      </c>
      <c r="P23" s="700" t="s">
        <v>306</v>
      </c>
      <c r="Q23" s="202">
        <v>3</v>
      </c>
      <c r="R23" s="692" t="s">
        <v>51</v>
      </c>
      <c r="S23" s="628"/>
      <c r="T23" s="593"/>
    </row>
    <row r="24" spans="1:49" ht="36" customHeight="1">
      <c r="A24" s="173"/>
      <c r="B24" s="701" t="s">
        <v>418</v>
      </c>
      <c r="C24" s="689"/>
      <c r="D24" s="690"/>
      <c r="E24" s="702" t="s">
        <v>420</v>
      </c>
      <c r="F24" s="568" t="s">
        <v>62</v>
      </c>
      <c r="G24" s="568"/>
      <c r="H24" s="568"/>
      <c r="I24" s="568"/>
      <c r="J24" s="568"/>
      <c r="K24" s="568"/>
      <c r="L24" s="568"/>
      <c r="M24" s="568"/>
      <c r="N24" s="568"/>
      <c r="O24" s="568"/>
      <c r="P24" s="568"/>
      <c r="Q24" s="568"/>
      <c r="R24" s="568"/>
      <c r="S24" s="628"/>
      <c r="T24" s="593"/>
      <c r="U24" s="643"/>
      <c r="V24" s="610"/>
      <c r="W24" s="610"/>
      <c r="X24" s="610"/>
      <c r="Y24" s="610"/>
      <c r="Z24" s="645" t="s">
        <v>421</v>
      </c>
      <c r="AA24" s="646"/>
      <c r="AB24" s="646"/>
      <c r="AC24" s="646"/>
      <c r="AD24" s="646"/>
      <c r="AE24" s="646"/>
      <c r="AF24" s="646"/>
      <c r="AG24" s="646"/>
      <c r="AH24" s="646"/>
      <c r="AI24" s="646"/>
      <c r="AJ24" s="647"/>
      <c r="AK24" s="610"/>
      <c r="AL24" s="610"/>
      <c r="AM24" s="610"/>
      <c r="AN24" s="610"/>
      <c r="AO24" s="610"/>
      <c r="AP24" s="610"/>
      <c r="AQ24" s="610"/>
      <c r="AR24" s="610"/>
      <c r="AS24" s="610"/>
      <c r="AT24" s="610"/>
      <c r="AU24" s="610"/>
      <c r="AV24" s="644"/>
      <c r="AW24" s="95"/>
    </row>
    <row r="25" spans="1:49" ht="36" customHeight="1">
      <c r="A25" s="173"/>
      <c r="B25" s="701"/>
      <c r="C25" s="689"/>
      <c r="D25" s="690"/>
      <c r="E25" s="702"/>
      <c r="F25" s="703" t="s">
        <v>542</v>
      </c>
      <c r="G25" s="703"/>
      <c r="H25" s="703"/>
      <c r="I25" s="703"/>
      <c r="J25" s="704" t="s">
        <v>47</v>
      </c>
      <c r="K25" s="705" t="s">
        <v>420</v>
      </c>
      <c r="L25" s="705" t="s">
        <v>420</v>
      </c>
      <c r="M25" s="705" t="s">
        <v>420</v>
      </c>
      <c r="N25" s="705" t="s">
        <v>420</v>
      </c>
      <c r="O25" s="705" t="s">
        <v>408</v>
      </c>
      <c r="P25" s="217" t="s">
        <v>66</v>
      </c>
      <c r="Q25" s="706">
        <v>4</v>
      </c>
      <c r="R25" s="692" t="s">
        <v>51</v>
      </c>
      <c r="S25" s="630"/>
      <c r="T25" s="594"/>
      <c r="U25" s="643"/>
      <c r="V25" s="610"/>
      <c r="W25" s="610"/>
      <c r="X25" s="610"/>
      <c r="Y25" s="610"/>
      <c r="Z25" s="648"/>
      <c r="AA25" s="649"/>
      <c r="AB25" s="649"/>
      <c r="AC25" s="649"/>
      <c r="AD25" s="649"/>
      <c r="AE25" s="649"/>
      <c r="AF25" s="649"/>
      <c r="AG25" s="649"/>
      <c r="AH25" s="649"/>
      <c r="AI25" s="649"/>
      <c r="AJ25" s="650"/>
      <c r="AK25" s="610"/>
      <c r="AL25" s="610"/>
      <c r="AM25" s="610"/>
      <c r="AN25" s="610"/>
      <c r="AO25" s="610"/>
      <c r="AP25" s="610"/>
      <c r="AQ25" s="610"/>
      <c r="AR25" s="610"/>
      <c r="AS25" s="610"/>
      <c r="AT25" s="610"/>
      <c r="AU25" s="610"/>
      <c r="AV25" s="644"/>
      <c r="AW25" s="95"/>
    </row>
    <row r="26" spans="1:49" ht="36" customHeight="1">
      <c r="A26" s="173"/>
      <c r="B26" s="701"/>
      <c r="C26" s="689"/>
      <c r="D26" s="690"/>
      <c r="E26" s="702" t="s">
        <v>408</v>
      </c>
      <c r="F26" s="566" t="s">
        <v>171</v>
      </c>
      <c r="G26" s="566"/>
      <c r="H26" s="566"/>
      <c r="I26" s="566"/>
      <c r="J26" s="566"/>
      <c r="K26" s="566"/>
      <c r="L26" s="566"/>
      <c r="M26" s="566"/>
      <c r="N26" s="566"/>
      <c r="O26" s="566"/>
      <c r="P26" s="566"/>
      <c r="Q26" s="566"/>
      <c r="R26" s="566"/>
      <c r="S26" s="630"/>
      <c r="T26" s="594"/>
      <c r="U26" s="642" t="s">
        <v>423</v>
      </c>
      <c r="V26" s="642"/>
      <c r="W26" s="642"/>
      <c r="X26" s="642"/>
      <c r="Y26" s="642"/>
      <c r="Z26" s="642"/>
      <c r="AA26" s="642"/>
      <c r="AB26" s="642"/>
      <c r="AC26" s="642"/>
      <c r="AD26" s="642"/>
      <c r="AE26" s="642"/>
      <c r="AF26" s="642"/>
      <c r="AG26" s="642"/>
      <c r="AH26" s="642"/>
      <c r="AI26" s="642"/>
      <c r="AJ26" s="642"/>
      <c r="AK26" s="642"/>
      <c r="AL26" s="642"/>
      <c r="AM26" s="642"/>
      <c r="AN26" s="642"/>
      <c r="AO26" s="642"/>
      <c r="AP26" s="642"/>
      <c r="AQ26" s="642"/>
      <c r="AR26" s="642"/>
      <c r="AS26" s="642"/>
      <c r="AT26" s="642"/>
      <c r="AU26" s="642"/>
      <c r="AV26" s="642"/>
    </row>
    <row r="27" spans="1:49" ht="72.75" customHeight="1">
      <c r="A27" s="173"/>
      <c r="B27" s="701"/>
      <c r="C27" s="689"/>
      <c r="D27" s="690"/>
      <c r="E27" s="702"/>
      <c r="F27" s="707" t="s">
        <v>541</v>
      </c>
      <c r="G27" s="707"/>
      <c r="H27" s="707"/>
      <c r="I27" s="707"/>
      <c r="J27" s="223" t="s">
        <v>47</v>
      </c>
      <c r="K27" s="175" t="s">
        <v>408</v>
      </c>
      <c r="L27" s="175" t="s">
        <v>408</v>
      </c>
      <c r="M27" s="175" t="s">
        <v>408</v>
      </c>
      <c r="N27" s="175" t="s">
        <v>408</v>
      </c>
      <c r="O27" s="175" t="s">
        <v>408</v>
      </c>
      <c r="P27" s="223" t="s">
        <v>306</v>
      </c>
      <c r="Q27" s="174">
        <v>3</v>
      </c>
      <c r="R27" s="692" t="s">
        <v>51</v>
      </c>
      <c r="S27" s="628"/>
      <c r="T27" s="593"/>
      <c r="U27" s="642"/>
      <c r="V27" s="642"/>
      <c r="W27" s="642"/>
      <c r="X27" s="642"/>
      <c r="Y27" s="642"/>
      <c r="Z27" s="642"/>
      <c r="AA27" s="642"/>
      <c r="AB27" s="642"/>
      <c r="AC27" s="642"/>
      <c r="AD27" s="642"/>
      <c r="AE27" s="642"/>
      <c r="AF27" s="642"/>
      <c r="AG27" s="642"/>
      <c r="AH27" s="642"/>
      <c r="AI27" s="642"/>
      <c r="AJ27" s="642"/>
      <c r="AK27" s="642"/>
      <c r="AL27" s="642"/>
      <c r="AM27" s="642"/>
      <c r="AN27" s="642"/>
      <c r="AO27" s="642"/>
      <c r="AP27" s="642"/>
      <c r="AQ27" s="642"/>
      <c r="AR27" s="642"/>
      <c r="AS27" s="642"/>
      <c r="AT27" s="642"/>
      <c r="AU27" s="642"/>
      <c r="AV27" s="642"/>
    </row>
    <row r="28" spans="1:49" ht="36" customHeight="1" thickBot="1">
      <c r="A28" s="173"/>
      <c r="B28" s="701"/>
      <c r="C28" s="689"/>
      <c r="D28" s="690"/>
      <c r="E28" s="708" t="s">
        <v>424</v>
      </c>
      <c r="F28" s="551" t="s">
        <v>60</v>
      </c>
      <c r="G28" s="551"/>
      <c r="H28" s="551"/>
      <c r="I28" s="551"/>
      <c r="J28" s="551"/>
      <c r="K28" s="551"/>
      <c r="L28" s="551"/>
      <c r="M28" s="551"/>
      <c r="N28" s="551"/>
      <c r="O28" s="551"/>
      <c r="P28" s="551"/>
      <c r="Q28" s="551"/>
      <c r="R28" s="551"/>
      <c r="S28" s="630"/>
      <c r="T28" s="594"/>
      <c r="U28" s="640"/>
      <c r="V28" s="641"/>
      <c r="W28" s="641"/>
      <c r="X28" s="641"/>
      <c r="Y28" s="641"/>
      <c r="Z28" s="641"/>
      <c r="AA28" s="641"/>
      <c r="AB28" s="641"/>
      <c r="AC28" s="641"/>
      <c r="AD28" s="641"/>
      <c r="AE28" s="641"/>
      <c r="AF28" s="641"/>
      <c r="AG28" s="641"/>
      <c r="AH28" s="641"/>
      <c r="AI28" s="641"/>
      <c r="AJ28" s="641"/>
      <c r="AK28" s="641"/>
      <c r="AL28" s="641"/>
      <c r="AM28" s="641"/>
      <c r="AN28" s="641"/>
      <c r="AO28" s="641"/>
      <c r="AP28" s="641"/>
      <c r="AQ28" s="641"/>
      <c r="AR28" s="641"/>
      <c r="AS28" s="641"/>
      <c r="AT28" s="641"/>
      <c r="AU28" s="641"/>
      <c r="AV28" s="641"/>
    </row>
    <row r="29" spans="1:49" ht="36" customHeight="1">
      <c r="A29" s="173"/>
      <c r="B29" s="701"/>
      <c r="C29" s="689"/>
      <c r="D29" s="709" t="s">
        <v>425</v>
      </c>
      <c r="E29" s="702" t="s">
        <v>422</v>
      </c>
      <c r="F29" s="571" t="s">
        <v>426</v>
      </c>
      <c r="G29" s="571"/>
      <c r="H29" s="571"/>
      <c r="I29" s="571"/>
      <c r="J29" s="571"/>
      <c r="K29" s="571"/>
      <c r="L29" s="571"/>
      <c r="M29" s="571"/>
      <c r="N29" s="571"/>
      <c r="O29" s="571"/>
      <c r="P29" s="571"/>
      <c r="Q29" s="571"/>
      <c r="R29" s="571"/>
      <c r="S29" s="628"/>
      <c r="T29" s="593"/>
      <c r="U29" s="651"/>
      <c r="V29" s="652"/>
      <c r="W29" s="652"/>
      <c r="X29" s="652"/>
      <c r="Y29" s="652"/>
      <c r="Z29" s="652"/>
      <c r="AA29" s="652"/>
      <c r="AB29" s="652"/>
      <c r="AC29" s="652"/>
      <c r="AD29" s="652"/>
      <c r="AE29" s="652"/>
      <c r="AF29" s="652"/>
      <c r="AG29" s="652"/>
      <c r="AH29" s="652"/>
      <c r="AI29" s="652"/>
      <c r="AJ29" s="652"/>
      <c r="AK29" s="652"/>
      <c r="AL29" s="652"/>
      <c r="AM29" s="652"/>
      <c r="AN29" s="652"/>
      <c r="AO29" s="652"/>
      <c r="AP29" s="652"/>
      <c r="AQ29" s="652"/>
      <c r="AR29" s="652"/>
      <c r="AS29" s="652"/>
      <c r="AT29" s="652"/>
      <c r="AU29" s="652"/>
      <c r="AV29" s="653"/>
      <c r="AW29" s="95"/>
    </row>
    <row r="30" spans="1:49" ht="36" customHeight="1">
      <c r="A30" s="173"/>
      <c r="B30" s="701"/>
      <c r="C30" s="689"/>
      <c r="D30" s="709"/>
      <c r="E30" s="702"/>
      <c r="F30" s="572" t="s">
        <v>406</v>
      </c>
      <c r="G30" s="572"/>
      <c r="H30" s="572"/>
      <c r="I30" s="572"/>
      <c r="J30" s="200" t="s">
        <v>47</v>
      </c>
      <c r="K30" s="201" t="s">
        <v>422</v>
      </c>
      <c r="L30" s="201" t="s">
        <v>422</v>
      </c>
      <c r="M30" s="201" t="s">
        <v>422</v>
      </c>
      <c r="N30" s="201" t="s">
        <v>422</v>
      </c>
      <c r="O30" s="201" t="s">
        <v>422</v>
      </c>
      <c r="P30" s="200" t="s">
        <v>306</v>
      </c>
      <c r="Q30" s="200">
        <v>3</v>
      </c>
      <c r="R30" s="692" t="s">
        <v>51</v>
      </c>
      <c r="S30" s="630"/>
      <c r="T30" s="594"/>
      <c r="U30" s="654"/>
      <c r="V30" s="655"/>
      <c r="W30" s="655"/>
      <c r="X30" s="655"/>
      <c r="Y30" s="655"/>
      <c r="Z30" s="655"/>
      <c r="AA30" s="655"/>
      <c r="AB30" s="655"/>
      <c r="AC30" s="655"/>
      <c r="AD30" s="655"/>
      <c r="AE30" s="655"/>
      <c r="AF30" s="655"/>
      <c r="AG30" s="655"/>
      <c r="AH30" s="655"/>
      <c r="AI30" s="655"/>
      <c r="AJ30" s="655"/>
      <c r="AK30" s="655"/>
      <c r="AL30" s="655"/>
      <c r="AM30" s="655"/>
      <c r="AN30" s="655"/>
      <c r="AO30" s="655"/>
      <c r="AP30" s="655"/>
      <c r="AQ30" s="655"/>
      <c r="AR30" s="655"/>
      <c r="AS30" s="655"/>
      <c r="AT30" s="655"/>
      <c r="AU30" s="655"/>
      <c r="AV30" s="656"/>
      <c r="AW30" s="95"/>
    </row>
    <row r="31" spans="1:49" ht="36" customHeight="1">
      <c r="A31" s="173"/>
      <c r="B31" s="701"/>
      <c r="C31" s="689"/>
      <c r="D31" s="709"/>
      <c r="E31" s="702" t="s">
        <v>427</v>
      </c>
      <c r="F31" s="693" t="s">
        <v>428</v>
      </c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628"/>
      <c r="T31" s="593"/>
      <c r="U31" s="654"/>
      <c r="V31" s="655"/>
      <c r="W31" s="655"/>
      <c r="X31" s="655"/>
      <c r="Y31" s="655"/>
      <c r="Z31" s="655"/>
      <c r="AA31" s="655"/>
      <c r="AB31" s="655"/>
      <c r="AC31" s="655"/>
      <c r="AD31" s="655"/>
      <c r="AE31" s="655"/>
      <c r="AF31" s="655"/>
      <c r="AG31" s="655"/>
      <c r="AH31" s="655"/>
      <c r="AI31" s="655"/>
      <c r="AJ31" s="655"/>
      <c r="AK31" s="655"/>
      <c r="AL31" s="655"/>
      <c r="AM31" s="655"/>
      <c r="AN31" s="655"/>
      <c r="AO31" s="655"/>
      <c r="AP31" s="655"/>
      <c r="AQ31" s="655"/>
      <c r="AR31" s="655"/>
      <c r="AS31" s="655"/>
      <c r="AT31" s="655"/>
      <c r="AU31" s="655"/>
      <c r="AV31" s="656"/>
      <c r="AW31" s="95"/>
    </row>
    <row r="32" spans="1:49" ht="36" customHeight="1">
      <c r="A32" s="173"/>
      <c r="B32" s="701"/>
      <c r="C32" s="689"/>
      <c r="D32" s="709"/>
      <c r="E32" s="702"/>
      <c r="F32" s="557" t="s">
        <v>416</v>
      </c>
      <c r="G32" s="557"/>
      <c r="H32" s="557"/>
      <c r="I32" s="557"/>
      <c r="J32" s="694" t="s">
        <v>47</v>
      </c>
      <c r="K32" s="207" t="s">
        <v>427</v>
      </c>
      <c r="L32" s="207" t="s">
        <v>427</v>
      </c>
      <c r="M32" s="207" t="s">
        <v>427</v>
      </c>
      <c r="N32" s="207" t="s">
        <v>427</v>
      </c>
      <c r="O32" s="207" t="s">
        <v>427</v>
      </c>
      <c r="P32" s="694" t="s">
        <v>306</v>
      </c>
      <c r="Q32" s="695">
        <v>3</v>
      </c>
      <c r="R32" s="692" t="s">
        <v>51</v>
      </c>
      <c r="S32" s="630"/>
      <c r="T32" s="594"/>
      <c r="U32" s="654"/>
      <c r="V32" s="655"/>
      <c r="W32" s="655"/>
      <c r="X32" s="655"/>
      <c r="Y32" s="655"/>
      <c r="Z32" s="655"/>
      <c r="AA32" s="655"/>
      <c r="AB32" s="655"/>
      <c r="AC32" s="655"/>
      <c r="AD32" s="655"/>
      <c r="AE32" s="655"/>
      <c r="AF32" s="655"/>
      <c r="AG32" s="655"/>
      <c r="AH32" s="655"/>
      <c r="AI32" s="655"/>
      <c r="AJ32" s="655"/>
      <c r="AK32" s="655"/>
      <c r="AL32" s="655"/>
      <c r="AM32" s="655"/>
      <c r="AN32" s="655"/>
      <c r="AO32" s="655"/>
      <c r="AP32" s="655"/>
      <c r="AQ32" s="655"/>
      <c r="AR32" s="655"/>
      <c r="AS32" s="655"/>
      <c r="AT32" s="655"/>
      <c r="AU32" s="655"/>
      <c r="AV32" s="656"/>
      <c r="AW32" s="95"/>
    </row>
    <row r="33" spans="1:49" ht="36" customHeight="1">
      <c r="A33" s="173"/>
      <c r="B33" s="701"/>
      <c r="C33" s="689"/>
      <c r="D33" s="709"/>
      <c r="E33" s="702"/>
      <c r="F33" s="696" t="s">
        <v>414</v>
      </c>
      <c r="G33" s="696"/>
      <c r="H33" s="696"/>
      <c r="I33" s="696"/>
      <c r="J33" s="696"/>
      <c r="K33" s="696"/>
      <c r="L33" s="696"/>
      <c r="M33" s="696"/>
      <c r="N33" s="696"/>
      <c r="O33" s="696"/>
      <c r="P33" s="696"/>
      <c r="Q33" s="696"/>
      <c r="R33" s="696"/>
      <c r="S33" s="628"/>
      <c r="T33" s="593"/>
      <c r="U33" s="654"/>
      <c r="V33" s="655"/>
      <c r="W33" s="655"/>
      <c r="X33" s="655"/>
      <c r="Y33" s="655"/>
      <c r="Z33" s="655"/>
      <c r="AA33" s="655"/>
      <c r="AB33" s="655"/>
      <c r="AC33" s="655"/>
      <c r="AD33" s="655"/>
      <c r="AE33" s="655"/>
      <c r="AF33" s="655"/>
      <c r="AG33" s="655"/>
      <c r="AH33" s="655"/>
      <c r="AI33" s="655"/>
      <c r="AJ33" s="655"/>
      <c r="AK33" s="655"/>
      <c r="AL33" s="655"/>
      <c r="AM33" s="655"/>
      <c r="AN33" s="655"/>
      <c r="AO33" s="655"/>
      <c r="AP33" s="655"/>
      <c r="AQ33" s="655"/>
      <c r="AR33" s="655"/>
      <c r="AS33" s="655"/>
      <c r="AT33" s="655"/>
      <c r="AU33" s="655"/>
      <c r="AV33" s="656"/>
      <c r="AW33" s="95"/>
    </row>
    <row r="34" spans="1:49" ht="36" customHeight="1">
      <c r="A34" s="173"/>
      <c r="B34" s="701"/>
      <c r="C34" s="689"/>
      <c r="D34" s="709"/>
      <c r="E34" s="702"/>
      <c r="F34" s="698" t="s">
        <v>532</v>
      </c>
      <c r="G34" s="698"/>
      <c r="H34" s="698"/>
      <c r="I34" s="698"/>
      <c r="J34" s="710" t="s">
        <v>47</v>
      </c>
      <c r="K34" s="711" t="s">
        <v>427</v>
      </c>
      <c r="L34" s="711" t="s">
        <v>427</v>
      </c>
      <c r="M34" s="711" t="s">
        <v>427</v>
      </c>
      <c r="N34" s="711" t="s">
        <v>427</v>
      </c>
      <c r="O34" s="711" t="s">
        <v>429</v>
      </c>
      <c r="P34" s="700" t="s">
        <v>306</v>
      </c>
      <c r="Q34" s="202">
        <v>2</v>
      </c>
      <c r="R34" s="692" t="s">
        <v>51</v>
      </c>
      <c r="S34" s="630"/>
      <c r="T34" s="594"/>
      <c r="U34" s="654"/>
      <c r="V34" s="655"/>
      <c r="W34" s="655"/>
      <c r="X34" s="655"/>
      <c r="Y34" s="655"/>
      <c r="Z34" s="655"/>
      <c r="AA34" s="655"/>
      <c r="AB34" s="655"/>
      <c r="AC34" s="655"/>
      <c r="AD34" s="655"/>
      <c r="AE34" s="655"/>
      <c r="AF34" s="655"/>
      <c r="AG34" s="655"/>
      <c r="AH34" s="655"/>
      <c r="AI34" s="655"/>
      <c r="AJ34" s="655"/>
      <c r="AK34" s="655"/>
      <c r="AL34" s="655"/>
      <c r="AM34" s="655"/>
      <c r="AN34" s="655"/>
      <c r="AO34" s="655"/>
      <c r="AP34" s="655"/>
      <c r="AQ34" s="655"/>
      <c r="AR34" s="655"/>
      <c r="AS34" s="655"/>
      <c r="AT34" s="655"/>
      <c r="AU34" s="655"/>
      <c r="AV34" s="656"/>
      <c r="AW34" s="95"/>
    </row>
    <row r="35" spans="1:49" ht="36" customHeight="1">
      <c r="A35" s="173"/>
      <c r="B35" s="701"/>
      <c r="C35" s="689"/>
      <c r="D35" s="709"/>
      <c r="E35" s="702"/>
      <c r="F35" s="698" t="s">
        <v>451</v>
      </c>
      <c r="G35" s="698"/>
      <c r="H35" s="698"/>
      <c r="I35" s="698"/>
      <c r="J35" s="710" t="s">
        <v>47</v>
      </c>
      <c r="K35" s="711" t="s">
        <v>427</v>
      </c>
      <c r="L35" s="711" t="s">
        <v>427</v>
      </c>
      <c r="M35" s="711" t="s">
        <v>427</v>
      </c>
      <c r="N35" s="711" t="s">
        <v>427</v>
      </c>
      <c r="O35" s="711" t="s">
        <v>429</v>
      </c>
      <c r="P35" s="700" t="s">
        <v>306</v>
      </c>
      <c r="Q35" s="202">
        <v>2</v>
      </c>
      <c r="R35" s="692" t="s">
        <v>51</v>
      </c>
      <c r="S35" s="628"/>
      <c r="T35" s="593"/>
      <c r="U35" s="654"/>
      <c r="V35" s="655"/>
      <c r="W35" s="655"/>
      <c r="X35" s="655"/>
      <c r="Y35" s="655"/>
      <c r="Z35" s="655"/>
      <c r="AA35" s="655"/>
      <c r="AB35" s="655"/>
      <c r="AC35" s="655"/>
      <c r="AD35" s="655"/>
      <c r="AE35" s="655"/>
      <c r="AF35" s="655"/>
      <c r="AG35" s="655"/>
      <c r="AH35" s="655"/>
      <c r="AI35" s="655"/>
      <c r="AJ35" s="655"/>
      <c r="AK35" s="655"/>
      <c r="AL35" s="655"/>
      <c r="AM35" s="655"/>
      <c r="AN35" s="655"/>
      <c r="AO35" s="655"/>
      <c r="AP35" s="655"/>
      <c r="AQ35" s="655"/>
      <c r="AR35" s="655"/>
      <c r="AS35" s="655"/>
      <c r="AT35" s="655"/>
      <c r="AU35" s="655"/>
      <c r="AV35" s="656"/>
      <c r="AW35" s="95"/>
    </row>
    <row r="36" spans="1:49" ht="36" customHeight="1">
      <c r="A36" s="173"/>
      <c r="B36" s="701"/>
      <c r="C36" s="689"/>
      <c r="D36" s="709"/>
      <c r="E36" s="702" t="s">
        <v>431</v>
      </c>
      <c r="F36" s="696" t="s">
        <v>407</v>
      </c>
      <c r="G36" s="696"/>
      <c r="H36" s="696"/>
      <c r="I36" s="696"/>
      <c r="J36" s="696"/>
      <c r="K36" s="696"/>
      <c r="L36" s="696"/>
      <c r="M36" s="696"/>
      <c r="N36" s="696"/>
      <c r="O36" s="696"/>
      <c r="P36" s="696"/>
      <c r="Q36" s="696"/>
      <c r="R36" s="696"/>
      <c r="S36" s="95"/>
    </row>
    <row r="37" spans="1:49" ht="36" customHeight="1">
      <c r="A37" s="173"/>
      <c r="B37" s="701"/>
      <c r="C37" s="689"/>
      <c r="D37" s="709"/>
      <c r="E37" s="702"/>
      <c r="F37" s="582" t="s">
        <v>540</v>
      </c>
      <c r="G37" s="582"/>
      <c r="H37" s="582"/>
      <c r="I37" s="582"/>
      <c r="J37" s="202" t="s">
        <v>47</v>
      </c>
      <c r="K37" s="209" t="s">
        <v>431</v>
      </c>
      <c r="L37" s="209" t="s">
        <v>430</v>
      </c>
      <c r="M37" s="209" t="s">
        <v>432</v>
      </c>
      <c r="N37" s="209" t="s">
        <v>432</v>
      </c>
      <c r="O37" s="712" t="s">
        <v>429</v>
      </c>
      <c r="P37" s="700" t="s">
        <v>306</v>
      </c>
      <c r="Q37" s="202">
        <v>3</v>
      </c>
      <c r="R37" s="692" t="s">
        <v>51</v>
      </c>
      <c r="S37" s="658"/>
    </row>
    <row r="38" spans="1:49" ht="36" customHeight="1">
      <c r="A38" s="173"/>
      <c r="B38" s="681"/>
      <c r="C38" s="682"/>
      <c r="D38" s="639"/>
      <c r="E38" s="683"/>
      <c r="F38" s="684"/>
      <c r="G38" s="684"/>
      <c r="H38" s="684"/>
      <c r="I38" s="684"/>
      <c r="J38" s="685"/>
      <c r="K38" s="683"/>
      <c r="L38" s="683"/>
      <c r="M38" s="683"/>
      <c r="N38" s="683"/>
      <c r="O38" s="686"/>
      <c r="P38" s="687"/>
      <c r="Q38" s="685"/>
      <c r="R38" s="672"/>
      <c r="S38" s="658"/>
    </row>
    <row r="39" spans="1:49" ht="36" customHeight="1">
      <c r="A39" s="173"/>
      <c r="B39" s="673"/>
      <c r="C39" s="674"/>
      <c r="D39" s="675"/>
      <c r="E39" s="676"/>
      <c r="F39" s="677"/>
      <c r="G39" s="677"/>
      <c r="H39" s="677"/>
      <c r="I39" s="677"/>
      <c r="J39" s="678"/>
      <c r="K39" s="676"/>
      <c r="L39" s="676"/>
      <c r="M39" s="676"/>
      <c r="N39" s="676"/>
      <c r="O39" s="679"/>
      <c r="P39" s="680"/>
      <c r="Q39" s="678"/>
      <c r="R39" s="672"/>
      <c r="S39" s="658"/>
    </row>
    <row r="40" spans="1:49" ht="36" customHeight="1">
      <c r="A40" s="173"/>
      <c r="B40" s="59" t="s">
        <v>27</v>
      </c>
      <c r="C40" s="59" t="s">
        <v>28</v>
      </c>
      <c r="D40" s="59" t="s">
        <v>29</v>
      </c>
      <c r="E40" s="59" t="s">
        <v>30</v>
      </c>
      <c r="F40" s="575" t="s">
        <v>31</v>
      </c>
      <c r="G40" s="575"/>
      <c r="H40" s="575"/>
      <c r="I40" s="575"/>
      <c r="J40" s="59" t="s">
        <v>32</v>
      </c>
      <c r="K40" s="59" t="s">
        <v>34</v>
      </c>
      <c r="L40" s="59" t="s">
        <v>35</v>
      </c>
      <c r="M40" s="59" t="s">
        <v>36</v>
      </c>
      <c r="N40" s="627" t="s">
        <v>37</v>
      </c>
      <c r="O40" s="59" t="s">
        <v>256</v>
      </c>
      <c r="P40" s="59" t="s">
        <v>38</v>
      </c>
      <c r="Q40" s="59" t="s">
        <v>9</v>
      </c>
      <c r="R40" s="59" t="s">
        <v>39</v>
      </c>
      <c r="S40" s="658"/>
    </row>
    <row r="41" spans="1:49" ht="36" customHeight="1">
      <c r="A41" s="173"/>
      <c r="B41" s="701" t="s">
        <v>418</v>
      </c>
      <c r="C41" s="689" t="s">
        <v>402</v>
      </c>
      <c r="D41" s="709" t="s">
        <v>425</v>
      </c>
      <c r="E41" s="702" t="s">
        <v>429</v>
      </c>
      <c r="F41" s="568" t="s">
        <v>62</v>
      </c>
      <c r="G41" s="568"/>
      <c r="H41" s="568"/>
      <c r="I41" s="568"/>
      <c r="J41" s="568"/>
      <c r="K41" s="568"/>
      <c r="L41" s="568"/>
      <c r="M41" s="568"/>
      <c r="N41" s="568"/>
      <c r="O41" s="568"/>
      <c r="P41" s="568"/>
      <c r="Q41" s="568"/>
      <c r="R41" s="568"/>
      <c r="S41" s="658"/>
    </row>
    <row r="42" spans="1:49" ht="36" customHeight="1">
      <c r="A42" s="173"/>
      <c r="B42" s="701"/>
      <c r="C42" s="689"/>
      <c r="D42" s="709"/>
      <c r="E42" s="717"/>
      <c r="F42" s="703" t="s">
        <v>539</v>
      </c>
      <c r="G42" s="703"/>
      <c r="H42" s="703"/>
      <c r="I42" s="703"/>
      <c r="J42" s="706" t="s">
        <v>47</v>
      </c>
      <c r="K42" s="705" t="s">
        <v>429</v>
      </c>
      <c r="L42" s="705" t="s">
        <v>429</v>
      </c>
      <c r="M42" s="705" t="s">
        <v>429</v>
      </c>
      <c r="N42" s="705" t="s">
        <v>429</v>
      </c>
      <c r="O42" s="225" t="s">
        <v>429</v>
      </c>
      <c r="P42" s="217" t="s">
        <v>306</v>
      </c>
      <c r="Q42" s="155">
        <v>3</v>
      </c>
      <c r="R42" s="692" t="s">
        <v>51</v>
      </c>
      <c r="S42" s="658"/>
    </row>
    <row r="43" spans="1:49" ht="36" customHeight="1">
      <c r="A43" s="173"/>
      <c r="B43" s="701"/>
      <c r="C43" s="689"/>
      <c r="D43" s="709"/>
      <c r="E43" s="717"/>
      <c r="F43" s="718" t="s">
        <v>538</v>
      </c>
      <c r="G43" s="718"/>
      <c r="H43" s="718"/>
      <c r="I43" s="718"/>
      <c r="J43" s="155" t="s">
        <v>47</v>
      </c>
      <c r="K43" s="225" t="s">
        <v>429</v>
      </c>
      <c r="L43" s="705" t="s">
        <v>429</v>
      </c>
      <c r="M43" s="705" t="s">
        <v>429</v>
      </c>
      <c r="N43" s="705" t="s">
        <v>429</v>
      </c>
      <c r="O43" s="719" t="s">
        <v>429</v>
      </c>
      <c r="P43" s="720" t="s">
        <v>306</v>
      </c>
      <c r="Q43" s="155">
        <v>3</v>
      </c>
      <c r="R43" s="692" t="s">
        <v>51</v>
      </c>
      <c r="S43" s="658"/>
    </row>
    <row r="44" spans="1:49" ht="36" customHeight="1">
      <c r="A44" s="173"/>
      <c r="B44" s="701"/>
      <c r="C44" s="689"/>
      <c r="D44" s="709"/>
      <c r="E44" s="713" t="s">
        <v>433</v>
      </c>
      <c r="F44" s="551" t="s">
        <v>60</v>
      </c>
      <c r="G44" s="551"/>
      <c r="H44" s="551"/>
      <c r="I44" s="551"/>
      <c r="J44" s="551"/>
      <c r="K44" s="551"/>
      <c r="L44" s="551"/>
      <c r="M44" s="551"/>
      <c r="N44" s="551"/>
      <c r="O44" s="551"/>
      <c r="P44" s="551"/>
      <c r="Q44" s="551"/>
      <c r="R44" s="551"/>
      <c r="S44" s="658"/>
    </row>
    <row r="45" spans="1:49" ht="36" customHeight="1">
      <c r="A45" s="173"/>
      <c r="B45" s="701"/>
      <c r="C45" s="689"/>
      <c r="D45" s="721" t="s">
        <v>434</v>
      </c>
      <c r="E45" s="717" t="s">
        <v>435</v>
      </c>
      <c r="F45" s="571" t="s">
        <v>436</v>
      </c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658"/>
    </row>
    <row r="46" spans="1:49" ht="36">
      <c r="A46" s="173"/>
      <c r="B46" s="701"/>
      <c r="C46" s="689"/>
      <c r="D46" s="721"/>
      <c r="E46" s="717"/>
      <c r="F46" s="572" t="s">
        <v>406</v>
      </c>
      <c r="G46" s="572"/>
      <c r="H46" s="572"/>
      <c r="I46" s="572"/>
      <c r="J46" s="200" t="s">
        <v>47</v>
      </c>
      <c r="K46" s="201" t="s">
        <v>435</v>
      </c>
      <c r="L46" s="201" t="s">
        <v>435</v>
      </c>
      <c r="M46" s="201" t="s">
        <v>435</v>
      </c>
      <c r="N46" s="201" t="s">
        <v>435</v>
      </c>
      <c r="O46" s="201" t="s">
        <v>435</v>
      </c>
      <c r="P46" s="200" t="s">
        <v>306</v>
      </c>
      <c r="Q46" s="200">
        <v>3</v>
      </c>
      <c r="R46" s="692" t="s">
        <v>51</v>
      </c>
      <c r="S46" s="658"/>
    </row>
    <row r="47" spans="1:49" ht="36">
      <c r="A47" s="173"/>
      <c r="B47" s="701"/>
      <c r="C47" s="689"/>
      <c r="D47" s="721"/>
      <c r="E47" s="702" t="s">
        <v>437</v>
      </c>
      <c r="F47" s="696" t="s">
        <v>407</v>
      </c>
      <c r="G47" s="696"/>
      <c r="H47" s="696"/>
      <c r="I47" s="696"/>
      <c r="J47" s="696"/>
      <c r="K47" s="696"/>
      <c r="L47" s="696"/>
      <c r="M47" s="696"/>
      <c r="N47" s="696"/>
      <c r="O47" s="696"/>
      <c r="P47" s="696"/>
      <c r="Q47" s="696"/>
      <c r="R47" s="696"/>
      <c r="S47" s="658"/>
    </row>
    <row r="48" spans="1:49" ht="36" customHeight="1">
      <c r="A48" s="173"/>
      <c r="B48" s="701"/>
      <c r="C48" s="689"/>
      <c r="D48" s="721"/>
      <c r="E48" s="717"/>
      <c r="F48" s="582" t="s">
        <v>419</v>
      </c>
      <c r="G48" s="582"/>
      <c r="H48" s="582"/>
      <c r="I48" s="582"/>
      <c r="J48" s="202" t="s">
        <v>47</v>
      </c>
      <c r="K48" s="209" t="s">
        <v>437</v>
      </c>
      <c r="L48" s="209" t="s">
        <v>437</v>
      </c>
      <c r="M48" s="209" t="s">
        <v>437</v>
      </c>
      <c r="N48" s="209" t="s">
        <v>437</v>
      </c>
      <c r="O48" s="209" t="s">
        <v>445</v>
      </c>
      <c r="P48" s="700" t="s">
        <v>306</v>
      </c>
      <c r="Q48" s="202">
        <v>2</v>
      </c>
      <c r="R48" s="692" t="s">
        <v>51</v>
      </c>
      <c r="S48" s="658"/>
    </row>
    <row r="49" spans="1:22" ht="72.75" customHeight="1">
      <c r="A49" s="173"/>
      <c r="B49" s="701"/>
      <c r="C49" s="689"/>
      <c r="D49" s="721"/>
      <c r="E49" s="717"/>
      <c r="F49" s="582" t="s">
        <v>495</v>
      </c>
      <c r="G49" s="582"/>
      <c r="H49" s="582"/>
      <c r="I49" s="582"/>
      <c r="J49" s="202" t="s">
        <v>47</v>
      </c>
      <c r="K49" s="209" t="s">
        <v>437</v>
      </c>
      <c r="L49" s="209" t="s">
        <v>437</v>
      </c>
      <c r="M49" s="209" t="s">
        <v>440</v>
      </c>
      <c r="N49" s="209" t="s">
        <v>440</v>
      </c>
      <c r="O49" s="209" t="s">
        <v>445</v>
      </c>
      <c r="P49" s="700" t="s">
        <v>306</v>
      </c>
      <c r="Q49" s="202">
        <v>2</v>
      </c>
      <c r="R49" s="722" t="s">
        <v>438</v>
      </c>
      <c r="S49" s="658"/>
      <c r="U49" s="659"/>
      <c r="V49" s="660"/>
    </row>
    <row r="50" spans="1:22" ht="36">
      <c r="A50" s="173"/>
      <c r="B50" s="701"/>
      <c r="C50" s="689"/>
      <c r="D50" s="721"/>
      <c r="E50" s="702" t="s">
        <v>439</v>
      </c>
      <c r="F50" s="568" t="s">
        <v>62</v>
      </c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658"/>
    </row>
    <row r="51" spans="1:22" ht="36">
      <c r="A51" s="173"/>
      <c r="B51" s="701"/>
      <c r="C51" s="689"/>
      <c r="D51" s="721"/>
      <c r="E51" s="717"/>
      <c r="F51" s="703" t="s">
        <v>537</v>
      </c>
      <c r="G51" s="703"/>
      <c r="H51" s="703"/>
      <c r="I51" s="703"/>
      <c r="J51" s="706" t="s">
        <v>47</v>
      </c>
      <c r="K51" s="705" t="s">
        <v>439</v>
      </c>
      <c r="L51" s="705" t="s">
        <v>439</v>
      </c>
      <c r="M51" s="705" t="s">
        <v>439</v>
      </c>
      <c r="N51" s="705" t="s">
        <v>439</v>
      </c>
      <c r="O51" s="705" t="s">
        <v>445</v>
      </c>
      <c r="P51" s="720" t="s">
        <v>306</v>
      </c>
      <c r="Q51" s="155">
        <v>3</v>
      </c>
      <c r="R51" s="692" t="s">
        <v>51</v>
      </c>
      <c r="S51" s="658"/>
    </row>
    <row r="52" spans="1:22" ht="36">
      <c r="A52" s="173"/>
      <c r="B52" s="701"/>
      <c r="C52" s="689"/>
      <c r="D52" s="721"/>
      <c r="E52" s="717"/>
      <c r="F52" s="566" t="s">
        <v>285</v>
      </c>
      <c r="G52" s="566"/>
      <c r="H52" s="566"/>
      <c r="I52" s="566"/>
      <c r="J52" s="566"/>
      <c r="K52" s="566"/>
      <c r="L52" s="566"/>
      <c r="M52" s="566"/>
      <c r="N52" s="566"/>
      <c r="O52" s="566"/>
      <c r="P52" s="566"/>
      <c r="Q52" s="566"/>
      <c r="R52" s="566"/>
      <c r="S52" s="658"/>
    </row>
    <row r="53" spans="1:22" ht="36">
      <c r="A53" s="173"/>
      <c r="B53" s="701"/>
      <c r="C53" s="689"/>
      <c r="D53" s="721"/>
      <c r="E53" s="717"/>
      <c r="F53" s="567" t="s">
        <v>530</v>
      </c>
      <c r="G53" s="567"/>
      <c r="H53" s="567"/>
      <c r="I53" s="567"/>
      <c r="J53" s="174" t="s">
        <v>47</v>
      </c>
      <c r="K53" s="175" t="s">
        <v>439</v>
      </c>
      <c r="L53" s="175" t="s">
        <v>440</v>
      </c>
      <c r="M53" s="175" t="s">
        <v>439</v>
      </c>
      <c r="N53" s="175" t="s">
        <v>440</v>
      </c>
      <c r="O53" s="175" t="s">
        <v>445</v>
      </c>
      <c r="P53" s="223" t="s">
        <v>76</v>
      </c>
      <c r="Q53" s="174">
        <v>1</v>
      </c>
      <c r="R53" s="692" t="s">
        <v>188</v>
      </c>
      <c r="S53" s="658"/>
    </row>
    <row r="54" spans="1:22" ht="36">
      <c r="A54" s="173"/>
      <c r="B54" s="701"/>
      <c r="C54" s="689"/>
      <c r="D54" s="721"/>
      <c r="E54" s="717"/>
      <c r="F54" s="567" t="s">
        <v>536</v>
      </c>
      <c r="G54" s="567"/>
      <c r="H54" s="567"/>
      <c r="I54" s="567"/>
      <c r="J54" s="174" t="s">
        <v>47</v>
      </c>
      <c r="K54" s="175" t="s">
        <v>439</v>
      </c>
      <c r="L54" s="175" t="s">
        <v>439</v>
      </c>
      <c r="M54" s="175" t="s">
        <v>439</v>
      </c>
      <c r="N54" s="175" t="s">
        <v>439</v>
      </c>
      <c r="O54" s="175" t="s">
        <v>445</v>
      </c>
      <c r="P54" s="223" t="s">
        <v>306</v>
      </c>
      <c r="Q54" s="174">
        <v>2</v>
      </c>
      <c r="R54" s="692" t="s">
        <v>51</v>
      </c>
      <c r="S54" s="658"/>
    </row>
    <row r="55" spans="1:22" ht="36">
      <c r="A55" s="173"/>
      <c r="B55" s="701"/>
      <c r="C55" s="689"/>
      <c r="D55" s="721"/>
      <c r="E55" s="717" t="s">
        <v>440</v>
      </c>
      <c r="F55" s="693" t="s">
        <v>441</v>
      </c>
      <c r="G55" s="693"/>
      <c r="H55" s="693"/>
      <c r="I55" s="693"/>
      <c r="J55" s="693"/>
      <c r="K55" s="693"/>
      <c r="L55" s="693"/>
      <c r="M55" s="693"/>
      <c r="N55" s="693"/>
      <c r="O55" s="693"/>
      <c r="P55" s="693"/>
      <c r="Q55" s="693"/>
      <c r="R55" s="693"/>
      <c r="S55" s="658"/>
    </row>
    <row r="56" spans="1:22" ht="36" customHeight="1">
      <c r="A56" s="173"/>
      <c r="B56" s="701"/>
      <c r="C56" s="689"/>
      <c r="D56" s="721"/>
      <c r="E56" s="717"/>
      <c r="F56" s="723" t="s">
        <v>416</v>
      </c>
      <c r="G56" s="723"/>
      <c r="H56" s="723"/>
      <c r="I56" s="723"/>
      <c r="J56" s="694" t="s">
        <v>47</v>
      </c>
      <c r="K56" s="724" t="s">
        <v>440</v>
      </c>
      <c r="L56" s="724" t="s">
        <v>440</v>
      </c>
      <c r="M56" s="724" t="s">
        <v>440</v>
      </c>
      <c r="N56" s="724" t="s">
        <v>440</v>
      </c>
      <c r="O56" s="724" t="s">
        <v>440</v>
      </c>
      <c r="P56" s="694" t="s">
        <v>306</v>
      </c>
      <c r="Q56" s="695">
        <v>3</v>
      </c>
      <c r="R56" s="692" t="s">
        <v>51</v>
      </c>
      <c r="S56" s="658"/>
    </row>
    <row r="57" spans="1:22" ht="36">
      <c r="A57" s="173"/>
      <c r="B57" s="701"/>
      <c r="C57" s="689"/>
      <c r="D57" s="721"/>
      <c r="E57" s="717"/>
      <c r="F57" s="696" t="s">
        <v>414</v>
      </c>
      <c r="G57" s="696"/>
      <c r="H57" s="696"/>
      <c r="I57" s="696"/>
      <c r="J57" s="696"/>
      <c r="K57" s="696"/>
      <c r="L57" s="696"/>
      <c r="M57" s="696"/>
      <c r="N57" s="696"/>
      <c r="O57" s="696"/>
      <c r="P57" s="696"/>
      <c r="Q57" s="696"/>
      <c r="R57" s="696"/>
      <c r="S57" s="658"/>
    </row>
    <row r="58" spans="1:22" ht="36">
      <c r="A58" s="173"/>
      <c r="B58" s="701"/>
      <c r="C58" s="689"/>
      <c r="D58" s="721"/>
      <c r="E58" s="717"/>
      <c r="F58" s="582" t="s">
        <v>535</v>
      </c>
      <c r="G58" s="582"/>
      <c r="H58" s="582"/>
      <c r="I58" s="582"/>
      <c r="J58" s="202" t="s">
        <v>47</v>
      </c>
      <c r="K58" s="209" t="s">
        <v>440</v>
      </c>
      <c r="L58" s="209" t="s">
        <v>440</v>
      </c>
      <c r="M58" s="209" t="s">
        <v>440</v>
      </c>
      <c r="N58" s="209" t="s">
        <v>440</v>
      </c>
      <c r="O58" s="209" t="s">
        <v>445</v>
      </c>
      <c r="P58" s="700" t="s">
        <v>66</v>
      </c>
      <c r="Q58" s="202">
        <v>4</v>
      </c>
      <c r="R58" s="692" t="s">
        <v>51</v>
      </c>
      <c r="S58" s="658"/>
    </row>
    <row r="59" spans="1:22" ht="36" customHeight="1">
      <c r="A59" s="173"/>
      <c r="B59" s="701"/>
      <c r="C59" s="689"/>
      <c r="D59" s="721"/>
      <c r="E59" s="714" t="s">
        <v>442</v>
      </c>
      <c r="F59" s="696" t="s">
        <v>407</v>
      </c>
      <c r="G59" s="696"/>
      <c r="H59" s="696"/>
      <c r="I59" s="696"/>
      <c r="J59" s="696"/>
      <c r="K59" s="696"/>
      <c r="L59" s="696"/>
      <c r="M59" s="696"/>
      <c r="N59" s="696"/>
      <c r="O59" s="696"/>
      <c r="P59" s="696"/>
      <c r="Q59" s="696"/>
      <c r="R59" s="696"/>
      <c r="S59" s="658"/>
    </row>
    <row r="60" spans="1:22" ht="36" customHeight="1">
      <c r="A60" s="173"/>
      <c r="B60" s="701"/>
      <c r="C60" s="689"/>
      <c r="D60" s="721"/>
      <c r="E60" s="714"/>
      <c r="F60" s="582" t="s">
        <v>534</v>
      </c>
      <c r="G60" s="582"/>
      <c r="H60" s="582"/>
      <c r="I60" s="582"/>
      <c r="J60" s="202" t="s">
        <v>47</v>
      </c>
      <c r="K60" s="209" t="s">
        <v>442</v>
      </c>
      <c r="L60" s="209" t="s">
        <v>442</v>
      </c>
      <c r="M60" s="209" t="s">
        <v>442</v>
      </c>
      <c r="N60" s="209" t="s">
        <v>442</v>
      </c>
      <c r="O60" s="209" t="s">
        <v>445</v>
      </c>
      <c r="P60" s="700" t="s">
        <v>306</v>
      </c>
      <c r="Q60" s="202">
        <v>2</v>
      </c>
      <c r="R60" s="692" t="s">
        <v>51</v>
      </c>
      <c r="S60" s="658"/>
    </row>
    <row r="61" spans="1:22" ht="36" customHeight="1">
      <c r="A61" s="173"/>
      <c r="B61" s="701"/>
      <c r="C61" s="689"/>
      <c r="D61" s="721"/>
      <c r="E61" s="714"/>
      <c r="F61" s="568" t="s">
        <v>129</v>
      </c>
      <c r="G61" s="568"/>
      <c r="H61" s="568"/>
      <c r="I61" s="568"/>
      <c r="J61" s="568"/>
      <c r="K61" s="568"/>
      <c r="L61" s="568"/>
      <c r="M61" s="568"/>
      <c r="N61" s="568"/>
      <c r="O61" s="568"/>
      <c r="P61" s="568"/>
      <c r="Q61" s="568"/>
      <c r="R61" s="568"/>
      <c r="S61" s="658"/>
    </row>
    <row r="62" spans="1:22" ht="36" customHeight="1">
      <c r="A62" s="173"/>
      <c r="B62" s="701"/>
      <c r="C62" s="689"/>
      <c r="D62" s="721"/>
      <c r="E62" s="714"/>
      <c r="F62" s="703" t="s">
        <v>533</v>
      </c>
      <c r="G62" s="703"/>
      <c r="H62" s="703"/>
      <c r="I62" s="703"/>
      <c r="J62" s="706" t="s">
        <v>47</v>
      </c>
      <c r="K62" s="705" t="s">
        <v>442</v>
      </c>
      <c r="L62" s="705" t="s">
        <v>442</v>
      </c>
      <c r="M62" s="705" t="s">
        <v>442</v>
      </c>
      <c r="N62" s="705" t="s">
        <v>442</v>
      </c>
      <c r="O62" s="705" t="s">
        <v>445</v>
      </c>
      <c r="P62" s="720" t="s">
        <v>306</v>
      </c>
      <c r="Q62" s="155">
        <v>3</v>
      </c>
      <c r="R62" s="692" t="s">
        <v>51</v>
      </c>
      <c r="S62" s="658"/>
    </row>
    <row r="63" spans="1:22" ht="36" customHeight="1">
      <c r="A63" s="173"/>
      <c r="B63" s="701"/>
      <c r="C63" s="689"/>
      <c r="D63" s="721"/>
      <c r="E63" s="725" t="s">
        <v>444</v>
      </c>
      <c r="F63" s="551" t="s">
        <v>60</v>
      </c>
      <c r="G63" s="551"/>
      <c r="H63" s="551"/>
      <c r="I63" s="551"/>
      <c r="J63" s="551"/>
      <c r="K63" s="551"/>
      <c r="L63" s="551"/>
      <c r="M63" s="551"/>
      <c r="N63" s="551"/>
      <c r="O63" s="551"/>
      <c r="P63" s="551"/>
      <c r="Q63" s="551"/>
      <c r="R63" s="551"/>
      <c r="S63" s="658"/>
    </row>
    <row r="64" spans="1:22" ht="36" customHeight="1">
      <c r="A64" s="173"/>
      <c r="B64" s="701"/>
      <c r="C64" s="689"/>
      <c r="D64" s="721"/>
      <c r="E64" s="725" t="s">
        <v>445</v>
      </c>
      <c r="F64" s="551" t="s">
        <v>60</v>
      </c>
      <c r="G64" s="551"/>
      <c r="H64" s="551"/>
      <c r="I64" s="551"/>
      <c r="J64" s="551"/>
      <c r="K64" s="551"/>
      <c r="L64" s="551"/>
      <c r="M64" s="551"/>
      <c r="N64" s="551"/>
      <c r="O64" s="551"/>
      <c r="P64" s="551"/>
      <c r="Q64" s="551"/>
      <c r="R64" s="551"/>
      <c r="S64" s="658"/>
    </row>
    <row r="65" spans="1:24" ht="36" customHeight="1">
      <c r="A65" s="173"/>
      <c r="B65" s="701"/>
      <c r="C65" s="689"/>
      <c r="D65" s="726" t="s">
        <v>446</v>
      </c>
      <c r="E65" s="714" t="s">
        <v>447</v>
      </c>
      <c r="F65" s="571" t="s">
        <v>448</v>
      </c>
      <c r="G65" s="571"/>
      <c r="H65" s="571"/>
      <c r="I65" s="571"/>
      <c r="J65" s="571"/>
      <c r="K65" s="571"/>
      <c r="L65" s="571"/>
      <c r="M65" s="571"/>
      <c r="N65" s="571"/>
      <c r="O65" s="571"/>
      <c r="P65" s="571"/>
      <c r="Q65" s="571"/>
      <c r="R65" s="571"/>
      <c r="S65" s="658"/>
    </row>
    <row r="66" spans="1:24" ht="36" customHeight="1">
      <c r="A66" s="173"/>
      <c r="B66" s="701"/>
      <c r="C66" s="689"/>
      <c r="D66" s="726"/>
      <c r="E66" s="714"/>
      <c r="F66" s="572" t="s">
        <v>406</v>
      </c>
      <c r="G66" s="572"/>
      <c r="H66" s="572"/>
      <c r="I66" s="572"/>
      <c r="J66" s="200" t="s">
        <v>47</v>
      </c>
      <c r="K66" s="201" t="s">
        <v>447</v>
      </c>
      <c r="L66" s="201" t="s">
        <v>447</v>
      </c>
      <c r="M66" s="201" t="s">
        <v>447</v>
      </c>
      <c r="N66" s="201" t="s">
        <v>447</v>
      </c>
      <c r="O66" s="201" t="s">
        <v>447</v>
      </c>
      <c r="P66" s="200" t="s">
        <v>306</v>
      </c>
      <c r="Q66" s="200">
        <v>3</v>
      </c>
      <c r="R66" s="692" t="s">
        <v>51</v>
      </c>
      <c r="S66" s="658"/>
    </row>
    <row r="67" spans="1:24" ht="36" customHeight="1">
      <c r="A67" s="173"/>
      <c r="B67" s="701"/>
      <c r="C67" s="689"/>
      <c r="D67" s="726"/>
      <c r="E67" s="714" t="s">
        <v>449</v>
      </c>
      <c r="F67" s="693" t="s">
        <v>450</v>
      </c>
      <c r="G67" s="693"/>
      <c r="H67" s="693"/>
      <c r="I67" s="693"/>
      <c r="J67" s="693"/>
      <c r="K67" s="693"/>
      <c r="L67" s="693"/>
      <c r="M67" s="693"/>
      <c r="N67" s="693"/>
      <c r="O67" s="693"/>
      <c r="P67" s="693"/>
      <c r="Q67" s="693"/>
      <c r="R67" s="693"/>
      <c r="S67" s="658"/>
      <c r="V67" s="176"/>
      <c r="W67" s="176"/>
      <c r="X67" s="176"/>
    </row>
    <row r="68" spans="1:24" ht="36" customHeight="1">
      <c r="A68" s="173"/>
      <c r="B68" s="701"/>
      <c r="C68" s="689"/>
      <c r="D68" s="726"/>
      <c r="E68" s="714"/>
      <c r="F68" s="557" t="s">
        <v>416</v>
      </c>
      <c r="G68" s="557"/>
      <c r="H68" s="557"/>
      <c r="I68" s="557"/>
      <c r="J68" s="727" t="s">
        <v>47</v>
      </c>
      <c r="K68" s="724" t="s">
        <v>449</v>
      </c>
      <c r="L68" s="724" t="s">
        <v>449</v>
      </c>
      <c r="M68" s="724" t="s">
        <v>449</v>
      </c>
      <c r="N68" s="724" t="s">
        <v>449</v>
      </c>
      <c r="O68" s="724" t="s">
        <v>449</v>
      </c>
      <c r="P68" s="694" t="s">
        <v>306</v>
      </c>
      <c r="Q68" s="695">
        <v>3</v>
      </c>
      <c r="R68" s="692" t="s">
        <v>51</v>
      </c>
      <c r="S68" s="658"/>
    </row>
    <row r="69" spans="1:24" ht="36" customHeight="1">
      <c r="A69" s="173"/>
      <c r="B69" s="701"/>
      <c r="C69" s="689"/>
      <c r="D69" s="726"/>
      <c r="E69" s="714"/>
      <c r="F69" s="696" t="s">
        <v>414</v>
      </c>
      <c r="G69" s="696"/>
      <c r="H69" s="696"/>
      <c r="I69" s="696"/>
      <c r="J69" s="696"/>
      <c r="K69" s="696"/>
      <c r="L69" s="696"/>
      <c r="M69" s="696"/>
      <c r="N69" s="696"/>
      <c r="O69" s="696"/>
      <c r="P69" s="696"/>
      <c r="Q69" s="696"/>
      <c r="R69" s="696"/>
      <c r="S69" s="658"/>
    </row>
    <row r="70" spans="1:24" ht="36" customHeight="1">
      <c r="A70" s="173"/>
      <c r="B70" s="701"/>
      <c r="C70" s="689"/>
      <c r="D70" s="726"/>
      <c r="E70" s="714"/>
      <c r="F70" s="582" t="s">
        <v>464</v>
      </c>
      <c r="G70" s="582"/>
      <c r="H70" s="582"/>
      <c r="I70" s="582"/>
      <c r="J70" s="202" t="s">
        <v>47</v>
      </c>
      <c r="K70" s="711" t="s">
        <v>449</v>
      </c>
      <c r="L70" s="711" t="s">
        <v>449</v>
      </c>
      <c r="M70" s="711" t="s">
        <v>449</v>
      </c>
      <c r="N70" s="711" t="s">
        <v>449</v>
      </c>
      <c r="O70" s="711" t="s">
        <v>457</v>
      </c>
      <c r="P70" s="700" t="s">
        <v>306</v>
      </c>
      <c r="Q70" s="710">
        <v>2</v>
      </c>
      <c r="R70" s="692" t="s">
        <v>51</v>
      </c>
      <c r="S70" s="658"/>
    </row>
    <row r="71" spans="1:24" ht="36" customHeight="1">
      <c r="A71" s="173"/>
      <c r="B71" s="701"/>
      <c r="C71" s="689"/>
      <c r="D71" s="726"/>
      <c r="E71" s="714"/>
      <c r="F71" s="582" t="s">
        <v>532</v>
      </c>
      <c r="G71" s="582"/>
      <c r="H71" s="582"/>
      <c r="I71" s="582"/>
      <c r="J71" s="202" t="s">
        <v>47</v>
      </c>
      <c r="K71" s="711" t="s">
        <v>449</v>
      </c>
      <c r="L71" s="711" t="s">
        <v>449</v>
      </c>
      <c r="M71" s="711" t="s">
        <v>449</v>
      </c>
      <c r="N71" s="711" t="s">
        <v>449</v>
      </c>
      <c r="O71" s="711" t="s">
        <v>457</v>
      </c>
      <c r="P71" s="700" t="s">
        <v>306</v>
      </c>
      <c r="Q71" s="710">
        <v>2</v>
      </c>
      <c r="R71" s="692" t="s">
        <v>51</v>
      </c>
      <c r="S71" s="658"/>
    </row>
    <row r="72" spans="1:24" ht="36" customHeight="1">
      <c r="A72" s="173"/>
      <c r="B72" s="701"/>
      <c r="C72" s="689"/>
      <c r="D72" s="726"/>
      <c r="E72" s="728" t="s">
        <v>452</v>
      </c>
      <c r="F72" s="568" t="s">
        <v>62</v>
      </c>
      <c r="G72" s="568"/>
      <c r="H72" s="568"/>
      <c r="I72" s="568"/>
      <c r="J72" s="568"/>
      <c r="K72" s="568"/>
      <c r="L72" s="568"/>
      <c r="M72" s="568"/>
      <c r="N72" s="568"/>
      <c r="O72" s="568"/>
      <c r="P72" s="568"/>
      <c r="Q72" s="568"/>
      <c r="R72" s="568"/>
      <c r="S72" s="658"/>
    </row>
    <row r="73" spans="1:24" ht="36" customHeight="1">
      <c r="A73" s="173"/>
      <c r="B73" s="701"/>
      <c r="C73" s="689"/>
      <c r="D73" s="726"/>
      <c r="E73" s="714"/>
      <c r="F73" s="703" t="s">
        <v>531</v>
      </c>
      <c r="G73" s="703"/>
      <c r="H73" s="703"/>
      <c r="I73" s="703"/>
      <c r="J73" s="706" t="s">
        <v>47</v>
      </c>
      <c r="K73" s="705" t="s">
        <v>452</v>
      </c>
      <c r="L73" s="705" t="s">
        <v>452</v>
      </c>
      <c r="M73" s="705" t="s">
        <v>452</v>
      </c>
      <c r="N73" s="705" t="s">
        <v>452</v>
      </c>
      <c r="O73" s="705" t="s">
        <v>457</v>
      </c>
      <c r="P73" s="720" t="s">
        <v>76</v>
      </c>
      <c r="Q73" s="706">
        <v>1</v>
      </c>
      <c r="R73" s="692" t="s">
        <v>51</v>
      </c>
      <c r="S73" s="658"/>
    </row>
    <row r="74" spans="1:24" ht="36" customHeight="1">
      <c r="A74" s="173"/>
      <c r="B74" s="701"/>
      <c r="C74" s="689"/>
      <c r="D74" s="726"/>
      <c r="E74" s="714"/>
      <c r="F74" s="566" t="s">
        <v>285</v>
      </c>
      <c r="G74" s="566"/>
      <c r="H74" s="566"/>
      <c r="I74" s="566"/>
      <c r="J74" s="566"/>
      <c r="K74" s="566"/>
      <c r="L74" s="566"/>
      <c r="M74" s="566"/>
      <c r="N74" s="566"/>
      <c r="O74" s="566"/>
      <c r="P74" s="566"/>
      <c r="Q74" s="566"/>
      <c r="R74" s="566"/>
      <c r="S74" s="658"/>
    </row>
    <row r="75" spans="1:24" ht="36" customHeight="1">
      <c r="A75" s="173"/>
      <c r="B75" s="701"/>
      <c r="C75" s="689"/>
      <c r="D75" s="726"/>
      <c r="E75" s="714"/>
      <c r="F75" s="567" t="s">
        <v>530</v>
      </c>
      <c r="G75" s="567"/>
      <c r="H75" s="567"/>
      <c r="I75" s="567"/>
      <c r="J75" s="174" t="s">
        <v>47</v>
      </c>
      <c r="K75" s="175" t="s">
        <v>452</v>
      </c>
      <c r="L75" s="175" t="s">
        <v>452</v>
      </c>
      <c r="M75" s="175" t="s">
        <v>452</v>
      </c>
      <c r="N75" s="175" t="s">
        <v>452</v>
      </c>
      <c r="O75" s="175" t="s">
        <v>457</v>
      </c>
      <c r="P75" s="223" t="s">
        <v>306</v>
      </c>
      <c r="Q75" s="174">
        <v>2</v>
      </c>
      <c r="R75" s="692" t="s">
        <v>51</v>
      </c>
      <c r="S75" s="658"/>
    </row>
    <row r="76" spans="1:24" ht="36" customHeight="1">
      <c r="A76" s="173"/>
      <c r="B76" s="701"/>
      <c r="C76" s="689"/>
      <c r="D76" s="726"/>
      <c r="E76" s="715" t="s">
        <v>453</v>
      </c>
      <c r="F76" s="696" t="s">
        <v>407</v>
      </c>
      <c r="G76" s="696"/>
      <c r="H76" s="696"/>
      <c r="I76" s="696"/>
      <c r="J76" s="696"/>
      <c r="K76" s="696"/>
      <c r="L76" s="696"/>
      <c r="M76" s="696"/>
      <c r="N76" s="696"/>
      <c r="O76" s="696"/>
      <c r="P76" s="696"/>
      <c r="Q76" s="696"/>
      <c r="R76" s="696"/>
      <c r="S76" s="658"/>
    </row>
    <row r="77" spans="1:24" ht="36" customHeight="1">
      <c r="A77" s="173"/>
      <c r="B77" s="701"/>
      <c r="C77" s="689"/>
      <c r="D77" s="726"/>
      <c r="E77" s="715"/>
      <c r="F77" s="582" t="s">
        <v>529</v>
      </c>
      <c r="G77" s="582"/>
      <c r="H77" s="582"/>
      <c r="I77" s="582"/>
      <c r="J77" s="202" t="s">
        <v>47</v>
      </c>
      <c r="K77" s="711" t="s">
        <v>453</v>
      </c>
      <c r="L77" s="711" t="s">
        <v>453</v>
      </c>
      <c r="M77" s="711" t="s">
        <v>454</v>
      </c>
      <c r="N77" s="711" t="s">
        <v>454</v>
      </c>
      <c r="O77" s="209" t="s">
        <v>457</v>
      </c>
      <c r="P77" s="700" t="s">
        <v>306</v>
      </c>
      <c r="Q77" s="710">
        <v>3</v>
      </c>
      <c r="R77" s="692" t="s">
        <v>51</v>
      </c>
      <c r="S77" s="658"/>
    </row>
    <row r="78" spans="1:24" ht="36" customHeight="1">
      <c r="A78" s="173"/>
      <c r="B78" s="681"/>
      <c r="C78" s="682"/>
      <c r="D78" s="639"/>
      <c r="E78" s="716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658"/>
    </row>
    <row r="79" spans="1:24" ht="36" customHeight="1">
      <c r="A79" s="173"/>
      <c r="B79" s="59" t="s">
        <v>27</v>
      </c>
      <c r="C79" s="59" t="s">
        <v>28</v>
      </c>
      <c r="D79" s="59" t="s">
        <v>29</v>
      </c>
      <c r="E79" s="59" t="s">
        <v>30</v>
      </c>
      <c r="F79" s="575" t="s">
        <v>31</v>
      </c>
      <c r="G79" s="575"/>
      <c r="H79" s="575"/>
      <c r="I79" s="575"/>
      <c r="J79" s="59" t="s">
        <v>32</v>
      </c>
      <c r="K79" s="59" t="s">
        <v>34</v>
      </c>
      <c r="L79" s="59" t="s">
        <v>35</v>
      </c>
      <c r="M79" s="59" t="s">
        <v>36</v>
      </c>
      <c r="N79" s="627" t="s">
        <v>37</v>
      </c>
      <c r="O79" s="59" t="s">
        <v>256</v>
      </c>
      <c r="P79" s="59" t="s">
        <v>38</v>
      </c>
      <c r="Q79" s="59" t="s">
        <v>9</v>
      </c>
      <c r="R79" s="59" t="s">
        <v>39</v>
      </c>
      <c r="S79" s="658"/>
    </row>
    <row r="80" spans="1:24" ht="36" customHeight="1">
      <c r="A80" s="173"/>
      <c r="B80" s="701" t="s">
        <v>515</v>
      </c>
      <c r="C80" s="689" t="s">
        <v>402</v>
      </c>
      <c r="D80" s="726" t="s">
        <v>446</v>
      </c>
      <c r="E80" s="714" t="s">
        <v>454</v>
      </c>
      <c r="F80" s="696" t="s">
        <v>407</v>
      </c>
      <c r="G80" s="696"/>
      <c r="H80" s="696"/>
      <c r="I80" s="696"/>
      <c r="J80" s="696"/>
      <c r="K80" s="696"/>
      <c r="L80" s="696"/>
      <c r="M80" s="696"/>
      <c r="N80" s="696"/>
      <c r="O80" s="696"/>
      <c r="P80" s="696"/>
      <c r="Q80" s="696"/>
      <c r="R80" s="696"/>
      <c r="S80" s="658"/>
    </row>
    <row r="81" spans="1:19" ht="36" customHeight="1">
      <c r="A81" s="173"/>
      <c r="B81" s="701"/>
      <c r="C81" s="689"/>
      <c r="D81" s="726"/>
      <c r="E81" s="714"/>
      <c r="F81" s="582" t="s">
        <v>455</v>
      </c>
      <c r="G81" s="582"/>
      <c r="H81" s="582"/>
      <c r="I81" s="582"/>
      <c r="J81" s="202" t="s">
        <v>47</v>
      </c>
      <c r="K81" s="711" t="s">
        <v>454</v>
      </c>
      <c r="L81" s="711" t="s">
        <v>454</v>
      </c>
      <c r="M81" s="711" t="s">
        <v>454</v>
      </c>
      <c r="N81" s="711" t="s">
        <v>454</v>
      </c>
      <c r="O81" s="209" t="s">
        <v>457</v>
      </c>
      <c r="P81" s="700" t="s">
        <v>306</v>
      </c>
      <c r="Q81" s="710">
        <v>2</v>
      </c>
      <c r="R81" s="692" t="s">
        <v>51</v>
      </c>
      <c r="S81" s="658"/>
    </row>
    <row r="82" spans="1:19" ht="36" customHeight="1">
      <c r="A82" s="173"/>
      <c r="B82" s="701"/>
      <c r="C82" s="689"/>
      <c r="D82" s="726"/>
      <c r="E82" s="714"/>
      <c r="F82" s="568" t="s">
        <v>129</v>
      </c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658"/>
    </row>
    <row r="83" spans="1:19" ht="36" customHeight="1">
      <c r="A83" s="173"/>
      <c r="B83" s="701"/>
      <c r="C83" s="689"/>
      <c r="D83" s="726"/>
      <c r="E83" s="714"/>
      <c r="F83" s="703" t="s">
        <v>528</v>
      </c>
      <c r="G83" s="703"/>
      <c r="H83" s="703"/>
      <c r="I83" s="703"/>
      <c r="J83" s="706" t="s">
        <v>47</v>
      </c>
      <c r="K83" s="705" t="s">
        <v>454</v>
      </c>
      <c r="L83" s="705" t="s">
        <v>454</v>
      </c>
      <c r="M83" s="705" t="s">
        <v>454</v>
      </c>
      <c r="N83" s="705" t="s">
        <v>454</v>
      </c>
      <c r="O83" s="705" t="s">
        <v>457</v>
      </c>
      <c r="P83" s="720" t="s">
        <v>306</v>
      </c>
      <c r="Q83" s="706">
        <v>2</v>
      </c>
      <c r="R83" s="692" t="s">
        <v>51</v>
      </c>
      <c r="S83" s="658"/>
    </row>
    <row r="84" spans="1:19" ht="36" customHeight="1">
      <c r="A84" s="173"/>
      <c r="B84" s="701"/>
      <c r="C84" s="689"/>
      <c r="D84" s="726"/>
      <c r="E84" s="725" t="s">
        <v>456</v>
      </c>
      <c r="F84" s="551" t="s">
        <v>60</v>
      </c>
      <c r="G84" s="551"/>
      <c r="H84" s="551"/>
      <c r="I84" s="551"/>
      <c r="J84" s="551"/>
      <c r="K84" s="551"/>
      <c r="L84" s="551"/>
      <c r="M84" s="551"/>
      <c r="N84" s="551"/>
      <c r="O84" s="551"/>
      <c r="P84" s="551"/>
      <c r="Q84" s="551"/>
      <c r="R84" s="551"/>
      <c r="S84" s="658"/>
    </row>
    <row r="85" spans="1:19" ht="36" customHeight="1">
      <c r="A85" s="173"/>
      <c r="B85" s="701"/>
      <c r="C85" s="689"/>
      <c r="D85" s="726"/>
      <c r="E85" s="725" t="s">
        <v>457</v>
      </c>
      <c r="F85" s="551" t="s">
        <v>60</v>
      </c>
      <c r="G85" s="551"/>
      <c r="H85" s="551"/>
      <c r="I85" s="551"/>
      <c r="J85" s="551"/>
      <c r="K85" s="551"/>
      <c r="L85" s="551"/>
      <c r="M85" s="551"/>
      <c r="N85" s="551"/>
      <c r="O85" s="551"/>
      <c r="P85" s="551"/>
      <c r="Q85" s="551"/>
      <c r="R85" s="551"/>
      <c r="S85" s="658"/>
    </row>
    <row r="86" spans="1:19" ht="36" customHeight="1">
      <c r="A86" s="173"/>
      <c r="B86" s="701"/>
      <c r="C86" s="689"/>
      <c r="D86" s="729" t="s">
        <v>458</v>
      </c>
      <c r="E86" s="714" t="s">
        <v>459</v>
      </c>
      <c r="F86" s="571" t="s">
        <v>460</v>
      </c>
      <c r="G86" s="571"/>
      <c r="H86" s="571"/>
      <c r="I86" s="571"/>
      <c r="J86" s="571"/>
      <c r="K86" s="571"/>
      <c r="L86" s="571"/>
      <c r="M86" s="571"/>
      <c r="N86" s="571"/>
      <c r="O86" s="571"/>
      <c r="P86" s="571"/>
      <c r="Q86" s="571"/>
      <c r="R86" s="571"/>
      <c r="S86" s="658"/>
    </row>
    <row r="87" spans="1:19" ht="36" customHeight="1">
      <c r="A87" s="173"/>
      <c r="B87" s="701"/>
      <c r="C87" s="689"/>
      <c r="D87" s="729"/>
      <c r="E87" s="714"/>
      <c r="F87" s="572" t="s">
        <v>461</v>
      </c>
      <c r="G87" s="572"/>
      <c r="H87" s="572"/>
      <c r="I87" s="572"/>
      <c r="J87" s="200" t="s">
        <v>47</v>
      </c>
      <c r="K87" s="201" t="s">
        <v>459</v>
      </c>
      <c r="L87" s="201" t="s">
        <v>459</v>
      </c>
      <c r="M87" s="201" t="s">
        <v>459</v>
      </c>
      <c r="N87" s="201" t="s">
        <v>459</v>
      </c>
      <c r="O87" s="201" t="s">
        <v>459</v>
      </c>
      <c r="P87" s="200" t="s">
        <v>306</v>
      </c>
      <c r="Q87" s="200">
        <v>3</v>
      </c>
      <c r="R87" s="692" t="s">
        <v>51</v>
      </c>
      <c r="S87" s="658"/>
    </row>
    <row r="88" spans="1:19" ht="36" customHeight="1">
      <c r="A88" s="173"/>
      <c r="B88" s="701"/>
      <c r="C88" s="689"/>
      <c r="D88" s="729"/>
      <c r="E88" s="714" t="s">
        <v>462</v>
      </c>
      <c r="F88" s="693" t="s">
        <v>463</v>
      </c>
      <c r="G88" s="693"/>
      <c r="H88" s="693"/>
      <c r="I88" s="693"/>
      <c r="J88" s="693"/>
      <c r="K88" s="693"/>
      <c r="L88" s="693"/>
      <c r="M88" s="693"/>
      <c r="N88" s="693"/>
      <c r="O88" s="693"/>
      <c r="P88" s="693"/>
      <c r="Q88" s="693"/>
      <c r="R88" s="693"/>
      <c r="S88" s="658"/>
    </row>
    <row r="89" spans="1:19" ht="37.950000000000003" customHeight="1">
      <c r="A89" s="173"/>
      <c r="B89" s="701"/>
      <c r="C89" s="689"/>
      <c r="D89" s="729"/>
      <c r="E89" s="714"/>
      <c r="F89" s="557" t="s">
        <v>416</v>
      </c>
      <c r="G89" s="557"/>
      <c r="H89" s="557"/>
      <c r="I89" s="557"/>
      <c r="J89" s="727" t="s">
        <v>47</v>
      </c>
      <c r="K89" s="724" t="s">
        <v>462</v>
      </c>
      <c r="L89" s="724" t="s">
        <v>462</v>
      </c>
      <c r="M89" s="724" t="s">
        <v>462</v>
      </c>
      <c r="N89" s="724" t="s">
        <v>462</v>
      </c>
      <c r="O89" s="724" t="s">
        <v>462</v>
      </c>
      <c r="P89" s="694" t="s">
        <v>306</v>
      </c>
      <c r="Q89" s="695">
        <v>3</v>
      </c>
      <c r="R89" s="730" t="s">
        <v>443</v>
      </c>
      <c r="S89" s="658"/>
    </row>
    <row r="90" spans="1:19" ht="36.75" customHeight="1">
      <c r="A90" s="173"/>
      <c r="B90" s="701"/>
      <c r="C90" s="689"/>
      <c r="D90" s="729"/>
      <c r="E90" s="714"/>
      <c r="F90" s="696" t="s">
        <v>414</v>
      </c>
      <c r="G90" s="696"/>
      <c r="H90" s="696"/>
      <c r="I90" s="696"/>
      <c r="J90" s="696"/>
      <c r="K90" s="696"/>
      <c r="L90" s="696"/>
      <c r="M90" s="696"/>
      <c r="N90" s="696"/>
      <c r="O90" s="696"/>
      <c r="P90" s="696"/>
      <c r="Q90" s="696"/>
      <c r="R90" s="696"/>
      <c r="S90" s="658"/>
    </row>
    <row r="91" spans="1:19" ht="73.2" customHeight="1">
      <c r="A91" s="173"/>
      <c r="B91" s="701"/>
      <c r="C91" s="689"/>
      <c r="D91" s="729"/>
      <c r="E91" s="714"/>
      <c r="F91" s="582" t="s">
        <v>464</v>
      </c>
      <c r="G91" s="582"/>
      <c r="H91" s="582"/>
      <c r="I91" s="582"/>
      <c r="J91" s="202" t="s">
        <v>47</v>
      </c>
      <c r="K91" s="711" t="s">
        <v>462</v>
      </c>
      <c r="L91" s="711" t="s">
        <v>462</v>
      </c>
      <c r="M91" s="711" t="s">
        <v>462</v>
      </c>
      <c r="N91" s="711" t="s">
        <v>462</v>
      </c>
      <c r="O91" s="711" t="s">
        <v>462</v>
      </c>
      <c r="P91" s="700" t="s">
        <v>306</v>
      </c>
      <c r="Q91" s="710">
        <v>2</v>
      </c>
      <c r="R91" s="731" t="s">
        <v>465</v>
      </c>
      <c r="S91" s="658"/>
    </row>
    <row r="92" spans="1:19" ht="36" customHeight="1">
      <c r="A92" s="173"/>
      <c r="B92" s="701"/>
      <c r="C92" s="689"/>
      <c r="D92" s="729"/>
      <c r="E92" s="725" t="s">
        <v>467</v>
      </c>
      <c r="F92" s="551" t="s">
        <v>468</v>
      </c>
      <c r="G92" s="551"/>
      <c r="H92" s="551"/>
      <c r="I92" s="551"/>
      <c r="J92" s="551"/>
      <c r="K92" s="551"/>
      <c r="L92" s="551"/>
      <c r="M92" s="551"/>
      <c r="N92" s="551"/>
      <c r="O92" s="551"/>
      <c r="P92" s="551"/>
      <c r="Q92" s="551"/>
      <c r="R92" s="551"/>
      <c r="S92" s="658"/>
    </row>
    <row r="93" spans="1:19" ht="36" customHeight="1">
      <c r="A93" s="173"/>
      <c r="B93" s="701"/>
      <c r="C93" s="689"/>
      <c r="D93" s="729"/>
      <c r="E93" s="725" t="s">
        <v>469</v>
      </c>
      <c r="F93" s="551" t="s">
        <v>468</v>
      </c>
      <c r="G93" s="551"/>
      <c r="H93" s="551"/>
      <c r="I93" s="551"/>
      <c r="J93" s="551"/>
      <c r="K93" s="551"/>
      <c r="L93" s="551"/>
      <c r="M93" s="551"/>
      <c r="N93" s="551"/>
      <c r="O93" s="551"/>
      <c r="P93" s="551"/>
      <c r="Q93" s="551"/>
      <c r="R93" s="551"/>
      <c r="S93" s="658"/>
    </row>
    <row r="94" spans="1:19" ht="36" customHeight="1">
      <c r="A94" s="173"/>
      <c r="B94" s="701"/>
      <c r="C94" s="689"/>
      <c r="D94" s="729"/>
      <c r="E94" s="725" t="s">
        <v>470</v>
      </c>
      <c r="F94" s="551" t="s">
        <v>468</v>
      </c>
      <c r="G94" s="551"/>
      <c r="H94" s="551"/>
      <c r="I94" s="551"/>
      <c r="J94" s="551"/>
      <c r="K94" s="551"/>
      <c r="L94" s="551"/>
      <c r="M94" s="551"/>
      <c r="N94" s="551"/>
      <c r="O94" s="551"/>
      <c r="P94" s="551"/>
      <c r="Q94" s="551"/>
      <c r="R94" s="551"/>
      <c r="S94" s="658"/>
    </row>
    <row r="95" spans="1:19" ht="36" customHeight="1">
      <c r="A95" s="173"/>
      <c r="B95" s="732" t="s">
        <v>514</v>
      </c>
      <c r="C95" s="689"/>
      <c r="D95" s="729"/>
      <c r="E95" s="725" t="s">
        <v>466</v>
      </c>
      <c r="F95" s="551" t="s">
        <v>468</v>
      </c>
      <c r="G95" s="551"/>
      <c r="H95" s="551"/>
      <c r="I95" s="551"/>
      <c r="J95" s="551"/>
      <c r="K95" s="551"/>
      <c r="L95" s="551"/>
      <c r="M95" s="551"/>
      <c r="N95" s="551"/>
      <c r="O95" s="551"/>
      <c r="P95" s="551"/>
      <c r="Q95" s="551"/>
      <c r="R95" s="551"/>
      <c r="S95" s="658"/>
    </row>
    <row r="96" spans="1:19" ht="36" customHeight="1">
      <c r="A96" s="173"/>
      <c r="B96" s="732"/>
      <c r="C96" s="689"/>
      <c r="D96" s="729"/>
      <c r="E96" s="725" t="s">
        <v>471</v>
      </c>
      <c r="F96" s="551" t="s">
        <v>468</v>
      </c>
      <c r="G96" s="551"/>
      <c r="H96" s="551"/>
      <c r="I96" s="551"/>
      <c r="J96" s="551"/>
      <c r="K96" s="551"/>
      <c r="L96" s="551"/>
      <c r="M96" s="551"/>
      <c r="N96" s="551"/>
      <c r="O96" s="551"/>
      <c r="P96" s="551"/>
      <c r="Q96" s="551"/>
      <c r="R96" s="551"/>
      <c r="S96" s="658"/>
    </row>
    <row r="97" spans="1:24" ht="36" customHeight="1">
      <c r="A97" s="173"/>
      <c r="B97" s="732"/>
      <c r="C97" s="689"/>
      <c r="D97" s="733" t="s">
        <v>472</v>
      </c>
      <c r="E97" s="750" t="s">
        <v>473</v>
      </c>
      <c r="F97" s="696" t="s">
        <v>407</v>
      </c>
      <c r="G97" s="696"/>
      <c r="H97" s="696"/>
      <c r="I97" s="696"/>
      <c r="J97" s="696"/>
      <c r="K97" s="696"/>
      <c r="L97" s="696"/>
      <c r="M97" s="696"/>
      <c r="N97" s="696"/>
      <c r="O97" s="696"/>
      <c r="P97" s="696"/>
      <c r="Q97" s="696"/>
      <c r="R97" s="696"/>
      <c r="S97" s="658"/>
    </row>
    <row r="98" spans="1:24" ht="37.5" customHeight="1">
      <c r="A98" s="173"/>
      <c r="B98" s="732"/>
      <c r="C98" s="689"/>
      <c r="D98" s="733"/>
      <c r="E98" s="752"/>
      <c r="F98" s="734" t="s">
        <v>527</v>
      </c>
      <c r="G98" s="734"/>
      <c r="H98" s="734"/>
      <c r="I98" s="734"/>
      <c r="J98" s="735" t="s">
        <v>47</v>
      </c>
      <c r="K98" s="736" t="s">
        <v>473</v>
      </c>
      <c r="L98" s="736" t="s">
        <v>473</v>
      </c>
      <c r="M98" s="736" t="s">
        <v>479</v>
      </c>
      <c r="N98" s="736" t="s">
        <v>479</v>
      </c>
      <c r="O98" s="736" t="s">
        <v>486</v>
      </c>
      <c r="P98" s="737" t="s">
        <v>306</v>
      </c>
      <c r="Q98" s="737">
        <v>2</v>
      </c>
      <c r="R98" s="691" t="s">
        <v>51</v>
      </c>
      <c r="S98" s="658"/>
    </row>
    <row r="99" spans="1:24" ht="37.5" customHeight="1">
      <c r="A99" s="173"/>
      <c r="B99" s="732"/>
      <c r="C99" s="689"/>
      <c r="D99" s="733"/>
      <c r="E99" s="752"/>
      <c r="F99" s="738" t="s">
        <v>475</v>
      </c>
      <c r="G99" s="586"/>
      <c r="H99" s="586"/>
      <c r="I99" s="586"/>
      <c r="J99" s="735"/>
      <c r="K99" s="736"/>
      <c r="L99" s="736"/>
      <c r="M99" s="736"/>
      <c r="N99" s="737"/>
      <c r="O99" s="736"/>
      <c r="P99" s="737"/>
      <c r="Q99" s="737"/>
      <c r="R99" s="691"/>
      <c r="S99" s="658"/>
    </row>
    <row r="100" spans="1:24" ht="37.5" customHeight="1">
      <c r="A100" s="173"/>
      <c r="B100" s="732"/>
      <c r="C100" s="689"/>
      <c r="D100" s="733"/>
      <c r="E100" s="752"/>
      <c r="F100" s="755" t="s">
        <v>476</v>
      </c>
      <c r="G100" s="756"/>
      <c r="H100" s="756"/>
      <c r="I100" s="757"/>
      <c r="J100" s="735"/>
      <c r="K100" s="736"/>
      <c r="L100" s="736"/>
      <c r="M100" s="736"/>
      <c r="N100" s="736"/>
      <c r="O100" s="736"/>
      <c r="P100" s="737"/>
      <c r="Q100" s="737"/>
      <c r="R100" s="691"/>
      <c r="S100" s="658"/>
    </row>
    <row r="101" spans="1:24" ht="37.5" customHeight="1">
      <c r="A101" s="173"/>
      <c r="B101" s="732"/>
      <c r="C101" s="689"/>
      <c r="D101" s="733"/>
      <c r="E101" s="752"/>
      <c r="F101" s="755" t="s">
        <v>477</v>
      </c>
      <c r="G101" s="756"/>
      <c r="H101" s="756"/>
      <c r="I101" s="757"/>
      <c r="J101" s="735"/>
      <c r="K101" s="736"/>
      <c r="L101" s="736"/>
      <c r="M101" s="736"/>
      <c r="N101" s="736"/>
      <c r="O101" s="736"/>
      <c r="P101" s="737"/>
      <c r="Q101" s="737"/>
      <c r="R101" s="691"/>
      <c r="S101" s="658"/>
    </row>
    <row r="102" spans="1:24" ht="37.5" customHeight="1">
      <c r="A102" s="173"/>
      <c r="B102" s="732"/>
      <c r="C102" s="689"/>
      <c r="D102" s="733"/>
      <c r="E102" s="752"/>
      <c r="F102" s="738" t="s">
        <v>474</v>
      </c>
      <c r="G102" s="586"/>
      <c r="H102" s="586"/>
      <c r="I102" s="586"/>
      <c r="J102" s="735"/>
      <c r="K102" s="736"/>
      <c r="L102" s="736"/>
      <c r="M102" s="736"/>
      <c r="N102" s="736"/>
      <c r="O102" s="736"/>
      <c r="P102" s="737"/>
      <c r="Q102" s="737"/>
      <c r="R102" s="691"/>
      <c r="S102" s="658"/>
    </row>
    <row r="103" spans="1:24" ht="37.5" customHeight="1">
      <c r="A103" s="173"/>
      <c r="B103" s="732"/>
      <c r="C103" s="689"/>
      <c r="D103" s="733"/>
      <c r="E103" s="752"/>
      <c r="F103" s="738" t="s">
        <v>478</v>
      </c>
      <c r="G103" s="586"/>
      <c r="H103" s="586"/>
      <c r="I103" s="586"/>
      <c r="J103" s="735"/>
      <c r="K103" s="736"/>
      <c r="L103" s="736"/>
      <c r="M103" s="736"/>
      <c r="N103" s="736"/>
      <c r="O103" s="736"/>
      <c r="P103" s="737"/>
      <c r="Q103" s="737"/>
      <c r="R103" s="691"/>
      <c r="S103" s="658"/>
    </row>
    <row r="104" spans="1:24" ht="36" customHeight="1">
      <c r="A104" s="173"/>
      <c r="B104" s="732"/>
      <c r="C104" s="689"/>
      <c r="D104" s="733"/>
      <c r="E104" s="751"/>
      <c r="F104" s="734" t="s">
        <v>480</v>
      </c>
      <c r="G104" s="734"/>
      <c r="H104" s="734"/>
      <c r="I104" s="734"/>
      <c r="J104" s="202" t="s">
        <v>47</v>
      </c>
      <c r="K104" s="711" t="s">
        <v>473</v>
      </c>
      <c r="L104" s="711" t="s">
        <v>473</v>
      </c>
      <c r="M104" s="711" t="s">
        <v>483</v>
      </c>
      <c r="N104" s="711" t="s">
        <v>483</v>
      </c>
      <c r="O104" s="711" t="s">
        <v>486</v>
      </c>
      <c r="P104" s="710" t="s">
        <v>306</v>
      </c>
      <c r="Q104" s="710">
        <v>3</v>
      </c>
      <c r="R104" s="739" t="s">
        <v>51</v>
      </c>
      <c r="S104" s="658"/>
    </row>
    <row r="105" spans="1:24" ht="36" customHeight="1">
      <c r="A105" s="173"/>
      <c r="B105" s="732"/>
      <c r="C105" s="689"/>
      <c r="D105" s="733"/>
      <c r="E105" s="714" t="s">
        <v>481</v>
      </c>
      <c r="F105" s="696" t="s">
        <v>407</v>
      </c>
      <c r="G105" s="696"/>
      <c r="H105" s="696"/>
      <c r="I105" s="696"/>
      <c r="J105" s="696"/>
      <c r="K105" s="696"/>
      <c r="L105" s="696"/>
      <c r="M105" s="696"/>
      <c r="N105" s="696"/>
      <c r="O105" s="696"/>
      <c r="P105" s="696"/>
      <c r="Q105" s="696"/>
      <c r="R105" s="696"/>
      <c r="S105" s="658"/>
    </row>
    <row r="106" spans="1:24" ht="36" customHeight="1">
      <c r="A106" s="173"/>
      <c r="B106" s="732"/>
      <c r="C106" s="689"/>
      <c r="D106" s="733"/>
      <c r="E106" s="714"/>
      <c r="F106" s="582" t="s">
        <v>482</v>
      </c>
      <c r="G106" s="582"/>
      <c r="H106" s="582"/>
      <c r="I106" s="582"/>
      <c r="J106" s="202" t="s">
        <v>47</v>
      </c>
      <c r="K106" s="711" t="s">
        <v>481</v>
      </c>
      <c r="L106" s="202" t="s">
        <v>48</v>
      </c>
      <c r="M106" s="711" t="s">
        <v>481</v>
      </c>
      <c r="N106" s="202" t="s">
        <v>48</v>
      </c>
      <c r="O106" s="711" t="s">
        <v>486</v>
      </c>
      <c r="P106" s="710" t="s">
        <v>306</v>
      </c>
      <c r="Q106" s="710">
        <v>2</v>
      </c>
      <c r="R106" s="730" t="s">
        <v>443</v>
      </c>
      <c r="S106" s="658"/>
    </row>
    <row r="107" spans="1:24" ht="36" customHeight="1">
      <c r="A107" s="173"/>
      <c r="B107" s="732"/>
      <c r="C107" s="689"/>
      <c r="D107" s="733"/>
      <c r="E107" s="714" t="s">
        <v>483</v>
      </c>
      <c r="F107" s="696" t="s">
        <v>407</v>
      </c>
      <c r="G107" s="696"/>
      <c r="H107" s="696"/>
      <c r="I107" s="696"/>
      <c r="J107" s="696"/>
      <c r="K107" s="696"/>
      <c r="L107" s="696"/>
      <c r="M107" s="696"/>
      <c r="N107" s="696"/>
      <c r="O107" s="696"/>
      <c r="P107" s="696"/>
      <c r="Q107" s="696"/>
      <c r="R107" s="696"/>
      <c r="S107" s="658"/>
    </row>
    <row r="108" spans="1:24" ht="36" customHeight="1">
      <c r="A108" s="173"/>
      <c r="B108" s="732"/>
      <c r="C108" s="689"/>
      <c r="D108" s="733"/>
      <c r="E108" s="714"/>
      <c r="F108" s="582" t="s">
        <v>419</v>
      </c>
      <c r="G108" s="582"/>
      <c r="H108" s="582"/>
      <c r="I108" s="582"/>
      <c r="J108" s="202" t="s">
        <v>47</v>
      </c>
      <c r="K108" s="711" t="s">
        <v>483</v>
      </c>
      <c r="L108" s="711" t="s">
        <v>483</v>
      </c>
      <c r="M108" s="711" t="s">
        <v>483</v>
      </c>
      <c r="N108" s="711" t="s">
        <v>483</v>
      </c>
      <c r="O108" s="711" t="s">
        <v>486</v>
      </c>
      <c r="P108" s="710" t="s">
        <v>306</v>
      </c>
      <c r="Q108" s="710">
        <v>2</v>
      </c>
      <c r="R108" s="692" t="s">
        <v>51</v>
      </c>
      <c r="S108" s="658"/>
    </row>
    <row r="109" spans="1:24" ht="36" customHeight="1">
      <c r="A109" s="173"/>
      <c r="B109" s="732"/>
      <c r="C109" s="689"/>
      <c r="D109" s="733"/>
      <c r="E109" s="728" t="s">
        <v>484</v>
      </c>
      <c r="F109" s="568" t="s">
        <v>62</v>
      </c>
      <c r="G109" s="568"/>
      <c r="H109" s="568"/>
      <c r="I109" s="568"/>
      <c r="J109" s="568"/>
      <c r="K109" s="568"/>
      <c r="L109" s="568"/>
      <c r="M109" s="568"/>
      <c r="N109" s="568"/>
      <c r="O109" s="568"/>
      <c r="P109" s="568"/>
      <c r="Q109" s="568"/>
      <c r="R109" s="568"/>
      <c r="S109" s="658"/>
    </row>
    <row r="110" spans="1:24" ht="36" customHeight="1">
      <c r="A110" s="173"/>
      <c r="B110" s="732"/>
      <c r="C110" s="689"/>
      <c r="D110" s="733"/>
      <c r="E110" s="714"/>
      <c r="F110" s="703" t="s">
        <v>526</v>
      </c>
      <c r="G110" s="703"/>
      <c r="H110" s="703"/>
      <c r="I110" s="703"/>
      <c r="J110" s="706" t="s">
        <v>47</v>
      </c>
      <c r="K110" s="705" t="s">
        <v>484</v>
      </c>
      <c r="L110" s="705" t="s">
        <v>484</v>
      </c>
      <c r="M110" s="705" t="s">
        <v>484</v>
      </c>
      <c r="N110" s="705" t="s">
        <v>484</v>
      </c>
      <c r="O110" s="705" t="s">
        <v>486</v>
      </c>
      <c r="P110" s="706" t="s">
        <v>76</v>
      </c>
      <c r="Q110" s="155">
        <v>1</v>
      </c>
      <c r="R110" s="692" t="s">
        <v>51</v>
      </c>
      <c r="S110" s="658"/>
    </row>
    <row r="111" spans="1:24" ht="36" customHeight="1">
      <c r="A111" s="173"/>
      <c r="B111" s="732"/>
      <c r="C111" s="689"/>
      <c r="D111" s="733"/>
      <c r="E111" s="747" t="s">
        <v>485</v>
      </c>
      <c r="F111" s="754" t="s">
        <v>159</v>
      </c>
      <c r="G111" s="740"/>
      <c r="H111" s="740"/>
      <c r="I111" s="740"/>
      <c r="J111" s="740"/>
      <c r="K111" s="740"/>
      <c r="L111" s="740"/>
      <c r="M111" s="740"/>
      <c r="N111" s="740"/>
      <c r="O111" s="740"/>
      <c r="P111" s="740"/>
      <c r="Q111" s="740"/>
      <c r="R111" s="740"/>
      <c r="S111" s="658"/>
    </row>
    <row r="112" spans="1:24" ht="36" customHeight="1">
      <c r="A112" s="173"/>
      <c r="B112" s="732"/>
      <c r="C112" s="689"/>
      <c r="D112" s="733"/>
      <c r="E112" s="753"/>
      <c r="F112" s="242" t="s">
        <v>520</v>
      </c>
      <c r="G112" s="563"/>
      <c r="H112" s="563"/>
      <c r="I112" s="563"/>
      <c r="J112" s="741" t="s">
        <v>47</v>
      </c>
      <c r="K112" s="239" t="s">
        <v>485</v>
      </c>
      <c r="L112" s="741" t="s">
        <v>48</v>
      </c>
      <c r="M112" s="239" t="s">
        <v>485</v>
      </c>
      <c r="N112" s="741" t="s">
        <v>48</v>
      </c>
      <c r="O112" s="239" t="s">
        <v>486</v>
      </c>
      <c r="P112" s="742" t="s">
        <v>66</v>
      </c>
      <c r="Q112" s="172">
        <v>4</v>
      </c>
      <c r="R112" s="730" t="s">
        <v>443</v>
      </c>
      <c r="S112" s="658"/>
      <c r="V112" s="176"/>
      <c r="W112" s="176"/>
      <c r="X112" s="176"/>
    </row>
    <row r="113" spans="1:19" ht="36" customHeight="1">
      <c r="A113" s="173"/>
      <c r="B113" s="732"/>
      <c r="C113" s="689"/>
      <c r="D113" s="733"/>
      <c r="E113" s="753"/>
      <c r="F113" s="568" t="s">
        <v>129</v>
      </c>
      <c r="G113" s="568"/>
      <c r="H113" s="568"/>
      <c r="I113" s="568"/>
      <c r="J113" s="568"/>
      <c r="K113" s="743"/>
      <c r="L113" s="743"/>
      <c r="M113" s="743"/>
      <c r="N113" s="743"/>
      <c r="O113" s="743"/>
      <c r="P113" s="568"/>
      <c r="Q113" s="568"/>
      <c r="R113" s="568"/>
      <c r="S113" s="658"/>
    </row>
    <row r="114" spans="1:19" ht="36" customHeight="1">
      <c r="A114" s="173"/>
      <c r="B114" s="732"/>
      <c r="C114" s="689"/>
      <c r="D114" s="733"/>
      <c r="E114" s="748"/>
      <c r="F114" s="703" t="s">
        <v>525</v>
      </c>
      <c r="G114" s="703"/>
      <c r="H114" s="703"/>
      <c r="I114" s="703"/>
      <c r="J114" s="706" t="s">
        <v>47</v>
      </c>
      <c r="K114" s="705" t="s">
        <v>485</v>
      </c>
      <c r="L114" s="705" t="s">
        <v>485</v>
      </c>
      <c r="M114" s="705" t="s">
        <v>485</v>
      </c>
      <c r="N114" s="705" t="s">
        <v>485</v>
      </c>
      <c r="O114" s="705" t="s">
        <v>486</v>
      </c>
      <c r="P114" s="706" t="s">
        <v>306</v>
      </c>
      <c r="Q114" s="155">
        <v>2</v>
      </c>
      <c r="R114" s="692" t="s">
        <v>51</v>
      </c>
      <c r="S114" s="658"/>
    </row>
    <row r="115" spans="1:19" ht="36" customHeight="1">
      <c r="A115" s="173"/>
      <c r="B115" s="732"/>
      <c r="C115" s="689"/>
      <c r="D115" s="733"/>
      <c r="E115" s="725" t="s">
        <v>486</v>
      </c>
      <c r="F115" s="661" t="s">
        <v>60</v>
      </c>
      <c r="G115" s="661"/>
      <c r="H115" s="661"/>
      <c r="I115" s="661"/>
      <c r="J115" s="661"/>
      <c r="K115" s="661"/>
      <c r="L115" s="661"/>
      <c r="M115" s="661"/>
      <c r="N115" s="661"/>
      <c r="O115" s="661"/>
      <c r="P115" s="661"/>
      <c r="Q115" s="661"/>
      <c r="R115" s="661"/>
      <c r="S115" s="658"/>
    </row>
    <row r="116" spans="1:19" ht="36" customHeight="1">
      <c r="A116" s="173"/>
      <c r="B116" s="732"/>
      <c r="C116" s="689"/>
      <c r="D116" s="744" t="s">
        <v>487</v>
      </c>
      <c r="E116" s="747" t="s">
        <v>488</v>
      </c>
      <c r="F116" s="555" t="s">
        <v>489</v>
      </c>
      <c r="G116" s="555"/>
      <c r="H116" s="555"/>
      <c r="I116" s="555"/>
      <c r="J116" s="555"/>
      <c r="K116" s="555"/>
      <c r="L116" s="555"/>
      <c r="M116" s="555"/>
      <c r="N116" s="555"/>
      <c r="O116" s="555"/>
      <c r="P116" s="555"/>
      <c r="Q116" s="555"/>
      <c r="R116" s="555"/>
      <c r="S116" s="658"/>
    </row>
    <row r="117" spans="1:19" ht="36" customHeight="1">
      <c r="A117" s="173"/>
      <c r="B117" s="732"/>
      <c r="C117" s="689"/>
      <c r="D117" s="744"/>
      <c r="E117" s="748"/>
      <c r="F117" s="520" t="s">
        <v>490</v>
      </c>
      <c r="G117" s="520"/>
      <c r="H117" s="520"/>
      <c r="I117" s="520"/>
      <c r="J117" s="745" t="s">
        <v>47</v>
      </c>
      <c r="K117" s="236" t="s">
        <v>488</v>
      </c>
      <c r="L117" s="236" t="s">
        <v>488</v>
      </c>
      <c r="M117" s="236" t="s">
        <v>488</v>
      </c>
      <c r="N117" s="236" t="s">
        <v>488</v>
      </c>
      <c r="O117" s="236" t="s">
        <v>488</v>
      </c>
      <c r="P117" s="231" t="s">
        <v>306</v>
      </c>
      <c r="Q117" s="231">
        <v>3</v>
      </c>
      <c r="R117" s="739" t="s">
        <v>51</v>
      </c>
      <c r="S117" s="658"/>
    </row>
    <row r="118" spans="1:19" ht="36" customHeight="1">
      <c r="A118" s="173"/>
      <c r="B118" s="59" t="s">
        <v>27</v>
      </c>
      <c r="C118" s="59" t="s">
        <v>28</v>
      </c>
      <c r="D118" s="59" t="s">
        <v>29</v>
      </c>
      <c r="E118" s="59" t="s">
        <v>30</v>
      </c>
      <c r="F118" s="575" t="s">
        <v>31</v>
      </c>
      <c r="G118" s="575"/>
      <c r="H118" s="575"/>
      <c r="I118" s="575"/>
      <c r="J118" s="59" t="s">
        <v>32</v>
      </c>
      <c r="K118" s="59" t="s">
        <v>34</v>
      </c>
      <c r="L118" s="59" t="s">
        <v>35</v>
      </c>
      <c r="M118" s="59" t="s">
        <v>36</v>
      </c>
      <c r="N118" s="627" t="s">
        <v>37</v>
      </c>
      <c r="O118" s="59" t="s">
        <v>256</v>
      </c>
      <c r="P118" s="59" t="s">
        <v>38</v>
      </c>
      <c r="Q118" s="59" t="s">
        <v>9</v>
      </c>
      <c r="R118" s="59" t="s">
        <v>39</v>
      </c>
      <c r="S118" s="658"/>
    </row>
    <row r="119" spans="1:19" ht="36" customHeight="1">
      <c r="A119" s="173"/>
      <c r="B119" s="759" t="s">
        <v>514</v>
      </c>
      <c r="C119" s="760" t="s">
        <v>402</v>
      </c>
      <c r="D119" s="744" t="s">
        <v>487</v>
      </c>
      <c r="E119" s="728" t="s">
        <v>488</v>
      </c>
      <c r="F119" s="696" t="s">
        <v>414</v>
      </c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658"/>
    </row>
    <row r="120" spans="1:19" ht="36" customHeight="1">
      <c r="A120" s="173"/>
      <c r="B120" s="759"/>
      <c r="C120" s="760"/>
      <c r="D120" s="744"/>
      <c r="E120" s="728"/>
      <c r="F120" s="582" t="s">
        <v>519</v>
      </c>
      <c r="G120" s="762"/>
      <c r="H120" s="762"/>
      <c r="I120" s="762"/>
      <c r="J120" s="202" t="s">
        <v>47</v>
      </c>
      <c r="K120" s="209" t="s">
        <v>488</v>
      </c>
      <c r="L120" s="214" t="s">
        <v>488</v>
      </c>
      <c r="M120" s="214" t="s">
        <v>488</v>
      </c>
      <c r="N120" s="214" t="s">
        <v>488</v>
      </c>
      <c r="O120" s="209" t="s">
        <v>498</v>
      </c>
      <c r="P120" s="710" t="s">
        <v>306</v>
      </c>
      <c r="Q120" s="710">
        <v>2</v>
      </c>
      <c r="R120" s="739" t="s">
        <v>51</v>
      </c>
      <c r="S120" s="658"/>
    </row>
    <row r="121" spans="1:19" ht="36" customHeight="1">
      <c r="A121" s="173"/>
      <c r="B121" s="759"/>
      <c r="C121" s="760"/>
      <c r="D121" s="744"/>
      <c r="E121" s="728" t="s">
        <v>491</v>
      </c>
      <c r="F121" s="763" t="s">
        <v>463</v>
      </c>
      <c r="G121" s="763"/>
      <c r="H121" s="763"/>
      <c r="I121" s="763"/>
      <c r="J121" s="763"/>
      <c r="K121" s="763"/>
      <c r="L121" s="763"/>
      <c r="M121" s="763"/>
      <c r="N121" s="763"/>
      <c r="O121" s="763"/>
      <c r="P121" s="763"/>
      <c r="Q121" s="763"/>
      <c r="R121" s="763"/>
      <c r="S121" s="658"/>
    </row>
    <row r="122" spans="1:19" ht="66" customHeight="1">
      <c r="A122" s="173"/>
      <c r="B122" s="759"/>
      <c r="C122" s="760"/>
      <c r="D122" s="744"/>
      <c r="E122" s="728"/>
      <c r="F122" s="764" t="s">
        <v>416</v>
      </c>
      <c r="G122" s="764"/>
      <c r="H122" s="764"/>
      <c r="I122" s="764"/>
      <c r="J122" s="765" t="s">
        <v>47</v>
      </c>
      <c r="K122" s="724" t="s">
        <v>485</v>
      </c>
      <c r="L122" s="766" t="s">
        <v>491</v>
      </c>
      <c r="M122" s="766" t="s">
        <v>485</v>
      </c>
      <c r="N122" s="766" t="s">
        <v>491</v>
      </c>
      <c r="O122" s="766" t="s">
        <v>485</v>
      </c>
      <c r="P122" s="767" t="s">
        <v>306</v>
      </c>
      <c r="Q122" s="768">
        <v>3</v>
      </c>
      <c r="R122" s="769" t="s">
        <v>492</v>
      </c>
      <c r="S122" s="658"/>
    </row>
    <row r="123" spans="1:19" ht="36" customHeight="1">
      <c r="A123" s="173"/>
      <c r="B123" s="759"/>
      <c r="C123" s="760"/>
      <c r="D123" s="744"/>
      <c r="E123" s="728"/>
      <c r="F123" s="696" t="s">
        <v>414</v>
      </c>
      <c r="G123" s="761"/>
      <c r="H123" s="761"/>
      <c r="I123" s="761"/>
      <c r="J123" s="761"/>
      <c r="K123" s="761"/>
      <c r="L123" s="761"/>
      <c r="M123" s="761"/>
      <c r="N123" s="761"/>
      <c r="O123" s="761"/>
      <c r="P123" s="761"/>
      <c r="Q123" s="761"/>
      <c r="R123" s="761"/>
      <c r="S123" s="658"/>
    </row>
    <row r="124" spans="1:19" ht="36" customHeight="1">
      <c r="A124" s="173"/>
      <c r="B124" s="759"/>
      <c r="C124" s="760"/>
      <c r="D124" s="744"/>
      <c r="E124" s="728"/>
      <c r="F124" s="770" t="s">
        <v>524</v>
      </c>
      <c r="G124" s="771"/>
      <c r="H124" s="771"/>
      <c r="I124" s="771"/>
      <c r="J124" s="202" t="s">
        <v>47</v>
      </c>
      <c r="K124" s="214" t="s">
        <v>491</v>
      </c>
      <c r="L124" s="214" t="s">
        <v>491</v>
      </c>
      <c r="M124" s="214" t="s">
        <v>493</v>
      </c>
      <c r="N124" s="214" t="s">
        <v>493</v>
      </c>
      <c r="O124" s="209" t="s">
        <v>498</v>
      </c>
      <c r="P124" s="710" t="s">
        <v>66</v>
      </c>
      <c r="Q124" s="710">
        <v>2</v>
      </c>
      <c r="R124" s="739" t="s">
        <v>51</v>
      </c>
      <c r="S124" s="658"/>
    </row>
    <row r="125" spans="1:19" ht="36" customHeight="1">
      <c r="A125" s="173"/>
      <c r="B125" s="759"/>
      <c r="C125" s="760"/>
      <c r="D125" s="744"/>
      <c r="E125" s="746" t="s">
        <v>494</v>
      </c>
      <c r="F125" s="761" t="s">
        <v>407</v>
      </c>
      <c r="G125" s="761"/>
      <c r="H125" s="761"/>
      <c r="I125" s="761"/>
      <c r="J125" s="761"/>
      <c r="K125" s="761"/>
      <c r="L125" s="761"/>
      <c r="M125" s="761"/>
      <c r="N125" s="761"/>
      <c r="O125" s="761"/>
      <c r="P125" s="761"/>
      <c r="Q125" s="761"/>
      <c r="R125" s="761"/>
      <c r="S125" s="658"/>
    </row>
    <row r="126" spans="1:19" ht="36" customHeight="1">
      <c r="A126" s="173"/>
      <c r="B126" s="759"/>
      <c r="C126" s="760"/>
      <c r="D126" s="744"/>
      <c r="E126" s="746"/>
      <c r="F126" s="770" t="s">
        <v>482</v>
      </c>
      <c r="G126" s="770"/>
      <c r="H126" s="770"/>
      <c r="I126" s="770"/>
      <c r="J126" s="202" t="s">
        <v>47</v>
      </c>
      <c r="K126" s="209" t="s">
        <v>494</v>
      </c>
      <c r="L126" s="202" t="s">
        <v>48</v>
      </c>
      <c r="M126" s="209" t="s">
        <v>494</v>
      </c>
      <c r="N126" s="202" t="s">
        <v>48</v>
      </c>
      <c r="O126" s="209" t="s">
        <v>498</v>
      </c>
      <c r="P126" s="710" t="s">
        <v>306</v>
      </c>
      <c r="Q126" s="710">
        <v>2</v>
      </c>
      <c r="R126" s="730" t="s">
        <v>443</v>
      </c>
      <c r="S126" s="658"/>
    </row>
    <row r="127" spans="1:19" ht="36" customHeight="1">
      <c r="A127" s="173"/>
      <c r="B127" s="759"/>
      <c r="C127" s="760"/>
      <c r="D127" s="744"/>
      <c r="E127" s="749" t="s">
        <v>496</v>
      </c>
      <c r="F127" s="584" t="s">
        <v>523</v>
      </c>
      <c r="G127" s="584"/>
      <c r="H127" s="584"/>
      <c r="I127" s="584"/>
      <c r="J127" s="584"/>
      <c r="K127" s="584"/>
      <c r="L127" s="584"/>
      <c r="M127" s="584"/>
      <c r="N127" s="584"/>
      <c r="O127" s="584"/>
      <c r="P127" s="584"/>
      <c r="Q127" s="584"/>
      <c r="R127" s="584"/>
      <c r="S127" s="658"/>
    </row>
    <row r="128" spans="1:19" ht="36" customHeight="1">
      <c r="A128" s="173"/>
      <c r="B128" s="759"/>
      <c r="C128" s="760"/>
      <c r="D128" s="744"/>
      <c r="E128" s="746"/>
      <c r="F128" s="772" t="s">
        <v>522</v>
      </c>
      <c r="G128" s="772"/>
      <c r="H128" s="772"/>
      <c r="I128" s="772"/>
      <c r="J128" s="210" t="s">
        <v>47</v>
      </c>
      <c r="K128" s="211" t="s">
        <v>496</v>
      </c>
      <c r="L128" s="211" t="s">
        <v>497</v>
      </c>
      <c r="M128" s="211" t="s">
        <v>496</v>
      </c>
      <c r="N128" s="211" t="s">
        <v>497</v>
      </c>
      <c r="O128" s="211" t="s">
        <v>498</v>
      </c>
      <c r="P128" s="211" t="s">
        <v>306</v>
      </c>
      <c r="Q128" s="210">
        <v>2</v>
      </c>
      <c r="R128" s="692" t="s">
        <v>188</v>
      </c>
      <c r="S128" s="658"/>
    </row>
    <row r="129" spans="1:19" ht="36" customHeight="1">
      <c r="A129" s="173"/>
      <c r="B129" s="759"/>
      <c r="C129" s="760"/>
      <c r="D129" s="744"/>
      <c r="E129" s="746"/>
      <c r="F129" s="772" t="s">
        <v>521</v>
      </c>
      <c r="G129" s="772"/>
      <c r="H129" s="772"/>
      <c r="I129" s="772"/>
      <c r="J129" s="210" t="s">
        <v>47</v>
      </c>
      <c r="K129" s="211" t="s">
        <v>496</v>
      </c>
      <c r="L129" s="211" t="s">
        <v>497</v>
      </c>
      <c r="M129" s="211" t="s">
        <v>496</v>
      </c>
      <c r="N129" s="211" t="s">
        <v>497</v>
      </c>
      <c r="O129" s="211" t="s">
        <v>498</v>
      </c>
      <c r="P129" s="211" t="s">
        <v>306</v>
      </c>
      <c r="Q129" s="210">
        <v>2</v>
      </c>
      <c r="R129" s="692" t="s">
        <v>188</v>
      </c>
      <c r="S129" s="658"/>
    </row>
    <row r="130" spans="1:19" ht="36" customHeight="1">
      <c r="A130" s="173"/>
      <c r="B130" s="759"/>
      <c r="C130" s="760"/>
      <c r="D130" s="744"/>
      <c r="E130" s="749" t="s">
        <v>497</v>
      </c>
      <c r="F130" s="754" t="s">
        <v>159</v>
      </c>
      <c r="G130" s="740"/>
      <c r="H130" s="740"/>
      <c r="I130" s="740"/>
      <c r="J130" s="740"/>
      <c r="K130" s="740"/>
      <c r="L130" s="740"/>
      <c r="M130" s="740"/>
      <c r="N130" s="740"/>
      <c r="O130" s="740"/>
      <c r="P130" s="740"/>
      <c r="Q130" s="740"/>
      <c r="R130" s="740"/>
      <c r="S130" s="658"/>
    </row>
    <row r="131" spans="1:19" ht="36" customHeight="1">
      <c r="A131" s="173"/>
      <c r="B131" s="759"/>
      <c r="C131" s="760"/>
      <c r="D131" s="744"/>
      <c r="E131" s="746"/>
      <c r="F131" s="570" t="s">
        <v>520</v>
      </c>
      <c r="G131" s="570"/>
      <c r="H131" s="570"/>
      <c r="I131" s="570"/>
      <c r="J131" s="741" t="s">
        <v>47</v>
      </c>
      <c r="K131" s="773" t="s">
        <v>497</v>
      </c>
      <c r="L131" s="773" t="s">
        <v>497</v>
      </c>
      <c r="M131" s="773" t="s">
        <v>497</v>
      </c>
      <c r="N131" s="773" t="s">
        <v>497</v>
      </c>
      <c r="O131" s="239" t="s">
        <v>498</v>
      </c>
      <c r="P131" s="742" t="s">
        <v>66</v>
      </c>
      <c r="Q131" s="172">
        <v>4</v>
      </c>
      <c r="R131" s="739" t="s">
        <v>51</v>
      </c>
      <c r="S131" s="658"/>
    </row>
    <row r="132" spans="1:19" ht="36" customHeight="1">
      <c r="A132" s="173"/>
      <c r="B132" s="759"/>
      <c r="C132" s="760"/>
      <c r="D132" s="744"/>
      <c r="E132" s="774" t="s">
        <v>498</v>
      </c>
      <c r="F132" s="661" t="s">
        <v>60</v>
      </c>
      <c r="G132" s="661"/>
      <c r="H132" s="661"/>
      <c r="I132" s="661"/>
      <c r="J132" s="661"/>
      <c r="K132" s="661"/>
      <c r="L132" s="661"/>
      <c r="M132" s="661"/>
      <c r="N132" s="661"/>
      <c r="O132" s="661"/>
      <c r="P132" s="661"/>
      <c r="Q132" s="661"/>
      <c r="R132" s="661"/>
      <c r="S132" s="658"/>
    </row>
    <row r="133" spans="1:19" ht="36" customHeight="1">
      <c r="A133" s="173"/>
      <c r="B133" s="759"/>
      <c r="C133" s="760"/>
      <c r="D133" s="775" t="s">
        <v>499</v>
      </c>
      <c r="E133" s="746" t="s">
        <v>500</v>
      </c>
      <c r="F133" s="555" t="s">
        <v>501</v>
      </c>
      <c r="G133" s="555"/>
      <c r="H133" s="555"/>
      <c r="I133" s="555"/>
      <c r="J133" s="555"/>
      <c r="K133" s="555"/>
      <c r="L133" s="555"/>
      <c r="M133" s="555"/>
      <c r="N133" s="555"/>
      <c r="O133" s="555"/>
      <c r="P133" s="555"/>
      <c r="Q133" s="555"/>
      <c r="R133" s="555"/>
      <c r="S133" s="658"/>
    </row>
    <row r="134" spans="1:19" ht="36" customHeight="1">
      <c r="A134" s="173"/>
      <c r="B134" s="759"/>
      <c r="C134" s="760"/>
      <c r="D134" s="775"/>
      <c r="E134" s="746"/>
      <c r="F134" s="776" t="s">
        <v>502</v>
      </c>
      <c r="G134" s="776"/>
      <c r="H134" s="776"/>
      <c r="I134" s="776"/>
      <c r="J134" s="777" t="s">
        <v>47</v>
      </c>
      <c r="K134" s="778" t="s">
        <v>500</v>
      </c>
      <c r="L134" s="778" t="s">
        <v>500</v>
      </c>
      <c r="M134" s="778" t="s">
        <v>500</v>
      </c>
      <c r="N134" s="778" t="s">
        <v>500</v>
      </c>
      <c r="O134" s="778" t="s">
        <v>500</v>
      </c>
      <c r="P134" s="231" t="s">
        <v>306</v>
      </c>
      <c r="Q134" s="231">
        <v>3</v>
      </c>
      <c r="R134" s="739" t="s">
        <v>51</v>
      </c>
      <c r="S134" s="658"/>
    </row>
    <row r="135" spans="1:19" ht="36" customHeight="1">
      <c r="A135" s="173"/>
      <c r="B135" s="759"/>
      <c r="C135" s="760"/>
      <c r="D135" s="775"/>
      <c r="E135" s="746"/>
      <c r="F135" s="696" t="s">
        <v>414</v>
      </c>
      <c r="G135" s="761"/>
      <c r="H135" s="761"/>
      <c r="I135" s="761"/>
      <c r="J135" s="761"/>
      <c r="K135" s="761"/>
      <c r="L135" s="761"/>
      <c r="M135" s="761"/>
      <c r="N135" s="761"/>
      <c r="O135" s="761"/>
      <c r="P135" s="761"/>
      <c r="Q135" s="761"/>
      <c r="R135" s="761"/>
      <c r="S135" s="658"/>
    </row>
    <row r="136" spans="1:19" ht="36" customHeight="1">
      <c r="A136" s="173"/>
      <c r="B136" s="759"/>
      <c r="C136" s="760"/>
      <c r="D136" s="775"/>
      <c r="E136" s="746"/>
      <c r="F136" s="582" t="s">
        <v>519</v>
      </c>
      <c r="G136" s="762"/>
      <c r="H136" s="762"/>
      <c r="I136" s="762"/>
      <c r="J136" s="202" t="s">
        <v>47</v>
      </c>
      <c r="K136" s="214" t="s">
        <v>500</v>
      </c>
      <c r="L136" s="214" t="s">
        <v>500</v>
      </c>
      <c r="M136" s="214" t="s">
        <v>500</v>
      </c>
      <c r="N136" s="214" t="s">
        <v>500</v>
      </c>
      <c r="O136" s="209" t="s">
        <v>512</v>
      </c>
      <c r="P136" s="710" t="s">
        <v>306</v>
      </c>
      <c r="Q136" s="710">
        <v>2</v>
      </c>
      <c r="R136" s="739" t="s">
        <v>51</v>
      </c>
      <c r="S136" s="658"/>
    </row>
    <row r="137" spans="1:19" ht="36" customHeight="1">
      <c r="A137" s="173"/>
      <c r="B137" s="759"/>
      <c r="C137" s="760"/>
      <c r="D137" s="775"/>
      <c r="E137" s="746" t="s">
        <v>503</v>
      </c>
      <c r="F137" s="763" t="s">
        <v>504</v>
      </c>
      <c r="G137" s="763"/>
      <c r="H137" s="763"/>
      <c r="I137" s="763"/>
      <c r="J137" s="763"/>
      <c r="K137" s="763"/>
      <c r="L137" s="763"/>
      <c r="M137" s="763"/>
      <c r="N137" s="763"/>
      <c r="O137" s="763"/>
      <c r="P137" s="763"/>
      <c r="Q137" s="763"/>
      <c r="R137" s="763"/>
      <c r="S137" s="658"/>
    </row>
    <row r="138" spans="1:19" ht="36" customHeight="1">
      <c r="A138" s="173"/>
      <c r="B138" s="759"/>
      <c r="C138" s="760"/>
      <c r="D138" s="775"/>
      <c r="E138" s="746"/>
      <c r="F138" s="764" t="s">
        <v>505</v>
      </c>
      <c r="G138" s="764"/>
      <c r="H138" s="764"/>
      <c r="I138" s="764"/>
      <c r="J138" s="727" t="s">
        <v>47</v>
      </c>
      <c r="K138" s="724" t="s">
        <v>503</v>
      </c>
      <c r="L138" s="724" t="s">
        <v>503</v>
      </c>
      <c r="M138" s="724" t="s">
        <v>503</v>
      </c>
      <c r="N138" s="724" t="s">
        <v>503</v>
      </c>
      <c r="O138" s="724" t="s">
        <v>503</v>
      </c>
      <c r="P138" s="767" t="s">
        <v>306</v>
      </c>
      <c r="Q138" s="768">
        <v>3</v>
      </c>
      <c r="R138" s="739" t="s">
        <v>51</v>
      </c>
      <c r="S138" s="658"/>
    </row>
    <row r="139" spans="1:19" ht="36" customHeight="1">
      <c r="A139" s="173"/>
      <c r="B139" s="759"/>
      <c r="C139" s="760"/>
      <c r="D139" s="775"/>
      <c r="E139" s="746"/>
      <c r="F139" s="696" t="s">
        <v>414</v>
      </c>
      <c r="G139" s="761"/>
      <c r="H139" s="761"/>
      <c r="I139" s="761"/>
      <c r="J139" s="761"/>
      <c r="K139" s="761"/>
      <c r="L139" s="761"/>
      <c r="M139" s="761"/>
      <c r="N139" s="761"/>
      <c r="O139" s="761"/>
      <c r="P139" s="761"/>
      <c r="Q139" s="761"/>
      <c r="R139" s="761"/>
      <c r="S139" s="658"/>
    </row>
    <row r="140" spans="1:19" ht="118.2" customHeight="1">
      <c r="A140" s="173"/>
      <c r="B140" s="759"/>
      <c r="C140" s="760"/>
      <c r="D140" s="775"/>
      <c r="E140" s="746"/>
      <c r="F140" s="582" t="s">
        <v>464</v>
      </c>
      <c r="G140" s="762"/>
      <c r="H140" s="762"/>
      <c r="I140" s="762"/>
      <c r="J140" s="202" t="s">
        <v>47</v>
      </c>
      <c r="K140" s="214" t="s">
        <v>503</v>
      </c>
      <c r="L140" s="202" t="s">
        <v>48</v>
      </c>
      <c r="M140" s="214" t="s">
        <v>503</v>
      </c>
      <c r="N140" s="202" t="s">
        <v>48</v>
      </c>
      <c r="O140" s="209" t="s">
        <v>512</v>
      </c>
      <c r="P140" s="710" t="s">
        <v>306</v>
      </c>
      <c r="Q140" s="710">
        <v>2</v>
      </c>
      <c r="R140" s="730" t="s">
        <v>506</v>
      </c>
      <c r="S140" s="658"/>
    </row>
    <row r="141" spans="1:19" ht="36" customHeight="1">
      <c r="A141" s="173"/>
      <c r="B141" s="759"/>
      <c r="C141" s="760"/>
      <c r="D141" s="775"/>
      <c r="E141" s="746"/>
      <c r="F141" s="770" t="s">
        <v>518</v>
      </c>
      <c r="G141" s="771"/>
      <c r="H141" s="771"/>
      <c r="I141" s="771"/>
      <c r="J141" s="202" t="s">
        <v>47</v>
      </c>
      <c r="K141" s="214" t="s">
        <v>503</v>
      </c>
      <c r="L141" s="214" t="s">
        <v>503</v>
      </c>
      <c r="M141" s="209" t="s">
        <v>511</v>
      </c>
      <c r="N141" s="209" t="s">
        <v>511</v>
      </c>
      <c r="O141" s="209" t="s">
        <v>512</v>
      </c>
      <c r="P141" s="710" t="s">
        <v>66</v>
      </c>
      <c r="Q141" s="710">
        <v>4</v>
      </c>
      <c r="R141" s="692" t="s">
        <v>268</v>
      </c>
      <c r="S141" s="658"/>
    </row>
    <row r="142" spans="1:19" ht="36" customHeight="1">
      <c r="A142" s="173"/>
      <c r="B142" s="759"/>
      <c r="C142" s="760"/>
      <c r="D142" s="775"/>
      <c r="E142" s="746" t="s">
        <v>507</v>
      </c>
      <c r="F142" s="779" t="s">
        <v>133</v>
      </c>
      <c r="G142" s="779"/>
      <c r="H142" s="779"/>
      <c r="I142" s="779"/>
      <c r="J142" s="779"/>
      <c r="K142" s="779"/>
      <c r="L142" s="779"/>
      <c r="M142" s="779"/>
      <c r="N142" s="779"/>
      <c r="O142" s="779"/>
      <c r="P142" s="779"/>
      <c r="Q142" s="779"/>
      <c r="R142" s="779"/>
      <c r="S142" s="658"/>
    </row>
    <row r="143" spans="1:19" ht="36" customHeight="1">
      <c r="A143" s="173"/>
      <c r="B143" s="759"/>
      <c r="C143" s="760"/>
      <c r="D143" s="775"/>
      <c r="E143" s="780"/>
      <c r="F143" s="781" t="s">
        <v>508</v>
      </c>
      <c r="G143" s="781"/>
      <c r="H143" s="781"/>
      <c r="I143" s="781"/>
      <c r="J143" s="782" t="s">
        <v>47</v>
      </c>
      <c r="K143" s="783" t="s">
        <v>507</v>
      </c>
      <c r="L143" s="783" t="s">
        <v>507</v>
      </c>
      <c r="M143" s="783" t="s">
        <v>507</v>
      </c>
      <c r="N143" s="783" t="s">
        <v>507</v>
      </c>
      <c r="O143" s="783" t="s">
        <v>512</v>
      </c>
      <c r="P143" s="211" t="s">
        <v>306</v>
      </c>
      <c r="Q143" s="210">
        <v>2</v>
      </c>
      <c r="R143" s="739" t="s">
        <v>51</v>
      </c>
      <c r="S143" s="658"/>
    </row>
    <row r="144" spans="1:19" ht="36" customHeight="1">
      <c r="A144" s="173"/>
      <c r="B144" s="759"/>
      <c r="C144" s="760"/>
      <c r="D144" s="775"/>
      <c r="E144" s="780"/>
      <c r="F144" s="781" t="s">
        <v>509</v>
      </c>
      <c r="G144" s="781"/>
      <c r="H144" s="781"/>
      <c r="I144" s="781"/>
      <c r="J144" s="782" t="s">
        <v>47</v>
      </c>
      <c r="K144" s="783" t="s">
        <v>507</v>
      </c>
      <c r="L144" s="783" t="s">
        <v>507</v>
      </c>
      <c r="M144" s="783" t="s">
        <v>507</v>
      </c>
      <c r="N144" s="783" t="s">
        <v>507</v>
      </c>
      <c r="O144" s="783" t="s">
        <v>512</v>
      </c>
      <c r="P144" s="211" t="s">
        <v>306</v>
      </c>
      <c r="Q144" s="210">
        <v>2</v>
      </c>
      <c r="R144" s="739" t="s">
        <v>51</v>
      </c>
      <c r="S144" s="658"/>
    </row>
    <row r="145" spans="1:19" ht="36" customHeight="1">
      <c r="A145" s="173"/>
      <c r="B145" s="759"/>
      <c r="C145" s="760"/>
      <c r="D145" s="775"/>
      <c r="E145" s="749" t="s">
        <v>510</v>
      </c>
      <c r="F145" s="568" t="s">
        <v>62</v>
      </c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658"/>
    </row>
    <row r="146" spans="1:19" ht="36" customHeight="1">
      <c r="A146" s="173"/>
      <c r="B146" s="759"/>
      <c r="C146" s="760"/>
      <c r="D146" s="775"/>
      <c r="E146" s="780"/>
      <c r="F146" s="703" t="s">
        <v>517</v>
      </c>
      <c r="G146" s="784"/>
      <c r="H146" s="784"/>
      <c r="I146" s="784"/>
      <c r="J146" s="706" t="s">
        <v>47</v>
      </c>
      <c r="K146" s="225" t="s">
        <v>510</v>
      </c>
      <c r="L146" s="706"/>
      <c r="M146" s="220" t="s">
        <v>510</v>
      </c>
      <c r="N146" s="706"/>
      <c r="O146" s="705" t="s">
        <v>512</v>
      </c>
      <c r="P146" s="706" t="s">
        <v>66</v>
      </c>
      <c r="Q146" s="155">
        <v>4</v>
      </c>
      <c r="R146" s="785"/>
      <c r="S146" s="658"/>
    </row>
    <row r="147" spans="1:19" ht="36" customHeight="1">
      <c r="A147" s="173"/>
      <c r="B147" s="759"/>
      <c r="C147" s="760"/>
      <c r="D147" s="775"/>
      <c r="E147" s="749" t="s">
        <v>511</v>
      </c>
      <c r="F147" s="568" t="s">
        <v>62</v>
      </c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658"/>
    </row>
    <row r="148" spans="1:19" ht="36" customHeight="1">
      <c r="A148" s="173"/>
      <c r="B148" s="759"/>
      <c r="C148" s="760"/>
      <c r="D148" s="775"/>
      <c r="E148" s="780"/>
      <c r="F148" s="786" t="s">
        <v>516</v>
      </c>
      <c r="G148" s="787"/>
      <c r="H148" s="787"/>
      <c r="I148" s="787"/>
      <c r="J148" s="788" t="s">
        <v>47</v>
      </c>
      <c r="K148" s="225" t="s">
        <v>511</v>
      </c>
      <c r="L148" s="706"/>
      <c r="M148" s="220" t="s">
        <v>511</v>
      </c>
      <c r="N148" s="706"/>
      <c r="O148" s="705" t="s">
        <v>512</v>
      </c>
      <c r="P148" s="706" t="s">
        <v>76</v>
      </c>
      <c r="Q148" s="155">
        <v>1</v>
      </c>
      <c r="R148" s="785"/>
      <c r="S148" s="658"/>
    </row>
    <row r="149" spans="1:19" ht="36" customHeight="1">
      <c r="A149" s="173"/>
      <c r="B149" s="759"/>
      <c r="C149" s="760"/>
      <c r="D149" s="775"/>
      <c r="E149" s="789" t="s">
        <v>512</v>
      </c>
      <c r="F149" s="661" t="s">
        <v>60</v>
      </c>
      <c r="G149" s="661"/>
      <c r="H149" s="661"/>
      <c r="I149" s="661"/>
      <c r="J149" s="661"/>
      <c r="K149" s="661"/>
      <c r="L149" s="661"/>
      <c r="M149" s="661"/>
      <c r="N149" s="661"/>
      <c r="O149" s="661"/>
      <c r="P149" s="661"/>
      <c r="Q149" s="661"/>
      <c r="R149" s="661"/>
      <c r="S149" s="658"/>
    </row>
    <row r="150" spans="1:19" ht="36" customHeight="1">
      <c r="A150" s="173"/>
      <c r="B150" s="662"/>
      <c r="C150" s="662"/>
      <c r="D150" s="758" t="s">
        <v>513</v>
      </c>
      <c r="E150" s="663"/>
      <c r="F150" s="663"/>
      <c r="G150" s="663"/>
      <c r="H150" s="663"/>
      <c r="I150" s="663"/>
      <c r="J150" s="663"/>
      <c r="K150" s="663"/>
      <c r="L150" s="663"/>
      <c r="M150" s="663"/>
      <c r="N150" s="663"/>
      <c r="O150" s="663"/>
      <c r="P150" s="663"/>
      <c r="Q150" s="663"/>
      <c r="R150" s="662"/>
      <c r="S150" s="658"/>
    </row>
    <row r="151" spans="1:19" ht="36" customHeight="1">
      <c r="B151" s="151"/>
      <c r="C151" s="151"/>
      <c r="D151" s="664"/>
      <c r="E151" s="665"/>
      <c r="F151" s="665"/>
      <c r="G151" s="665"/>
      <c r="H151" s="665"/>
      <c r="I151" s="665"/>
      <c r="J151" s="665"/>
      <c r="K151" s="665"/>
      <c r="L151" s="665"/>
      <c r="M151" s="665"/>
      <c r="N151" s="665"/>
      <c r="O151" s="665"/>
      <c r="P151" s="665"/>
      <c r="Q151" s="666" t="e">
        <f>SUM(Q148:Q148,#REF!,Q146:Q146,#REF!,Q143:Q144,#REF!,#REF!,#REF!,Q141:Q141,Q140:Q140,#REF!,Q138,Q136:Q136,Q134,#REF!)</f>
        <v>#REF!</v>
      </c>
      <c r="R151" s="151"/>
    </row>
    <row r="152" spans="1:19" ht="36" customHeight="1">
      <c r="D152" s="664"/>
      <c r="E152" s="667"/>
      <c r="F152" s="667"/>
      <c r="G152" s="667"/>
      <c r="H152" s="667"/>
      <c r="I152" s="667"/>
      <c r="J152" s="667"/>
      <c r="K152" s="667"/>
      <c r="L152" s="667"/>
      <c r="M152" s="667"/>
      <c r="N152" s="667"/>
      <c r="O152" s="667"/>
      <c r="P152" s="667"/>
      <c r="Q152" s="666" t="e">
        <f>SUM(Q148:Q148,#REF!,Q146:Q146,#REF!,Q143:Q144,#REF!,#REF!,#REF!,Q141:Q141,#REF!,#REF!,Q138,Q136:Q136,Q134,#REF!)</f>
        <v>#REF!</v>
      </c>
    </row>
    <row r="153" spans="1:19" ht="36" customHeight="1">
      <c r="D153" s="664"/>
      <c r="E153" s="667"/>
      <c r="F153" s="667"/>
      <c r="G153" s="667"/>
      <c r="H153" s="667"/>
      <c r="I153" s="667"/>
      <c r="J153" s="667"/>
      <c r="K153" s="667"/>
      <c r="L153" s="667"/>
      <c r="M153" s="667"/>
      <c r="N153" s="667"/>
      <c r="O153" s="667"/>
      <c r="P153" s="667"/>
      <c r="Q153" s="667"/>
    </row>
    <row r="154" spans="1:19" ht="36" customHeight="1">
      <c r="D154" s="664"/>
      <c r="E154" s="667"/>
      <c r="F154" s="667"/>
      <c r="G154" s="667"/>
      <c r="H154" s="667"/>
      <c r="I154" s="667"/>
      <c r="J154" s="667"/>
      <c r="K154" s="667"/>
      <c r="L154" s="667"/>
      <c r="M154" s="667"/>
      <c r="N154" s="667"/>
      <c r="O154" s="667"/>
      <c r="P154" s="667"/>
      <c r="Q154" s="667"/>
    </row>
    <row r="155" spans="1:19" ht="36" customHeight="1">
      <c r="D155" s="664"/>
      <c r="E155" s="667"/>
      <c r="F155" s="667"/>
      <c r="G155" s="667"/>
      <c r="H155" s="667"/>
      <c r="I155" s="667"/>
      <c r="J155" s="667"/>
      <c r="K155" s="667"/>
      <c r="L155" s="667"/>
      <c r="M155" s="667"/>
      <c r="N155" s="667"/>
      <c r="O155" s="667"/>
      <c r="P155" s="667"/>
      <c r="Q155" s="667"/>
    </row>
    <row r="156" spans="1:19" ht="36" customHeight="1">
      <c r="D156" s="664"/>
      <c r="E156" s="667"/>
      <c r="F156" s="667"/>
      <c r="G156" s="667"/>
      <c r="H156" s="667"/>
      <c r="I156" s="667"/>
      <c r="J156" s="667"/>
      <c r="K156" s="667"/>
      <c r="L156" s="667"/>
      <c r="M156" s="667"/>
      <c r="N156" s="667"/>
      <c r="O156" s="667"/>
      <c r="P156" s="667"/>
      <c r="Q156" s="667"/>
    </row>
    <row r="157" spans="1:19" ht="36" customHeight="1">
      <c r="D157" s="668"/>
      <c r="E157" s="667"/>
      <c r="F157" s="667"/>
      <c r="G157" s="667"/>
      <c r="H157" s="667"/>
      <c r="I157" s="667"/>
      <c r="J157" s="667"/>
      <c r="K157" s="667"/>
      <c r="L157" s="667"/>
      <c r="M157" s="667"/>
      <c r="N157" s="667"/>
      <c r="O157" s="667"/>
      <c r="P157" s="667"/>
      <c r="Q157" s="667"/>
    </row>
    <row r="158" spans="1:19" ht="36" customHeight="1">
      <c r="E158" s="667"/>
      <c r="F158" s="667"/>
      <c r="G158" s="667"/>
      <c r="H158" s="667"/>
      <c r="I158" s="667"/>
      <c r="J158" s="667"/>
      <c r="K158" s="667"/>
      <c r="L158" s="667"/>
      <c r="M158" s="667"/>
      <c r="N158" s="667"/>
      <c r="O158" s="667"/>
      <c r="P158" s="667"/>
      <c r="Q158" s="667"/>
    </row>
    <row r="159" spans="1:19" ht="36" customHeight="1">
      <c r="E159" s="667"/>
      <c r="F159" s="667"/>
      <c r="G159" s="667"/>
      <c r="H159" s="667"/>
      <c r="I159" s="667"/>
      <c r="J159" s="667"/>
      <c r="K159" s="667"/>
      <c r="L159" s="667"/>
      <c r="M159" s="667"/>
      <c r="N159" s="667"/>
      <c r="O159" s="667"/>
      <c r="P159" s="667"/>
      <c r="Q159" s="667"/>
    </row>
    <row r="160" spans="1:19" ht="36" customHeight="1">
      <c r="E160" s="667"/>
      <c r="F160" s="667"/>
      <c r="G160" s="667"/>
      <c r="H160" s="667"/>
      <c r="I160" s="667"/>
      <c r="J160" s="667"/>
      <c r="K160" s="667"/>
      <c r="L160" s="667"/>
      <c r="M160" s="667"/>
      <c r="N160" s="667"/>
      <c r="O160" s="667"/>
      <c r="P160" s="667"/>
      <c r="Q160" s="667"/>
    </row>
    <row r="161" spans="2:18" ht="36" customHeight="1">
      <c r="E161" s="667"/>
      <c r="F161" s="667"/>
      <c r="G161" s="667"/>
      <c r="H161" s="667"/>
      <c r="I161" s="667"/>
      <c r="J161" s="667"/>
      <c r="K161" s="667"/>
      <c r="L161" s="667"/>
      <c r="M161" s="667"/>
      <c r="N161" s="667"/>
      <c r="O161" s="667"/>
      <c r="P161" s="667"/>
      <c r="Q161" s="667"/>
    </row>
    <row r="162" spans="2:18" ht="36" customHeight="1">
      <c r="E162" s="667"/>
      <c r="F162" s="667"/>
      <c r="G162" s="667"/>
      <c r="H162" s="667"/>
      <c r="I162" s="667"/>
      <c r="J162" s="667"/>
      <c r="K162" s="667"/>
      <c r="L162" s="667"/>
      <c r="M162" s="667"/>
      <c r="N162" s="667"/>
      <c r="O162" s="667"/>
      <c r="P162" s="667"/>
      <c r="Q162" s="667"/>
    </row>
    <row r="163" spans="2:18" ht="36" customHeight="1">
      <c r="E163" s="667"/>
      <c r="F163" s="667"/>
      <c r="G163" s="667"/>
      <c r="H163" s="667"/>
      <c r="I163" s="667"/>
      <c r="J163" s="667"/>
      <c r="K163" s="667"/>
      <c r="L163" s="667"/>
      <c r="M163" s="667"/>
      <c r="N163" s="667"/>
      <c r="O163" s="667"/>
      <c r="P163" s="667"/>
      <c r="Q163" s="667"/>
    </row>
    <row r="164" spans="2:18" ht="36" customHeight="1">
      <c r="E164" s="667"/>
      <c r="F164" s="667"/>
      <c r="G164" s="667"/>
      <c r="H164" s="667"/>
      <c r="I164" s="667"/>
      <c r="J164" s="667"/>
      <c r="K164" s="667"/>
      <c r="L164" s="667"/>
      <c r="M164" s="667"/>
      <c r="N164" s="667"/>
      <c r="O164" s="667"/>
      <c r="P164" s="667"/>
      <c r="Q164" s="667"/>
    </row>
    <row r="165" spans="2:18" ht="36" customHeight="1">
      <c r="B165" s="59" t="s">
        <v>27</v>
      </c>
      <c r="C165" s="59" t="s">
        <v>28</v>
      </c>
      <c r="D165" s="59" t="s">
        <v>29</v>
      </c>
      <c r="E165" s="59" t="s">
        <v>30</v>
      </c>
      <c r="F165" s="575" t="s">
        <v>31</v>
      </c>
      <c r="G165" s="575"/>
      <c r="H165" s="575"/>
      <c r="I165" s="575"/>
      <c r="J165" s="59" t="s">
        <v>32</v>
      </c>
      <c r="K165" s="59" t="s">
        <v>34</v>
      </c>
      <c r="L165" s="59" t="s">
        <v>35</v>
      </c>
      <c r="M165" s="59" t="s">
        <v>36</v>
      </c>
      <c r="N165" s="627" t="s">
        <v>37</v>
      </c>
      <c r="O165" s="59" t="s">
        <v>256</v>
      </c>
      <c r="P165" s="59" t="s">
        <v>38</v>
      </c>
      <c r="Q165" s="59" t="s">
        <v>9</v>
      </c>
      <c r="R165" s="59" t="s">
        <v>39</v>
      </c>
    </row>
    <row r="166" spans="2:18" ht="36" customHeight="1">
      <c r="E166" s="667"/>
      <c r="F166" s="667"/>
      <c r="G166" s="667"/>
      <c r="H166" s="667"/>
      <c r="I166" s="667"/>
      <c r="J166" s="667"/>
      <c r="K166" s="667"/>
      <c r="L166" s="667"/>
      <c r="M166" s="667"/>
      <c r="N166" s="667"/>
      <c r="O166" s="667"/>
      <c r="P166" s="667"/>
      <c r="Q166" s="667"/>
    </row>
    <row r="167" spans="2:18" ht="36" customHeight="1">
      <c r="E167" s="667"/>
      <c r="F167" s="667"/>
      <c r="G167" s="667"/>
      <c r="H167" s="667"/>
      <c r="I167" s="667"/>
      <c r="J167" s="667"/>
      <c r="K167" s="667"/>
      <c r="L167" s="667"/>
      <c r="M167" s="667"/>
      <c r="N167" s="667"/>
      <c r="O167" s="667"/>
      <c r="P167" s="667"/>
      <c r="Q167" s="667"/>
    </row>
    <row r="168" spans="2:18" ht="36" customHeight="1">
      <c r="E168" s="667"/>
      <c r="F168" s="667"/>
      <c r="G168" s="667"/>
      <c r="H168" s="667"/>
      <c r="I168" s="667"/>
      <c r="J168" s="667"/>
      <c r="K168" s="667"/>
      <c r="L168" s="667"/>
      <c r="M168" s="667"/>
      <c r="N168" s="667"/>
      <c r="O168" s="667"/>
      <c r="P168" s="667"/>
      <c r="Q168" s="667"/>
    </row>
    <row r="169" spans="2:18" ht="36" customHeight="1">
      <c r="E169" s="667"/>
      <c r="F169" s="667"/>
      <c r="G169" s="667"/>
      <c r="H169" s="667"/>
      <c r="I169" s="667"/>
      <c r="J169" s="667"/>
      <c r="K169" s="667"/>
      <c r="L169" s="667"/>
      <c r="M169" s="667"/>
      <c r="N169" s="667"/>
      <c r="O169" s="667"/>
      <c r="P169" s="667"/>
      <c r="Q169" s="667"/>
    </row>
    <row r="170" spans="2:18" ht="36" customHeight="1">
      <c r="E170" s="667"/>
      <c r="F170" s="667"/>
      <c r="G170" s="667"/>
      <c r="H170" s="667"/>
      <c r="I170" s="667"/>
      <c r="J170" s="667"/>
      <c r="K170" s="667"/>
      <c r="L170" s="667"/>
      <c r="M170" s="667"/>
      <c r="N170" s="667"/>
      <c r="O170" s="667"/>
      <c r="P170" s="667"/>
      <c r="Q170" s="667"/>
    </row>
    <row r="171" spans="2:18" ht="36" customHeight="1">
      <c r="E171" s="667"/>
      <c r="F171" s="667"/>
      <c r="G171" s="667"/>
      <c r="H171" s="667"/>
      <c r="I171" s="667"/>
      <c r="J171" s="667"/>
      <c r="K171" s="667"/>
      <c r="L171" s="667"/>
      <c r="M171" s="667"/>
      <c r="N171" s="667"/>
      <c r="O171" s="667"/>
      <c r="P171" s="667"/>
      <c r="Q171" s="667"/>
    </row>
    <row r="172" spans="2:18" ht="36" customHeight="1">
      <c r="E172" s="667"/>
      <c r="F172" s="667"/>
      <c r="G172" s="667"/>
      <c r="H172" s="667"/>
      <c r="I172" s="667"/>
      <c r="J172" s="667"/>
      <c r="K172" s="667"/>
      <c r="L172" s="667"/>
      <c r="M172" s="667"/>
      <c r="N172" s="667"/>
      <c r="O172" s="667"/>
      <c r="P172" s="667"/>
      <c r="Q172" s="667"/>
    </row>
    <row r="173" spans="2:18" ht="36" customHeight="1">
      <c r="E173" s="667"/>
      <c r="F173" s="667"/>
      <c r="G173" s="667"/>
      <c r="H173" s="667"/>
      <c r="I173" s="667"/>
      <c r="J173" s="667"/>
      <c r="K173" s="667"/>
      <c r="L173" s="667"/>
      <c r="M173" s="667"/>
      <c r="N173" s="667"/>
      <c r="O173" s="667"/>
      <c r="P173" s="667"/>
      <c r="Q173" s="667"/>
    </row>
    <row r="174" spans="2:18" ht="36" customHeight="1">
      <c r="E174" s="667"/>
      <c r="F174" s="667"/>
      <c r="G174" s="667"/>
      <c r="H174" s="667"/>
      <c r="I174" s="667"/>
      <c r="J174" s="667"/>
      <c r="K174" s="667"/>
      <c r="L174" s="667"/>
      <c r="M174" s="667"/>
      <c r="N174" s="667"/>
      <c r="O174" s="667"/>
      <c r="P174" s="667"/>
      <c r="Q174" s="667"/>
    </row>
    <row r="175" spans="2:18" ht="36" customHeight="1">
      <c r="E175" s="667"/>
      <c r="F175" s="667"/>
      <c r="G175" s="667"/>
      <c r="H175" s="667"/>
      <c r="I175" s="667"/>
      <c r="J175" s="667"/>
      <c r="K175" s="667"/>
      <c r="L175" s="667"/>
      <c r="M175" s="667"/>
      <c r="N175" s="667"/>
      <c r="O175" s="667"/>
      <c r="P175" s="667"/>
      <c r="Q175" s="667"/>
    </row>
    <row r="176" spans="2:18" ht="36" customHeight="1">
      <c r="E176" s="667"/>
      <c r="F176" s="667"/>
      <c r="G176" s="667"/>
      <c r="H176" s="667"/>
      <c r="I176" s="667"/>
      <c r="J176" s="667"/>
      <c r="K176" s="667"/>
      <c r="L176" s="667"/>
      <c r="M176" s="667"/>
      <c r="N176" s="667"/>
      <c r="O176" s="667"/>
      <c r="P176" s="667"/>
      <c r="Q176" s="667"/>
    </row>
    <row r="177" spans="5:17" ht="36" customHeight="1">
      <c r="E177" s="667"/>
      <c r="F177" s="667"/>
      <c r="G177" s="667"/>
      <c r="H177" s="667"/>
      <c r="I177" s="667"/>
      <c r="J177" s="667"/>
      <c r="K177" s="667"/>
      <c r="L177" s="667"/>
      <c r="M177" s="667"/>
      <c r="N177" s="667"/>
      <c r="O177" s="667"/>
      <c r="P177" s="667"/>
      <c r="Q177" s="667"/>
    </row>
    <row r="178" spans="5:17" ht="36" customHeight="1">
      <c r="E178" s="667"/>
      <c r="F178" s="667"/>
      <c r="G178" s="667"/>
      <c r="H178" s="667"/>
      <c r="I178" s="667"/>
      <c r="J178" s="667"/>
      <c r="K178" s="667"/>
      <c r="L178" s="667"/>
      <c r="M178" s="667"/>
      <c r="N178" s="667"/>
      <c r="O178" s="667"/>
      <c r="P178" s="667"/>
      <c r="Q178" s="667"/>
    </row>
    <row r="179" spans="5:17" ht="36" customHeight="1">
      <c r="E179" s="667"/>
      <c r="F179" s="667"/>
      <c r="G179" s="667"/>
      <c r="H179" s="667"/>
      <c r="I179" s="667"/>
      <c r="J179" s="667"/>
      <c r="K179" s="667"/>
      <c r="L179" s="667"/>
      <c r="M179" s="667"/>
      <c r="N179" s="667"/>
      <c r="O179" s="667"/>
      <c r="P179" s="667"/>
      <c r="Q179" s="667"/>
    </row>
    <row r="180" spans="5:17" ht="36" customHeight="1">
      <c r="E180" s="667"/>
      <c r="F180" s="667"/>
      <c r="G180" s="667"/>
      <c r="H180" s="667"/>
      <c r="I180" s="667"/>
      <c r="J180" s="667"/>
      <c r="K180" s="667"/>
      <c r="L180" s="667"/>
      <c r="M180" s="667"/>
      <c r="N180" s="667"/>
      <c r="O180" s="667"/>
      <c r="P180" s="667"/>
      <c r="Q180" s="667"/>
    </row>
    <row r="181" spans="5:17" ht="36" customHeight="1">
      <c r="E181" s="667"/>
      <c r="F181" s="667"/>
      <c r="G181" s="667"/>
      <c r="H181" s="667"/>
      <c r="I181" s="667"/>
      <c r="J181" s="667"/>
      <c r="K181" s="667"/>
      <c r="L181" s="667"/>
      <c r="M181" s="667"/>
      <c r="N181" s="667"/>
      <c r="O181" s="667"/>
      <c r="P181" s="667"/>
      <c r="Q181" s="667"/>
    </row>
    <row r="182" spans="5:17" ht="36" customHeight="1">
      <c r="E182" s="667"/>
      <c r="F182" s="667"/>
      <c r="G182" s="667"/>
      <c r="H182" s="667"/>
      <c r="I182" s="667"/>
      <c r="J182" s="667"/>
      <c r="K182" s="667"/>
      <c r="L182" s="667"/>
      <c r="M182" s="667"/>
      <c r="N182" s="667"/>
      <c r="O182" s="667"/>
      <c r="P182" s="667"/>
      <c r="Q182" s="667"/>
    </row>
    <row r="183" spans="5:17" ht="36" customHeight="1">
      <c r="E183" s="667"/>
      <c r="F183" s="667"/>
      <c r="G183" s="667"/>
      <c r="H183" s="667"/>
      <c r="I183" s="667"/>
      <c r="J183" s="667"/>
      <c r="K183" s="667"/>
      <c r="L183" s="667"/>
      <c r="M183" s="667"/>
      <c r="N183" s="667"/>
      <c r="O183" s="667"/>
      <c r="P183" s="667"/>
      <c r="Q183" s="667"/>
    </row>
    <row r="184" spans="5:17" ht="36" customHeight="1">
      <c r="E184" s="667"/>
      <c r="F184" s="667"/>
      <c r="G184" s="667"/>
      <c r="H184" s="667"/>
      <c r="I184" s="667"/>
      <c r="J184" s="667"/>
      <c r="K184" s="667"/>
      <c r="L184" s="667"/>
      <c r="M184" s="667"/>
      <c r="N184" s="667"/>
      <c r="O184" s="667"/>
      <c r="P184" s="667"/>
      <c r="Q184" s="667"/>
    </row>
    <row r="185" spans="5:17" ht="36" customHeight="1">
      <c r="E185" s="667"/>
      <c r="F185" s="667"/>
      <c r="G185" s="667"/>
      <c r="H185" s="667"/>
      <c r="I185" s="667"/>
      <c r="J185" s="667"/>
      <c r="K185" s="667"/>
      <c r="L185" s="667"/>
      <c r="M185" s="667"/>
      <c r="N185" s="667"/>
      <c r="O185" s="667"/>
      <c r="P185" s="667"/>
      <c r="Q185" s="667"/>
    </row>
    <row r="186" spans="5:17" ht="36" customHeight="1">
      <c r="E186" s="667"/>
      <c r="F186" s="667"/>
      <c r="G186" s="667"/>
      <c r="H186" s="667"/>
      <c r="I186" s="667"/>
      <c r="J186" s="667"/>
      <c r="K186" s="667"/>
      <c r="L186" s="667"/>
      <c r="M186" s="667"/>
      <c r="N186" s="667"/>
      <c r="O186" s="667"/>
      <c r="P186" s="667"/>
      <c r="Q186" s="667"/>
    </row>
    <row r="187" spans="5:17" ht="36" customHeight="1">
      <c r="E187" s="667"/>
      <c r="F187" s="667"/>
      <c r="G187" s="667"/>
      <c r="H187" s="667"/>
      <c r="I187" s="667"/>
      <c r="J187" s="667"/>
      <c r="K187" s="667"/>
      <c r="L187" s="667"/>
      <c r="M187" s="667"/>
      <c r="N187" s="667"/>
      <c r="O187" s="667"/>
      <c r="P187" s="667"/>
      <c r="Q187" s="667"/>
    </row>
    <row r="188" spans="5:17" ht="36" customHeight="1">
      <c r="E188" s="667"/>
      <c r="F188" s="667"/>
      <c r="G188" s="667"/>
      <c r="H188" s="667"/>
      <c r="I188" s="667"/>
      <c r="J188" s="667"/>
      <c r="K188" s="667"/>
      <c r="L188" s="667"/>
      <c r="M188" s="667"/>
      <c r="N188" s="667"/>
      <c r="O188" s="667"/>
      <c r="P188" s="667"/>
      <c r="Q188" s="667"/>
    </row>
    <row r="189" spans="5:17" ht="36" customHeight="1">
      <c r="E189" s="667"/>
      <c r="F189" s="667"/>
      <c r="G189" s="667"/>
      <c r="H189" s="667"/>
      <c r="I189" s="667"/>
      <c r="J189" s="667"/>
      <c r="K189" s="667"/>
      <c r="L189" s="667"/>
      <c r="M189" s="667"/>
      <c r="N189" s="667"/>
      <c r="O189" s="667"/>
      <c r="P189" s="667"/>
      <c r="Q189" s="667"/>
    </row>
    <row r="190" spans="5:17" ht="36" customHeight="1">
      <c r="E190" s="667"/>
      <c r="F190" s="667"/>
      <c r="G190" s="667"/>
      <c r="H190" s="667"/>
      <c r="I190" s="667"/>
      <c r="J190" s="667"/>
      <c r="K190" s="667"/>
      <c r="L190" s="667"/>
      <c r="M190" s="667"/>
      <c r="N190" s="667"/>
      <c r="O190" s="667"/>
      <c r="P190" s="667"/>
      <c r="Q190" s="667"/>
    </row>
    <row r="191" spans="5:17" ht="36" customHeight="1">
      <c r="E191" s="667"/>
      <c r="F191" s="667"/>
      <c r="G191" s="667"/>
      <c r="H191" s="667"/>
      <c r="I191" s="667"/>
      <c r="J191" s="667"/>
      <c r="K191" s="667"/>
      <c r="L191" s="667"/>
      <c r="M191" s="667"/>
      <c r="N191" s="667"/>
      <c r="O191" s="667"/>
      <c r="P191" s="667"/>
      <c r="Q191" s="667"/>
    </row>
    <row r="192" spans="5:17" ht="36" customHeight="1">
      <c r="E192" s="667"/>
      <c r="F192" s="667"/>
      <c r="G192" s="667"/>
      <c r="H192" s="667"/>
      <c r="I192" s="667"/>
      <c r="J192" s="667"/>
      <c r="K192" s="667"/>
      <c r="L192" s="667"/>
      <c r="M192" s="667"/>
      <c r="N192" s="667"/>
      <c r="O192" s="667"/>
      <c r="P192" s="667"/>
      <c r="Q192" s="667"/>
    </row>
    <row r="193" spans="5:17" ht="36" customHeight="1">
      <c r="E193" s="667"/>
      <c r="F193" s="667"/>
      <c r="G193" s="667"/>
      <c r="H193" s="667"/>
      <c r="I193" s="667"/>
      <c r="J193" s="667"/>
      <c r="K193" s="667"/>
      <c r="L193" s="667"/>
      <c r="M193" s="667"/>
      <c r="N193" s="667"/>
      <c r="O193" s="667"/>
      <c r="P193" s="667"/>
      <c r="Q193" s="667"/>
    </row>
    <row r="194" spans="5:17" ht="36" customHeight="1">
      <c r="E194" s="667"/>
      <c r="F194" s="667"/>
      <c r="G194" s="667"/>
      <c r="H194" s="667"/>
      <c r="I194" s="667"/>
      <c r="J194" s="667"/>
      <c r="K194" s="667"/>
      <c r="L194" s="667"/>
      <c r="M194" s="667"/>
      <c r="N194" s="667"/>
      <c r="O194" s="667"/>
      <c r="P194" s="667"/>
      <c r="Q194" s="667"/>
    </row>
    <row r="195" spans="5:17" ht="36" customHeight="1">
      <c r="E195" s="667"/>
      <c r="F195" s="667"/>
      <c r="G195" s="667"/>
      <c r="H195" s="667"/>
      <c r="I195" s="667"/>
      <c r="J195" s="667"/>
      <c r="K195" s="667"/>
      <c r="L195" s="667"/>
      <c r="M195" s="667"/>
      <c r="N195" s="667"/>
      <c r="O195" s="667"/>
      <c r="P195" s="667"/>
      <c r="Q195" s="667"/>
    </row>
    <row r="196" spans="5:17" ht="36" customHeight="1">
      <c r="E196" s="667"/>
      <c r="F196" s="667"/>
      <c r="G196" s="667"/>
      <c r="H196" s="667"/>
      <c r="I196" s="667"/>
      <c r="J196" s="667"/>
      <c r="K196" s="667"/>
      <c r="L196" s="667"/>
      <c r="M196" s="667"/>
      <c r="N196" s="667"/>
      <c r="O196" s="667"/>
      <c r="P196" s="667"/>
      <c r="Q196" s="667"/>
    </row>
    <row r="197" spans="5:17" ht="36" customHeight="1">
      <c r="E197" s="667"/>
      <c r="F197" s="667"/>
      <c r="G197" s="667"/>
      <c r="H197" s="667"/>
      <c r="I197" s="667"/>
      <c r="J197" s="667"/>
      <c r="K197" s="667"/>
      <c r="L197" s="667"/>
      <c r="M197" s="667"/>
      <c r="N197" s="667"/>
      <c r="O197" s="667"/>
      <c r="P197" s="667"/>
      <c r="Q197" s="667"/>
    </row>
    <row r="198" spans="5:17" ht="36" customHeight="1">
      <c r="E198" s="667"/>
      <c r="F198" s="667"/>
      <c r="G198" s="667"/>
      <c r="H198" s="667"/>
      <c r="I198" s="667"/>
      <c r="J198" s="667"/>
      <c r="K198" s="667"/>
      <c r="L198" s="667"/>
      <c r="M198" s="667"/>
      <c r="N198" s="667"/>
      <c r="O198" s="667"/>
      <c r="P198" s="667"/>
      <c r="Q198" s="667"/>
    </row>
    <row r="199" spans="5:17" ht="36" customHeight="1">
      <c r="E199" s="667"/>
      <c r="F199" s="667"/>
      <c r="G199" s="667"/>
      <c r="H199" s="667"/>
      <c r="I199" s="667"/>
      <c r="J199" s="667"/>
      <c r="K199" s="667"/>
      <c r="L199" s="667"/>
      <c r="M199" s="667"/>
      <c r="N199" s="667"/>
      <c r="O199" s="667"/>
      <c r="P199" s="667"/>
      <c r="Q199" s="667"/>
    </row>
    <row r="200" spans="5:17" ht="36" customHeight="1">
      <c r="E200" s="667"/>
      <c r="F200" s="667"/>
      <c r="G200" s="667"/>
      <c r="H200" s="667"/>
      <c r="I200" s="667"/>
      <c r="J200" s="667"/>
      <c r="K200" s="667"/>
      <c r="L200" s="667"/>
      <c r="M200" s="667"/>
      <c r="N200" s="667"/>
      <c r="O200" s="667"/>
      <c r="P200" s="667"/>
      <c r="Q200" s="667"/>
    </row>
    <row r="201" spans="5:17" ht="36" customHeight="1">
      <c r="E201" s="667"/>
      <c r="F201" s="667"/>
      <c r="G201" s="667"/>
      <c r="H201" s="667"/>
      <c r="I201" s="667"/>
      <c r="J201" s="667"/>
      <c r="K201" s="667"/>
      <c r="L201" s="667"/>
      <c r="M201" s="667"/>
      <c r="N201" s="667"/>
      <c r="O201" s="667"/>
      <c r="P201" s="667"/>
      <c r="Q201" s="667"/>
    </row>
    <row r="202" spans="5:17" ht="36" customHeight="1">
      <c r="E202" s="667"/>
      <c r="F202" s="667"/>
      <c r="G202" s="667"/>
      <c r="H202" s="667"/>
      <c r="I202" s="667"/>
      <c r="J202" s="667"/>
      <c r="K202" s="667"/>
      <c r="L202" s="667"/>
      <c r="M202" s="667"/>
      <c r="N202" s="667"/>
      <c r="O202" s="667"/>
      <c r="P202" s="667"/>
      <c r="Q202" s="667"/>
    </row>
    <row r="203" spans="5:17">
      <c r="E203" s="667"/>
      <c r="F203" s="667"/>
      <c r="G203" s="667"/>
      <c r="H203" s="667"/>
      <c r="I203" s="667"/>
      <c r="J203" s="667"/>
      <c r="K203" s="667"/>
      <c r="L203" s="667"/>
      <c r="M203" s="667"/>
      <c r="N203" s="667"/>
      <c r="O203" s="667"/>
      <c r="P203" s="667"/>
      <c r="Q203" s="667"/>
    </row>
    <row r="204" spans="5:17">
      <c r="E204" s="667"/>
      <c r="F204" s="667"/>
      <c r="G204" s="667"/>
      <c r="H204" s="667"/>
      <c r="I204" s="667"/>
      <c r="J204" s="667"/>
      <c r="K204" s="667"/>
      <c r="L204" s="667"/>
      <c r="M204" s="667"/>
      <c r="N204" s="667"/>
      <c r="O204" s="667"/>
      <c r="P204" s="667"/>
      <c r="Q204" s="667"/>
    </row>
    <row r="205" spans="5:17">
      <c r="E205" s="667"/>
      <c r="F205" s="667"/>
      <c r="G205" s="667"/>
      <c r="H205" s="667"/>
      <c r="I205" s="667"/>
      <c r="J205" s="667"/>
      <c r="K205" s="667"/>
      <c r="L205" s="667"/>
      <c r="M205" s="667"/>
      <c r="N205" s="667"/>
      <c r="O205" s="667"/>
      <c r="P205" s="667"/>
      <c r="Q205" s="667"/>
    </row>
    <row r="206" spans="5:17">
      <c r="E206" s="667"/>
      <c r="F206" s="667"/>
      <c r="G206" s="667"/>
      <c r="H206" s="667"/>
      <c r="I206" s="667"/>
      <c r="J206" s="667"/>
      <c r="K206" s="667"/>
      <c r="L206" s="667"/>
      <c r="M206" s="667"/>
      <c r="N206" s="667"/>
      <c r="O206" s="667"/>
      <c r="P206" s="667"/>
      <c r="Q206" s="667"/>
    </row>
    <row r="207" spans="5:17">
      <c r="E207" s="667"/>
      <c r="F207" s="667"/>
      <c r="G207" s="667"/>
      <c r="H207" s="667"/>
      <c r="I207" s="667"/>
      <c r="J207" s="667"/>
      <c r="K207" s="667"/>
      <c r="L207" s="667"/>
      <c r="M207" s="667"/>
      <c r="N207" s="667"/>
      <c r="O207" s="667"/>
      <c r="P207" s="667"/>
      <c r="Q207" s="667"/>
    </row>
    <row r="208" spans="5:17">
      <c r="E208" s="667"/>
      <c r="F208" s="667"/>
      <c r="G208" s="667"/>
      <c r="H208" s="667"/>
      <c r="I208" s="667"/>
      <c r="J208" s="667"/>
      <c r="K208" s="667"/>
      <c r="L208" s="667"/>
      <c r="M208" s="667"/>
      <c r="N208" s="667"/>
      <c r="O208" s="667"/>
      <c r="P208" s="667"/>
      <c r="Q208" s="667"/>
    </row>
    <row r="209" spans="5:17">
      <c r="E209" s="667"/>
      <c r="F209" s="667"/>
      <c r="G209" s="667"/>
      <c r="H209" s="667"/>
      <c r="I209" s="667"/>
      <c r="J209" s="667"/>
      <c r="K209" s="667"/>
      <c r="L209" s="667"/>
      <c r="M209" s="667"/>
      <c r="N209" s="667"/>
      <c r="O209" s="667"/>
      <c r="P209" s="667"/>
      <c r="Q209" s="667"/>
    </row>
    <row r="210" spans="5:17">
      <c r="E210" s="667"/>
      <c r="F210" s="667"/>
      <c r="G210" s="667"/>
      <c r="H210" s="667"/>
      <c r="I210" s="667"/>
      <c r="J210" s="667"/>
      <c r="K210" s="667"/>
      <c r="L210" s="667"/>
      <c r="M210" s="667"/>
      <c r="N210" s="667"/>
      <c r="O210" s="667"/>
      <c r="P210" s="667"/>
      <c r="Q210" s="667"/>
    </row>
    <row r="211" spans="5:17">
      <c r="E211" s="667"/>
      <c r="F211" s="667"/>
      <c r="G211" s="667"/>
      <c r="H211" s="667"/>
      <c r="I211" s="667"/>
      <c r="J211" s="667"/>
      <c r="K211" s="667"/>
      <c r="L211" s="667"/>
      <c r="M211" s="667"/>
      <c r="N211" s="667"/>
      <c r="O211" s="667"/>
      <c r="P211" s="667"/>
      <c r="Q211" s="667"/>
    </row>
    <row r="212" spans="5:17">
      <c r="E212" s="667"/>
      <c r="F212" s="667"/>
      <c r="G212" s="667"/>
      <c r="H212" s="667"/>
      <c r="I212" s="667"/>
      <c r="J212" s="667"/>
      <c r="K212" s="667"/>
      <c r="L212" s="667"/>
      <c r="M212" s="667"/>
      <c r="N212" s="667"/>
      <c r="O212" s="667"/>
      <c r="P212" s="667"/>
      <c r="Q212" s="667"/>
    </row>
    <row r="213" spans="5:17">
      <c r="E213" s="667"/>
      <c r="F213" s="667"/>
      <c r="G213" s="667"/>
      <c r="H213" s="667"/>
      <c r="I213" s="667"/>
      <c r="J213" s="667"/>
      <c r="K213" s="667"/>
      <c r="L213" s="667"/>
      <c r="M213" s="667"/>
      <c r="N213" s="667"/>
      <c r="O213" s="667"/>
      <c r="P213" s="667"/>
      <c r="Q213" s="667"/>
    </row>
    <row r="214" spans="5:17">
      <c r="E214" s="667"/>
      <c r="F214" s="667"/>
      <c r="G214" s="667"/>
      <c r="H214" s="667"/>
      <c r="I214" s="667"/>
      <c r="J214" s="667"/>
      <c r="K214" s="667"/>
      <c r="L214" s="667"/>
      <c r="M214" s="667"/>
      <c r="N214" s="667"/>
      <c r="O214" s="667"/>
      <c r="P214" s="667"/>
      <c r="Q214" s="667"/>
    </row>
    <row r="215" spans="5:17">
      <c r="E215" s="667"/>
      <c r="F215" s="667"/>
      <c r="G215" s="667"/>
      <c r="H215" s="667"/>
      <c r="I215" s="667"/>
      <c r="J215" s="667"/>
      <c r="K215" s="667"/>
      <c r="L215" s="667"/>
      <c r="M215" s="667"/>
      <c r="N215" s="667"/>
      <c r="O215" s="667"/>
      <c r="P215" s="667"/>
      <c r="Q215" s="667"/>
    </row>
    <row r="216" spans="5:17">
      <c r="E216" s="667"/>
      <c r="F216" s="667"/>
      <c r="G216" s="667"/>
      <c r="H216" s="667"/>
      <c r="I216" s="667"/>
      <c r="J216" s="667"/>
      <c r="K216" s="667"/>
      <c r="L216" s="667"/>
      <c r="M216" s="667"/>
      <c r="N216" s="667"/>
      <c r="O216" s="667"/>
      <c r="P216" s="667"/>
      <c r="Q216" s="667"/>
    </row>
    <row r="217" spans="5:17">
      <c r="E217" s="667"/>
      <c r="F217" s="667"/>
      <c r="G217" s="667"/>
      <c r="H217" s="667"/>
      <c r="I217" s="667"/>
      <c r="J217" s="667"/>
      <c r="K217" s="667"/>
      <c r="L217" s="667"/>
      <c r="M217" s="667"/>
      <c r="N217" s="667"/>
      <c r="O217" s="667"/>
      <c r="P217" s="667"/>
      <c r="Q217" s="667"/>
    </row>
    <row r="218" spans="5:17"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</row>
    <row r="219" spans="5:17">
      <c r="E219" s="667"/>
      <c r="F219" s="667"/>
      <c r="G219" s="667"/>
      <c r="H219" s="667"/>
      <c r="I219" s="667"/>
      <c r="J219" s="667"/>
      <c r="K219" s="667"/>
      <c r="L219" s="667"/>
      <c r="M219" s="667"/>
      <c r="N219" s="667"/>
      <c r="O219" s="667"/>
      <c r="P219" s="667"/>
      <c r="Q219" s="667"/>
    </row>
    <row r="220" spans="5:17">
      <c r="E220" s="667"/>
      <c r="F220" s="667"/>
      <c r="G220" s="667"/>
      <c r="H220" s="667"/>
      <c r="I220" s="667"/>
      <c r="J220" s="667"/>
      <c r="K220" s="667"/>
      <c r="L220" s="667"/>
      <c r="M220" s="667"/>
      <c r="N220" s="667"/>
      <c r="O220" s="667"/>
      <c r="P220" s="667"/>
      <c r="Q220" s="667"/>
    </row>
    <row r="221" spans="5:17">
      <c r="E221" s="667"/>
      <c r="F221" s="667"/>
      <c r="G221" s="667"/>
      <c r="H221" s="667"/>
      <c r="I221" s="667"/>
      <c r="J221" s="667"/>
      <c r="K221" s="667"/>
      <c r="L221" s="667"/>
      <c r="M221" s="667"/>
      <c r="N221" s="667"/>
      <c r="O221" s="667"/>
      <c r="P221" s="667"/>
      <c r="Q221" s="667"/>
    </row>
    <row r="222" spans="5:17">
      <c r="E222" s="667"/>
      <c r="F222" s="667"/>
      <c r="G222" s="667"/>
      <c r="H222" s="667"/>
      <c r="I222" s="667"/>
      <c r="J222" s="667"/>
      <c r="K222" s="667"/>
      <c r="L222" s="667"/>
      <c r="M222" s="667"/>
      <c r="N222" s="667"/>
      <c r="O222" s="667"/>
      <c r="P222" s="667"/>
      <c r="Q222" s="667"/>
    </row>
    <row r="223" spans="5:17">
      <c r="E223" s="667"/>
      <c r="F223" s="667"/>
      <c r="G223" s="667"/>
      <c r="H223" s="667"/>
      <c r="I223" s="667"/>
      <c r="J223" s="667"/>
      <c r="K223" s="667"/>
      <c r="L223" s="667"/>
      <c r="M223" s="667"/>
      <c r="N223" s="667"/>
      <c r="O223" s="667"/>
      <c r="P223" s="667"/>
      <c r="Q223" s="667"/>
    </row>
    <row r="224" spans="5:17">
      <c r="E224" s="667"/>
      <c r="F224" s="667"/>
      <c r="G224" s="667"/>
      <c r="H224" s="667"/>
      <c r="I224" s="667"/>
      <c r="J224" s="667"/>
      <c r="K224" s="667"/>
      <c r="L224" s="667"/>
      <c r="M224" s="667"/>
      <c r="N224" s="667"/>
      <c r="O224" s="667"/>
      <c r="P224" s="667"/>
      <c r="Q224" s="667"/>
    </row>
    <row r="225" spans="5:17">
      <c r="E225" s="667"/>
      <c r="F225" s="667"/>
      <c r="G225" s="667"/>
      <c r="H225" s="667"/>
      <c r="I225" s="667"/>
      <c r="J225" s="667"/>
      <c r="K225" s="667"/>
      <c r="L225" s="667"/>
      <c r="M225" s="667"/>
      <c r="N225" s="667"/>
      <c r="O225" s="667"/>
      <c r="P225" s="667"/>
      <c r="Q225" s="667"/>
    </row>
    <row r="226" spans="5:17">
      <c r="E226" s="667"/>
      <c r="F226" s="667"/>
      <c r="G226" s="667"/>
      <c r="H226" s="667"/>
      <c r="I226" s="667"/>
      <c r="J226" s="667"/>
      <c r="K226" s="667"/>
      <c r="L226" s="667"/>
      <c r="M226" s="667"/>
      <c r="N226" s="667"/>
      <c r="O226" s="667"/>
      <c r="P226" s="667"/>
      <c r="Q226" s="667"/>
    </row>
    <row r="227" spans="5:17">
      <c r="E227" s="667"/>
      <c r="F227" s="667"/>
      <c r="G227" s="667"/>
      <c r="H227" s="667"/>
      <c r="I227" s="667"/>
      <c r="J227" s="667"/>
      <c r="K227" s="667"/>
      <c r="L227" s="667"/>
      <c r="M227" s="667"/>
      <c r="N227" s="667"/>
      <c r="O227" s="667"/>
      <c r="P227" s="667"/>
      <c r="Q227" s="667"/>
    </row>
    <row r="228" spans="5:17">
      <c r="E228" s="667"/>
      <c r="F228" s="667"/>
      <c r="G228" s="667"/>
      <c r="H228" s="667"/>
      <c r="I228" s="667"/>
      <c r="J228" s="667"/>
      <c r="K228" s="667"/>
      <c r="L228" s="667"/>
      <c r="M228" s="667"/>
      <c r="N228" s="667"/>
      <c r="O228" s="667"/>
      <c r="P228" s="667"/>
      <c r="Q228" s="667"/>
    </row>
    <row r="229" spans="5:17">
      <c r="E229" s="667"/>
      <c r="F229" s="667"/>
      <c r="G229" s="667"/>
      <c r="H229" s="667"/>
      <c r="I229" s="667"/>
      <c r="J229" s="667"/>
      <c r="K229" s="667"/>
      <c r="L229" s="667"/>
      <c r="M229" s="667"/>
      <c r="N229" s="667"/>
      <c r="O229" s="667"/>
      <c r="P229" s="667"/>
      <c r="Q229" s="667"/>
    </row>
    <row r="230" spans="5:17"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</row>
    <row r="231" spans="5:17">
      <c r="E231" s="667"/>
      <c r="F231" s="667"/>
      <c r="G231" s="667"/>
      <c r="H231" s="667"/>
      <c r="I231" s="667"/>
      <c r="J231" s="667"/>
      <c r="K231" s="667"/>
      <c r="L231" s="667"/>
      <c r="M231" s="667"/>
      <c r="N231" s="667"/>
      <c r="O231" s="667"/>
      <c r="P231" s="667"/>
      <c r="Q231" s="667"/>
    </row>
    <row r="232" spans="5:17">
      <c r="E232" s="667"/>
      <c r="F232" s="667"/>
      <c r="G232" s="667"/>
      <c r="H232" s="667"/>
      <c r="I232" s="667"/>
      <c r="J232" s="667"/>
      <c r="K232" s="667"/>
      <c r="L232" s="667"/>
      <c r="M232" s="667"/>
      <c r="N232" s="667"/>
      <c r="O232" s="667"/>
      <c r="P232" s="667"/>
      <c r="Q232" s="667"/>
    </row>
    <row r="233" spans="5:17">
      <c r="E233" s="667"/>
      <c r="F233" s="667"/>
      <c r="G233" s="667"/>
      <c r="H233" s="667"/>
      <c r="I233" s="667"/>
      <c r="J233" s="667"/>
      <c r="K233" s="667"/>
      <c r="L233" s="667"/>
      <c r="M233" s="667"/>
      <c r="N233" s="667"/>
      <c r="O233" s="667"/>
      <c r="P233" s="667"/>
      <c r="Q233" s="667"/>
    </row>
    <row r="234" spans="5:17">
      <c r="E234" s="667"/>
      <c r="F234" s="667"/>
      <c r="G234" s="667"/>
      <c r="H234" s="667"/>
      <c r="I234" s="667"/>
      <c r="J234" s="667"/>
      <c r="K234" s="667"/>
      <c r="L234" s="667"/>
      <c r="M234" s="667"/>
      <c r="N234" s="667"/>
      <c r="O234" s="667"/>
      <c r="P234" s="667"/>
      <c r="Q234" s="667"/>
    </row>
    <row r="235" spans="5:17">
      <c r="E235" s="667"/>
      <c r="F235" s="667"/>
      <c r="G235" s="667"/>
      <c r="H235" s="667"/>
      <c r="I235" s="667"/>
      <c r="J235" s="667"/>
      <c r="K235" s="667"/>
      <c r="L235" s="667"/>
      <c r="M235" s="667"/>
      <c r="N235" s="667"/>
      <c r="O235" s="667"/>
      <c r="P235" s="667"/>
      <c r="Q235" s="667"/>
    </row>
    <row r="236" spans="5:17">
      <c r="E236" s="667"/>
      <c r="F236" s="667"/>
      <c r="G236" s="667"/>
      <c r="H236" s="667"/>
      <c r="I236" s="667"/>
      <c r="J236" s="667"/>
      <c r="K236" s="667"/>
      <c r="L236" s="667"/>
      <c r="M236" s="667"/>
      <c r="N236" s="667"/>
      <c r="O236" s="667"/>
      <c r="P236" s="667"/>
      <c r="Q236" s="667"/>
    </row>
    <row r="237" spans="5:17">
      <c r="E237" s="667"/>
      <c r="F237" s="667"/>
      <c r="G237" s="667"/>
      <c r="H237" s="667"/>
      <c r="I237" s="667"/>
      <c r="J237" s="667"/>
      <c r="K237" s="667"/>
      <c r="L237" s="667"/>
      <c r="M237" s="667"/>
      <c r="N237" s="667"/>
      <c r="O237" s="667"/>
      <c r="P237" s="667"/>
      <c r="Q237" s="667"/>
    </row>
    <row r="238" spans="5:17">
      <c r="E238" s="667"/>
      <c r="F238" s="667"/>
      <c r="G238" s="667"/>
      <c r="H238" s="667"/>
      <c r="I238" s="667"/>
      <c r="J238" s="667"/>
      <c r="K238" s="667"/>
      <c r="L238" s="667"/>
      <c r="M238" s="667"/>
      <c r="N238" s="667"/>
      <c r="O238" s="667"/>
      <c r="P238" s="667"/>
      <c r="Q238" s="667"/>
    </row>
    <row r="239" spans="5:17">
      <c r="E239" s="667"/>
      <c r="F239" s="667"/>
      <c r="G239" s="667"/>
      <c r="H239" s="667"/>
      <c r="I239" s="667"/>
      <c r="J239" s="667"/>
      <c r="K239" s="667"/>
      <c r="L239" s="667"/>
      <c r="M239" s="667"/>
      <c r="N239" s="667"/>
      <c r="O239" s="667"/>
      <c r="P239" s="667"/>
      <c r="Q239" s="667"/>
    </row>
    <row r="240" spans="5:17">
      <c r="E240" s="667"/>
      <c r="F240" s="667"/>
      <c r="G240" s="667"/>
      <c r="H240" s="667"/>
      <c r="I240" s="667"/>
      <c r="J240" s="667"/>
      <c r="K240" s="667"/>
      <c r="L240" s="667"/>
      <c r="M240" s="667"/>
      <c r="N240" s="667"/>
      <c r="O240" s="667"/>
      <c r="P240" s="667"/>
      <c r="Q240" s="667"/>
    </row>
    <row r="241" spans="5:17"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</row>
    <row r="242" spans="5:17">
      <c r="E242" s="667"/>
      <c r="F242" s="667"/>
      <c r="G242" s="667"/>
      <c r="H242" s="667"/>
      <c r="I242" s="667"/>
      <c r="J242" s="667"/>
      <c r="K242" s="667"/>
      <c r="L242" s="667"/>
      <c r="M242" s="667"/>
      <c r="N242" s="667"/>
      <c r="O242" s="667"/>
      <c r="P242" s="667"/>
      <c r="Q242" s="667"/>
    </row>
    <row r="243" spans="5:17">
      <c r="E243" s="667"/>
      <c r="F243" s="667"/>
      <c r="G243" s="667"/>
      <c r="H243" s="667"/>
      <c r="I243" s="667"/>
      <c r="J243" s="667"/>
      <c r="K243" s="667"/>
      <c r="L243" s="667"/>
      <c r="M243" s="667"/>
      <c r="N243" s="667"/>
      <c r="O243" s="667"/>
      <c r="P243" s="667"/>
      <c r="Q243" s="667"/>
    </row>
    <row r="244" spans="5:17"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</row>
    <row r="245" spans="5:17">
      <c r="E245" s="667"/>
      <c r="F245" s="667"/>
      <c r="G245" s="667"/>
      <c r="H245" s="667"/>
      <c r="I245" s="667"/>
      <c r="J245" s="667"/>
      <c r="K245" s="667"/>
      <c r="L245" s="667"/>
      <c r="M245" s="667"/>
      <c r="N245" s="667"/>
      <c r="O245" s="667"/>
      <c r="P245" s="667"/>
      <c r="Q245" s="667"/>
    </row>
    <row r="246" spans="5:17"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</row>
    <row r="247" spans="5:17">
      <c r="E247" s="667"/>
      <c r="F247" s="667"/>
      <c r="G247" s="667"/>
      <c r="H247" s="667"/>
      <c r="I247" s="667"/>
      <c r="J247" s="667"/>
      <c r="K247" s="667"/>
      <c r="L247" s="667"/>
      <c r="M247" s="667"/>
      <c r="N247" s="667"/>
      <c r="O247" s="667"/>
      <c r="P247" s="667"/>
      <c r="Q247" s="667"/>
    </row>
    <row r="248" spans="5:17">
      <c r="E248" s="667"/>
      <c r="F248" s="667"/>
      <c r="G248" s="667"/>
      <c r="H248" s="667"/>
      <c r="I248" s="667"/>
      <c r="J248" s="667"/>
      <c r="K248" s="667"/>
      <c r="L248" s="667"/>
      <c r="M248" s="667"/>
      <c r="N248" s="667"/>
      <c r="O248" s="667"/>
      <c r="P248" s="667"/>
      <c r="Q248" s="667"/>
    </row>
    <row r="249" spans="5:17">
      <c r="E249" s="667"/>
      <c r="F249" s="667"/>
      <c r="G249" s="667"/>
      <c r="H249" s="667"/>
      <c r="I249" s="667"/>
      <c r="J249" s="667"/>
      <c r="K249" s="667"/>
      <c r="L249" s="667"/>
      <c r="M249" s="667"/>
      <c r="N249" s="667"/>
      <c r="O249" s="667"/>
      <c r="P249" s="667"/>
      <c r="Q249" s="667"/>
    </row>
    <row r="250" spans="5:17">
      <c r="E250" s="667"/>
      <c r="F250" s="667"/>
      <c r="G250" s="667"/>
      <c r="H250" s="667"/>
      <c r="I250" s="667"/>
      <c r="J250" s="667"/>
      <c r="K250" s="667"/>
      <c r="L250" s="667"/>
      <c r="M250" s="667"/>
      <c r="N250" s="667"/>
      <c r="O250" s="667"/>
      <c r="P250" s="667"/>
      <c r="Q250" s="667"/>
    </row>
    <row r="251" spans="5:17">
      <c r="E251" s="667"/>
      <c r="F251" s="667"/>
      <c r="G251" s="667"/>
      <c r="H251" s="667"/>
      <c r="I251" s="667"/>
      <c r="J251" s="667"/>
      <c r="K251" s="667"/>
      <c r="L251" s="667"/>
      <c r="M251" s="667"/>
      <c r="N251" s="667"/>
      <c r="O251" s="667"/>
      <c r="P251" s="667"/>
      <c r="Q251" s="667"/>
    </row>
    <row r="252" spans="5:17">
      <c r="E252" s="667"/>
      <c r="F252" s="667"/>
      <c r="G252" s="667"/>
      <c r="H252" s="667"/>
      <c r="I252" s="667"/>
      <c r="J252" s="667"/>
      <c r="K252" s="667"/>
      <c r="L252" s="667"/>
      <c r="M252" s="667"/>
      <c r="N252" s="667"/>
      <c r="O252" s="667"/>
      <c r="P252" s="667"/>
      <c r="Q252" s="667"/>
    </row>
    <row r="253" spans="5:17"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</row>
    <row r="254" spans="5:17">
      <c r="E254" s="667"/>
      <c r="F254" s="667"/>
      <c r="G254" s="667"/>
      <c r="H254" s="667"/>
      <c r="I254" s="667"/>
      <c r="J254" s="667"/>
      <c r="K254" s="667"/>
      <c r="L254" s="667"/>
      <c r="M254" s="667"/>
      <c r="N254" s="667"/>
      <c r="O254" s="667"/>
      <c r="P254" s="667"/>
      <c r="Q254" s="667"/>
    </row>
    <row r="255" spans="5:17">
      <c r="E255" s="667"/>
      <c r="F255" s="667"/>
      <c r="G255" s="667"/>
      <c r="H255" s="667"/>
      <c r="I255" s="667"/>
      <c r="J255" s="667"/>
      <c r="K255" s="667"/>
      <c r="L255" s="667"/>
      <c r="M255" s="667"/>
      <c r="N255" s="667"/>
      <c r="O255" s="667"/>
      <c r="P255" s="667"/>
      <c r="Q255" s="667"/>
    </row>
    <row r="256" spans="5:17">
      <c r="E256" s="667"/>
      <c r="F256" s="667"/>
      <c r="G256" s="667"/>
      <c r="H256" s="667"/>
      <c r="I256" s="667"/>
      <c r="J256" s="667"/>
      <c r="K256" s="667"/>
      <c r="L256" s="667"/>
      <c r="M256" s="667"/>
      <c r="N256" s="667"/>
      <c r="O256" s="667"/>
      <c r="P256" s="667"/>
      <c r="Q256" s="667"/>
    </row>
    <row r="257" spans="5:17">
      <c r="E257" s="667"/>
      <c r="F257" s="667"/>
      <c r="G257" s="667"/>
      <c r="H257" s="667"/>
      <c r="I257" s="667"/>
      <c r="J257" s="667"/>
      <c r="K257" s="667"/>
      <c r="L257" s="667"/>
      <c r="M257" s="667"/>
      <c r="N257" s="667"/>
      <c r="O257" s="667"/>
      <c r="P257" s="667"/>
      <c r="Q257" s="667"/>
    </row>
    <row r="258" spans="5:17">
      <c r="E258" s="667"/>
      <c r="F258" s="667"/>
      <c r="G258" s="667"/>
      <c r="H258" s="667"/>
      <c r="I258" s="667"/>
      <c r="J258" s="667"/>
      <c r="K258" s="667"/>
      <c r="L258" s="667"/>
      <c r="M258" s="667"/>
      <c r="N258" s="667"/>
      <c r="O258" s="667"/>
      <c r="P258" s="667"/>
      <c r="Q258" s="667"/>
    </row>
    <row r="259" spans="5:17">
      <c r="E259" s="667"/>
      <c r="F259" s="667"/>
      <c r="G259" s="667"/>
      <c r="H259" s="667"/>
      <c r="I259" s="667"/>
      <c r="J259" s="667"/>
      <c r="K259" s="667"/>
      <c r="L259" s="667"/>
      <c r="M259" s="667"/>
      <c r="N259" s="667"/>
      <c r="O259" s="667"/>
      <c r="P259" s="667"/>
      <c r="Q259" s="667"/>
    </row>
    <row r="260" spans="5:17">
      <c r="E260" s="667"/>
      <c r="F260" s="667"/>
      <c r="G260" s="667"/>
      <c r="H260" s="667"/>
      <c r="I260" s="667"/>
      <c r="J260" s="667"/>
      <c r="K260" s="667"/>
      <c r="L260" s="667"/>
      <c r="M260" s="667"/>
      <c r="N260" s="667"/>
      <c r="O260" s="667"/>
      <c r="P260" s="667"/>
      <c r="Q260" s="667"/>
    </row>
    <row r="261" spans="5:17">
      <c r="E261" s="667"/>
      <c r="F261" s="667"/>
      <c r="G261" s="667"/>
      <c r="H261" s="667"/>
      <c r="I261" s="667"/>
      <c r="J261" s="667"/>
      <c r="K261" s="667"/>
      <c r="L261" s="667"/>
      <c r="M261" s="667"/>
      <c r="N261" s="667"/>
      <c r="O261" s="667"/>
      <c r="P261" s="667"/>
      <c r="Q261" s="667"/>
    </row>
    <row r="262" spans="5:17">
      <c r="E262" s="667"/>
      <c r="F262" s="667"/>
      <c r="G262" s="667"/>
      <c r="H262" s="667"/>
      <c r="I262" s="667"/>
      <c r="J262" s="667"/>
      <c r="K262" s="667"/>
      <c r="L262" s="667"/>
      <c r="M262" s="667"/>
      <c r="N262" s="667"/>
      <c r="O262" s="667"/>
      <c r="P262" s="667"/>
      <c r="Q262" s="667"/>
    </row>
    <row r="263" spans="5:17">
      <c r="E263" s="667"/>
      <c r="F263" s="667"/>
      <c r="G263" s="667"/>
      <c r="H263" s="667"/>
      <c r="I263" s="667"/>
      <c r="J263" s="667"/>
      <c r="K263" s="667"/>
      <c r="L263" s="667"/>
      <c r="M263" s="667"/>
      <c r="N263" s="667"/>
      <c r="O263" s="667"/>
      <c r="P263" s="667"/>
      <c r="Q263" s="667"/>
    </row>
    <row r="264" spans="5:17">
      <c r="E264" s="667"/>
      <c r="F264" s="667"/>
      <c r="G264" s="667"/>
      <c r="H264" s="667"/>
      <c r="I264" s="667"/>
      <c r="J264" s="667"/>
      <c r="K264" s="667"/>
      <c r="L264" s="667"/>
      <c r="M264" s="667"/>
      <c r="N264" s="667"/>
      <c r="O264" s="667"/>
      <c r="P264" s="667"/>
      <c r="Q264" s="667"/>
    </row>
    <row r="265" spans="5:17">
      <c r="E265" s="667"/>
      <c r="F265" s="667"/>
      <c r="G265" s="667"/>
      <c r="H265" s="667"/>
      <c r="I265" s="667"/>
      <c r="J265" s="667"/>
      <c r="K265" s="667"/>
      <c r="L265" s="667"/>
      <c r="M265" s="667"/>
      <c r="N265" s="667"/>
      <c r="O265" s="667"/>
      <c r="P265" s="667"/>
      <c r="Q265" s="667"/>
    </row>
    <row r="266" spans="5:17">
      <c r="E266" s="667"/>
      <c r="F266" s="667"/>
      <c r="G266" s="667"/>
      <c r="H266" s="667"/>
      <c r="I266" s="667"/>
      <c r="J266" s="667"/>
      <c r="K266" s="667"/>
      <c r="L266" s="667"/>
      <c r="M266" s="667"/>
      <c r="N266" s="667"/>
      <c r="O266" s="667"/>
      <c r="P266" s="667"/>
      <c r="Q266" s="667"/>
    </row>
    <row r="267" spans="5:17">
      <c r="E267" s="667"/>
      <c r="F267" s="667"/>
      <c r="G267" s="667"/>
      <c r="H267" s="667"/>
      <c r="I267" s="667"/>
      <c r="J267" s="667"/>
      <c r="K267" s="667"/>
      <c r="L267" s="667"/>
      <c r="M267" s="667"/>
      <c r="N267" s="667"/>
      <c r="O267" s="667"/>
      <c r="P267" s="667"/>
      <c r="Q267" s="667"/>
    </row>
    <row r="268" spans="5:17">
      <c r="E268" s="667"/>
      <c r="F268" s="667"/>
      <c r="G268" s="667"/>
      <c r="H268" s="667"/>
      <c r="I268" s="667"/>
      <c r="J268" s="667"/>
      <c r="K268" s="667"/>
      <c r="L268" s="667"/>
      <c r="M268" s="667"/>
      <c r="N268" s="667"/>
      <c r="O268" s="667"/>
      <c r="P268" s="667"/>
      <c r="Q268" s="667"/>
    </row>
    <row r="269" spans="5:17">
      <c r="E269" s="667"/>
      <c r="F269" s="667"/>
      <c r="G269" s="667"/>
      <c r="H269" s="667"/>
      <c r="I269" s="667"/>
      <c r="J269" s="667"/>
      <c r="K269" s="667"/>
      <c r="L269" s="667"/>
      <c r="M269" s="667"/>
      <c r="N269" s="667"/>
      <c r="O269" s="667"/>
      <c r="P269" s="667"/>
      <c r="Q269" s="667"/>
    </row>
    <row r="270" spans="5:17">
      <c r="E270" s="667"/>
      <c r="F270" s="667"/>
      <c r="G270" s="667"/>
      <c r="H270" s="667"/>
      <c r="I270" s="667"/>
      <c r="J270" s="667"/>
      <c r="K270" s="667"/>
      <c r="L270" s="667"/>
      <c r="M270" s="667"/>
      <c r="N270" s="667"/>
      <c r="O270" s="667"/>
      <c r="P270" s="667"/>
      <c r="Q270" s="667"/>
    </row>
    <row r="271" spans="5:17">
      <c r="E271" s="667"/>
      <c r="F271" s="667"/>
      <c r="G271" s="667"/>
      <c r="H271" s="667"/>
      <c r="I271" s="667"/>
      <c r="J271" s="667"/>
      <c r="K271" s="667"/>
      <c r="L271" s="667"/>
      <c r="M271" s="667"/>
      <c r="N271" s="667"/>
      <c r="O271" s="667"/>
      <c r="P271" s="667"/>
      <c r="Q271" s="667"/>
    </row>
    <row r="272" spans="5:17">
      <c r="E272" s="667"/>
      <c r="F272" s="667"/>
      <c r="G272" s="667"/>
      <c r="H272" s="667"/>
      <c r="I272" s="667"/>
      <c r="J272" s="667"/>
      <c r="K272" s="667"/>
      <c r="L272" s="667"/>
      <c r="M272" s="667"/>
      <c r="N272" s="667"/>
      <c r="O272" s="667"/>
      <c r="P272" s="667"/>
      <c r="Q272" s="667"/>
    </row>
    <row r="273" spans="5:17">
      <c r="E273" s="667"/>
      <c r="F273" s="667"/>
      <c r="G273" s="667"/>
      <c r="H273" s="667"/>
      <c r="I273" s="667"/>
      <c r="J273" s="667"/>
      <c r="K273" s="667"/>
      <c r="L273" s="667"/>
      <c r="M273" s="667"/>
      <c r="N273" s="667"/>
      <c r="O273" s="667"/>
      <c r="P273" s="667"/>
      <c r="Q273" s="667"/>
    </row>
    <row r="274" spans="5:17">
      <c r="E274" s="667"/>
      <c r="F274" s="667"/>
      <c r="G274" s="667"/>
      <c r="H274" s="667"/>
      <c r="I274" s="667"/>
      <c r="J274" s="667"/>
      <c r="K274" s="667"/>
      <c r="L274" s="667"/>
      <c r="M274" s="667"/>
      <c r="N274" s="667"/>
      <c r="O274" s="667"/>
      <c r="P274" s="667"/>
      <c r="Q274" s="667"/>
    </row>
    <row r="275" spans="5:17">
      <c r="E275" s="667"/>
      <c r="F275" s="667"/>
      <c r="G275" s="667"/>
      <c r="H275" s="667"/>
      <c r="I275" s="667"/>
      <c r="J275" s="667"/>
      <c r="K275" s="667"/>
      <c r="L275" s="667"/>
      <c r="M275" s="667"/>
      <c r="N275" s="667"/>
      <c r="O275" s="667"/>
      <c r="P275" s="667"/>
      <c r="Q275" s="667"/>
    </row>
    <row r="276" spans="5:17">
      <c r="E276" s="667"/>
      <c r="F276" s="667"/>
      <c r="G276" s="667"/>
      <c r="H276" s="667"/>
      <c r="I276" s="667"/>
      <c r="J276" s="667"/>
      <c r="K276" s="667"/>
      <c r="L276" s="667"/>
      <c r="M276" s="667"/>
      <c r="N276" s="667"/>
      <c r="O276" s="667"/>
      <c r="P276" s="667"/>
      <c r="Q276" s="667"/>
    </row>
    <row r="277" spans="5:17">
      <c r="E277" s="667"/>
      <c r="F277" s="667"/>
      <c r="G277" s="667"/>
      <c r="H277" s="667"/>
      <c r="I277" s="667"/>
      <c r="J277" s="667"/>
      <c r="K277" s="667"/>
      <c r="L277" s="667"/>
      <c r="M277" s="667"/>
      <c r="N277" s="667"/>
      <c r="O277" s="667"/>
      <c r="P277" s="667"/>
      <c r="Q277" s="667"/>
    </row>
    <row r="278" spans="5:17">
      <c r="E278" s="667"/>
      <c r="F278" s="667"/>
      <c r="G278" s="667"/>
      <c r="H278" s="667"/>
      <c r="I278" s="667"/>
      <c r="J278" s="667"/>
      <c r="K278" s="667"/>
      <c r="L278" s="667"/>
      <c r="M278" s="667"/>
      <c r="N278" s="667"/>
      <c r="O278" s="667"/>
      <c r="P278" s="667"/>
      <c r="Q278" s="667"/>
    </row>
    <row r="279" spans="5:17">
      <c r="E279" s="667"/>
      <c r="F279" s="667"/>
      <c r="G279" s="667"/>
      <c r="H279" s="667"/>
      <c r="I279" s="667"/>
      <c r="J279" s="667"/>
      <c r="K279" s="667"/>
      <c r="L279" s="667"/>
      <c r="M279" s="667"/>
      <c r="N279" s="667"/>
      <c r="O279" s="667"/>
      <c r="P279" s="667"/>
      <c r="Q279" s="667"/>
    </row>
    <row r="280" spans="5:17">
      <c r="E280" s="667"/>
      <c r="F280" s="667"/>
      <c r="G280" s="667"/>
      <c r="H280" s="667"/>
      <c r="I280" s="667"/>
      <c r="J280" s="667"/>
      <c r="K280" s="667"/>
      <c r="L280" s="667"/>
      <c r="M280" s="667"/>
      <c r="N280" s="667"/>
      <c r="O280" s="667"/>
      <c r="P280" s="667"/>
      <c r="Q280" s="667"/>
    </row>
    <row r="281" spans="5:17">
      <c r="E281" s="667"/>
      <c r="F281" s="667"/>
      <c r="G281" s="667"/>
      <c r="H281" s="667"/>
      <c r="I281" s="667"/>
      <c r="J281" s="667"/>
      <c r="K281" s="667"/>
      <c r="L281" s="667"/>
      <c r="M281" s="667"/>
      <c r="N281" s="667"/>
      <c r="O281" s="667"/>
      <c r="P281" s="667"/>
      <c r="Q281" s="667"/>
    </row>
    <row r="282" spans="5:17">
      <c r="E282" s="667"/>
      <c r="F282" s="667"/>
      <c r="G282" s="667"/>
      <c r="H282" s="667"/>
      <c r="I282" s="667"/>
      <c r="J282" s="667"/>
      <c r="K282" s="667"/>
      <c r="L282" s="667"/>
      <c r="M282" s="667"/>
      <c r="N282" s="667"/>
      <c r="O282" s="667"/>
      <c r="P282" s="667"/>
      <c r="Q282" s="667"/>
    </row>
    <row r="283" spans="5:17">
      <c r="E283" s="667"/>
      <c r="F283" s="667"/>
      <c r="G283" s="667"/>
      <c r="H283" s="667"/>
      <c r="I283" s="667"/>
      <c r="J283" s="667"/>
      <c r="K283" s="667"/>
      <c r="L283" s="667"/>
      <c r="M283" s="667"/>
      <c r="N283" s="667"/>
      <c r="O283" s="667"/>
      <c r="P283" s="667"/>
      <c r="Q283" s="667"/>
    </row>
    <row r="284" spans="5:17">
      <c r="E284" s="667"/>
      <c r="F284" s="667"/>
      <c r="G284" s="667"/>
      <c r="H284" s="667"/>
      <c r="I284" s="667"/>
      <c r="J284" s="667"/>
      <c r="K284" s="667"/>
      <c r="L284" s="667"/>
      <c r="M284" s="667"/>
      <c r="N284" s="667"/>
      <c r="O284" s="667"/>
      <c r="P284" s="667"/>
      <c r="Q284" s="667"/>
    </row>
    <row r="285" spans="5:17">
      <c r="E285" s="667"/>
      <c r="F285" s="667"/>
      <c r="G285" s="667"/>
      <c r="H285" s="667"/>
      <c r="I285" s="667"/>
      <c r="J285" s="667"/>
      <c r="K285" s="667"/>
      <c r="L285" s="667"/>
      <c r="M285" s="667"/>
      <c r="N285" s="667"/>
      <c r="O285" s="667"/>
      <c r="P285" s="667"/>
      <c r="Q285" s="667"/>
    </row>
    <row r="286" spans="5:17">
      <c r="E286" s="667"/>
      <c r="F286" s="667"/>
      <c r="G286" s="667"/>
      <c r="H286" s="667"/>
      <c r="I286" s="667"/>
      <c r="J286" s="667"/>
      <c r="K286" s="667"/>
      <c r="L286" s="667"/>
      <c r="M286" s="667"/>
      <c r="N286" s="667"/>
      <c r="O286" s="667"/>
      <c r="P286" s="667"/>
      <c r="Q286" s="667"/>
    </row>
    <row r="287" spans="5:17">
      <c r="E287" s="667"/>
      <c r="F287" s="667"/>
      <c r="G287" s="667"/>
      <c r="H287" s="667"/>
      <c r="I287" s="667"/>
      <c r="J287" s="667"/>
      <c r="K287" s="667"/>
      <c r="L287" s="667"/>
      <c r="M287" s="667"/>
      <c r="N287" s="667"/>
      <c r="O287" s="667"/>
      <c r="P287" s="667"/>
      <c r="Q287" s="667"/>
    </row>
    <row r="288" spans="5:17">
      <c r="E288" s="667"/>
      <c r="F288" s="667"/>
      <c r="G288" s="667"/>
      <c r="H288" s="667"/>
      <c r="I288" s="667"/>
      <c r="J288" s="667"/>
      <c r="K288" s="667"/>
      <c r="L288" s="667"/>
      <c r="M288" s="667"/>
      <c r="N288" s="667"/>
      <c r="O288" s="667"/>
      <c r="P288" s="667"/>
      <c r="Q288" s="667"/>
    </row>
    <row r="289" spans="5:17">
      <c r="E289" s="667"/>
      <c r="F289" s="667"/>
      <c r="G289" s="667"/>
      <c r="H289" s="667"/>
      <c r="I289" s="667"/>
      <c r="J289" s="667"/>
      <c r="K289" s="667"/>
      <c r="L289" s="667"/>
      <c r="M289" s="667"/>
      <c r="N289" s="667"/>
      <c r="O289" s="667"/>
      <c r="P289" s="667"/>
      <c r="Q289" s="667"/>
    </row>
    <row r="290" spans="5:17">
      <c r="E290" s="667"/>
      <c r="F290" s="667"/>
      <c r="G290" s="667"/>
      <c r="H290" s="667"/>
      <c r="I290" s="667"/>
      <c r="J290" s="667"/>
      <c r="K290" s="667"/>
      <c r="L290" s="667"/>
      <c r="M290" s="667"/>
      <c r="N290" s="667"/>
      <c r="O290" s="667"/>
      <c r="P290" s="667"/>
      <c r="Q290" s="667"/>
    </row>
    <row r="291" spans="5:17">
      <c r="E291" s="667"/>
      <c r="F291" s="667"/>
      <c r="G291" s="667"/>
      <c r="H291" s="667"/>
      <c r="I291" s="667"/>
      <c r="J291" s="667"/>
      <c r="K291" s="667"/>
      <c r="L291" s="667"/>
      <c r="M291" s="667"/>
      <c r="N291" s="667"/>
      <c r="O291" s="667"/>
      <c r="P291" s="667"/>
      <c r="Q291" s="667"/>
    </row>
    <row r="292" spans="5:17">
      <c r="E292" s="667"/>
      <c r="F292" s="667"/>
      <c r="G292" s="667"/>
      <c r="H292" s="667"/>
      <c r="I292" s="667"/>
      <c r="J292" s="667"/>
      <c r="K292" s="667"/>
      <c r="L292" s="667"/>
      <c r="M292" s="667"/>
      <c r="N292" s="667"/>
      <c r="O292" s="667"/>
      <c r="P292" s="667"/>
      <c r="Q292" s="667"/>
    </row>
    <row r="293" spans="5:17">
      <c r="E293" s="667"/>
      <c r="F293" s="667"/>
      <c r="G293" s="667"/>
      <c r="H293" s="667"/>
      <c r="I293" s="667"/>
      <c r="J293" s="667"/>
      <c r="K293" s="667"/>
      <c r="L293" s="667"/>
      <c r="M293" s="667"/>
      <c r="N293" s="667"/>
      <c r="O293" s="667"/>
      <c r="P293" s="667"/>
      <c r="Q293" s="667"/>
    </row>
    <row r="294" spans="5:17">
      <c r="E294" s="667"/>
      <c r="F294" s="667"/>
      <c r="G294" s="667"/>
      <c r="H294" s="667"/>
      <c r="I294" s="667"/>
      <c r="J294" s="667"/>
      <c r="K294" s="667"/>
      <c r="L294" s="667"/>
      <c r="M294" s="667"/>
      <c r="N294" s="667"/>
      <c r="O294" s="667"/>
      <c r="P294" s="667"/>
      <c r="Q294" s="667"/>
    </row>
    <row r="295" spans="5:17">
      <c r="E295" s="667"/>
      <c r="F295" s="667"/>
      <c r="G295" s="667"/>
      <c r="H295" s="667"/>
      <c r="I295" s="667"/>
      <c r="J295" s="667"/>
      <c r="K295" s="667"/>
      <c r="L295" s="667"/>
      <c r="M295" s="667"/>
      <c r="N295" s="667"/>
      <c r="O295" s="667"/>
      <c r="P295" s="667"/>
      <c r="Q295" s="667"/>
    </row>
    <row r="296" spans="5:17">
      <c r="E296" s="667"/>
      <c r="F296" s="667"/>
      <c r="G296" s="667"/>
      <c r="H296" s="667"/>
      <c r="I296" s="667"/>
      <c r="J296" s="667"/>
      <c r="K296" s="667"/>
      <c r="L296" s="667"/>
      <c r="M296" s="667"/>
      <c r="N296" s="667"/>
      <c r="O296" s="667"/>
      <c r="P296" s="667"/>
      <c r="Q296" s="667"/>
    </row>
    <row r="297" spans="5:17">
      <c r="E297" s="667"/>
      <c r="F297" s="667"/>
      <c r="G297" s="667"/>
      <c r="H297" s="667"/>
      <c r="I297" s="667"/>
      <c r="J297" s="667"/>
      <c r="K297" s="667"/>
      <c r="L297" s="667"/>
      <c r="M297" s="667"/>
      <c r="N297" s="667"/>
      <c r="O297" s="667"/>
      <c r="P297" s="667"/>
      <c r="Q297" s="667"/>
    </row>
    <row r="298" spans="5:17">
      <c r="E298" s="667"/>
      <c r="F298" s="667"/>
      <c r="G298" s="667"/>
      <c r="H298" s="667"/>
      <c r="I298" s="667"/>
      <c r="J298" s="667"/>
      <c r="K298" s="667"/>
      <c r="L298" s="667"/>
      <c r="M298" s="667"/>
      <c r="N298" s="667"/>
      <c r="O298" s="667"/>
      <c r="P298" s="667"/>
      <c r="Q298" s="667"/>
    </row>
    <row r="299" spans="5:17">
      <c r="E299" s="667"/>
      <c r="F299" s="667"/>
      <c r="G299" s="667"/>
      <c r="H299" s="667"/>
      <c r="I299" s="667"/>
      <c r="J299" s="667"/>
      <c r="K299" s="667"/>
      <c r="L299" s="667"/>
      <c r="M299" s="667"/>
      <c r="N299" s="667"/>
      <c r="O299" s="667"/>
      <c r="P299" s="667"/>
      <c r="Q299" s="667"/>
    </row>
    <row r="300" spans="5:17">
      <c r="E300" s="667"/>
      <c r="F300" s="667"/>
      <c r="G300" s="667"/>
      <c r="H300" s="667"/>
      <c r="I300" s="667"/>
      <c r="J300" s="667"/>
      <c r="K300" s="667"/>
      <c r="L300" s="667"/>
      <c r="M300" s="667"/>
      <c r="N300" s="667"/>
      <c r="O300" s="667"/>
      <c r="P300" s="667"/>
      <c r="Q300" s="667"/>
    </row>
    <row r="301" spans="5:17">
      <c r="E301" s="667"/>
      <c r="F301" s="667"/>
      <c r="G301" s="667"/>
      <c r="H301" s="667"/>
      <c r="I301" s="667"/>
      <c r="J301" s="667"/>
      <c r="K301" s="667"/>
      <c r="L301" s="667"/>
      <c r="M301" s="667"/>
      <c r="N301" s="667"/>
      <c r="O301" s="667"/>
      <c r="P301" s="667"/>
      <c r="Q301" s="667"/>
    </row>
    <row r="302" spans="5:17">
      <c r="E302" s="667"/>
      <c r="F302" s="667"/>
      <c r="G302" s="667"/>
      <c r="H302" s="667"/>
      <c r="I302" s="667"/>
      <c r="J302" s="667"/>
      <c r="K302" s="667"/>
      <c r="L302" s="667"/>
      <c r="M302" s="667"/>
      <c r="N302" s="667"/>
      <c r="O302" s="667"/>
      <c r="P302" s="667"/>
      <c r="Q302" s="667"/>
    </row>
    <row r="303" spans="5:17">
      <c r="E303" s="667"/>
      <c r="F303" s="667"/>
      <c r="G303" s="667"/>
      <c r="H303" s="667"/>
      <c r="I303" s="667"/>
      <c r="J303" s="667"/>
      <c r="K303" s="667"/>
      <c r="L303" s="667"/>
      <c r="M303" s="667"/>
      <c r="N303" s="667"/>
      <c r="O303" s="667"/>
      <c r="P303" s="667"/>
      <c r="Q303" s="667"/>
    </row>
    <row r="304" spans="5:17">
      <c r="E304" s="667"/>
      <c r="F304" s="667"/>
      <c r="G304" s="667"/>
      <c r="H304" s="667"/>
      <c r="I304" s="667"/>
      <c r="J304" s="667"/>
      <c r="K304" s="667"/>
      <c r="L304" s="667"/>
      <c r="M304" s="667"/>
      <c r="N304" s="667"/>
      <c r="O304" s="667"/>
      <c r="P304" s="667"/>
      <c r="Q304" s="667"/>
    </row>
    <row r="305" spans="5:17">
      <c r="E305" s="667"/>
      <c r="F305" s="667"/>
      <c r="G305" s="667"/>
      <c r="H305" s="667"/>
      <c r="I305" s="667"/>
      <c r="J305" s="667"/>
      <c r="K305" s="667"/>
      <c r="L305" s="667"/>
      <c r="M305" s="667"/>
      <c r="N305" s="667"/>
      <c r="O305" s="667"/>
      <c r="P305" s="667"/>
      <c r="Q305" s="667"/>
    </row>
    <row r="306" spans="5:17">
      <c r="E306" s="667"/>
      <c r="F306" s="667"/>
      <c r="G306" s="667"/>
      <c r="H306" s="667"/>
      <c r="I306" s="667"/>
      <c r="J306" s="667"/>
      <c r="K306" s="667"/>
      <c r="L306" s="667"/>
      <c r="M306" s="667"/>
      <c r="N306" s="667"/>
      <c r="O306" s="667"/>
      <c r="P306" s="667"/>
      <c r="Q306" s="667"/>
    </row>
    <row r="307" spans="5:17">
      <c r="E307" s="667"/>
      <c r="F307" s="667"/>
      <c r="G307" s="667"/>
      <c r="H307" s="667"/>
      <c r="I307" s="667"/>
      <c r="J307" s="667"/>
      <c r="K307" s="667"/>
      <c r="L307" s="667"/>
      <c r="M307" s="667"/>
      <c r="N307" s="667"/>
      <c r="O307" s="667"/>
      <c r="P307" s="667"/>
      <c r="Q307" s="667"/>
    </row>
    <row r="308" spans="5:17">
      <c r="E308" s="667"/>
      <c r="F308" s="667"/>
      <c r="G308" s="667"/>
      <c r="H308" s="667"/>
      <c r="I308" s="667"/>
      <c r="J308" s="667"/>
      <c r="K308" s="667"/>
      <c r="L308" s="667"/>
      <c r="M308" s="667"/>
      <c r="N308" s="667"/>
      <c r="O308" s="667"/>
      <c r="P308" s="667"/>
      <c r="Q308" s="667"/>
    </row>
    <row r="309" spans="5:17">
      <c r="E309" s="667"/>
      <c r="F309" s="667"/>
      <c r="G309" s="667"/>
      <c r="H309" s="667"/>
      <c r="I309" s="667"/>
      <c r="J309" s="667"/>
      <c r="K309" s="667"/>
      <c r="L309" s="667"/>
      <c r="M309" s="667"/>
      <c r="N309" s="667"/>
      <c r="O309" s="667"/>
      <c r="P309" s="667"/>
      <c r="Q309" s="667"/>
    </row>
    <row r="310" spans="5:17">
      <c r="E310" s="667"/>
      <c r="F310" s="667"/>
      <c r="G310" s="667"/>
      <c r="H310" s="667"/>
      <c r="I310" s="667"/>
      <c r="J310" s="667"/>
      <c r="K310" s="667"/>
      <c r="L310" s="667"/>
      <c r="M310" s="667"/>
      <c r="N310" s="667"/>
      <c r="O310" s="667"/>
      <c r="P310" s="667"/>
      <c r="Q310" s="667"/>
    </row>
    <row r="311" spans="5:17">
      <c r="E311" s="667"/>
      <c r="F311" s="667"/>
      <c r="G311" s="667"/>
      <c r="H311" s="667"/>
      <c r="I311" s="667"/>
      <c r="J311" s="667"/>
      <c r="K311" s="667"/>
      <c r="L311" s="667"/>
      <c r="M311" s="667"/>
      <c r="N311" s="667"/>
      <c r="O311" s="667"/>
      <c r="P311" s="667"/>
      <c r="Q311" s="667"/>
    </row>
    <row r="312" spans="5:17">
      <c r="E312" s="667"/>
      <c r="F312" s="667"/>
      <c r="G312" s="667"/>
      <c r="H312" s="667"/>
      <c r="I312" s="667"/>
      <c r="J312" s="667"/>
      <c r="K312" s="667"/>
      <c r="L312" s="667"/>
      <c r="M312" s="667"/>
      <c r="N312" s="667"/>
      <c r="O312" s="667"/>
      <c r="P312" s="667"/>
      <c r="Q312" s="667"/>
    </row>
    <row r="313" spans="5:17">
      <c r="E313" s="667"/>
      <c r="F313" s="667"/>
      <c r="G313" s="667"/>
      <c r="H313" s="667"/>
      <c r="I313" s="667"/>
      <c r="J313" s="667"/>
      <c r="K313" s="667"/>
      <c r="L313" s="667"/>
      <c r="M313" s="667"/>
      <c r="N313" s="667"/>
      <c r="O313" s="667"/>
      <c r="P313" s="667"/>
      <c r="Q313" s="667"/>
    </row>
    <row r="314" spans="5:17">
      <c r="E314" s="667"/>
      <c r="F314" s="667"/>
      <c r="G314" s="667"/>
      <c r="H314" s="667"/>
      <c r="I314" s="667"/>
      <c r="J314" s="667"/>
      <c r="K314" s="667"/>
      <c r="L314" s="667"/>
      <c r="M314" s="667"/>
      <c r="N314" s="667"/>
      <c r="O314" s="667"/>
      <c r="P314" s="667"/>
      <c r="Q314" s="667"/>
    </row>
    <row r="315" spans="5:17">
      <c r="E315" s="667"/>
      <c r="F315" s="667"/>
      <c r="G315" s="667"/>
      <c r="H315" s="667"/>
      <c r="I315" s="667"/>
      <c r="J315" s="667"/>
      <c r="K315" s="667"/>
      <c r="L315" s="667"/>
      <c r="M315" s="667"/>
      <c r="N315" s="667"/>
      <c r="O315" s="667"/>
      <c r="P315" s="667"/>
      <c r="Q315" s="667"/>
    </row>
    <row r="316" spans="5:17">
      <c r="E316" s="667"/>
      <c r="F316" s="667"/>
      <c r="G316" s="667"/>
      <c r="H316" s="667"/>
      <c r="I316" s="667"/>
      <c r="J316" s="667"/>
      <c r="K316" s="667"/>
      <c r="L316" s="667"/>
      <c r="M316" s="667"/>
      <c r="N316" s="667"/>
      <c r="O316" s="667"/>
      <c r="P316" s="667"/>
      <c r="Q316" s="667"/>
    </row>
    <row r="317" spans="5:17">
      <c r="E317" s="667"/>
      <c r="F317" s="667"/>
      <c r="G317" s="667"/>
      <c r="H317" s="667"/>
      <c r="I317" s="667"/>
      <c r="J317" s="667"/>
      <c r="K317" s="667"/>
      <c r="L317" s="667"/>
      <c r="M317" s="667"/>
      <c r="N317" s="667"/>
      <c r="O317" s="667"/>
      <c r="P317" s="667"/>
      <c r="Q317" s="667"/>
    </row>
    <row r="318" spans="5:17">
      <c r="E318" s="667"/>
      <c r="F318" s="667"/>
      <c r="G318" s="667"/>
      <c r="H318" s="667"/>
      <c r="I318" s="667"/>
      <c r="J318" s="667"/>
      <c r="K318" s="667"/>
      <c r="L318" s="667"/>
      <c r="M318" s="667"/>
      <c r="N318" s="667"/>
      <c r="O318" s="667"/>
      <c r="P318" s="667"/>
      <c r="Q318" s="667"/>
    </row>
    <row r="319" spans="5:17">
      <c r="E319" s="667"/>
      <c r="F319" s="667"/>
      <c r="G319" s="667"/>
      <c r="H319" s="667"/>
      <c r="I319" s="667"/>
      <c r="J319" s="667"/>
      <c r="K319" s="667"/>
      <c r="L319" s="667"/>
      <c r="M319" s="667"/>
      <c r="N319" s="667"/>
      <c r="O319" s="667"/>
      <c r="P319" s="667"/>
      <c r="Q319" s="667"/>
    </row>
    <row r="320" spans="5:17">
      <c r="E320" s="667"/>
      <c r="F320" s="667"/>
      <c r="G320" s="667"/>
      <c r="H320" s="667"/>
      <c r="I320" s="667"/>
      <c r="J320" s="667"/>
      <c r="K320" s="667"/>
      <c r="L320" s="667"/>
      <c r="M320" s="667"/>
      <c r="N320" s="667"/>
      <c r="O320" s="667"/>
      <c r="P320" s="667"/>
      <c r="Q320" s="667"/>
    </row>
    <row r="321" spans="5:17">
      <c r="E321" s="667"/>
      <c r="F321" s="667"/>
      <c r="G321" s="667"/>
      <c r="H321" s="667"/>
      <c r="I321" s="667"/>
      <c r="J321" s="667"/>
      <c r="K321" s="667"/>
      <c r="L321" s="667"/>
      <c r="M321" s="667"/>
      <c r="N321" s="667"/>
      <c r="O321" s="667"/>
      <c r="P321" s="667"/>
      <c r="Q321" s="667"/>
    </row>
    <row r="322" spans="5:17">
      <c r="E322" s="667"/>
      <c r="F322" s="667"/>
      <c r="G322" s="667"/>
      <c r="H322" s="667"/>
      <c r="I322" s="667"/>
      <c r="J322" s="667"/>
      <c r="K322" s="667"/>
      <c r="L322" s="667"/>
      <c r="M322" s="667"/>
      <c r="N322" s="667"/>
      <c r="O322" s="667"/>
      <c r="P322" s="667"/>
      <c r="Q322" s="667"/>
    </row>
    <row r="323" spans="5:17">
      <c r="E323" s="667"/>
      <c r="F323" s="667"/>
      <c r="G323" s="667"/>
      <c r="H323" s="667"/>
      <c r="I323" s="667"/>
      <c r="J323" s="667"/>
      <c r="K323" s="667"/>
      <c r="L323" s="667"/>
      <c r="M323" s="667"/>
      <c r="N323" s="667"/>
      <c r="O323" s="667"/>
      <c r="P323" s="667"/>
      <c r="Q323" s="667"/>
    </row>
    <row r="324" spans="5:17">
      <c r="E324" s="667"/>
      <c r="F324" s="667"/>
      <c r="G324" s="667"/>
      <c r="H324" s="667"/>
      <c r="I324" s="667"/>
      <c r="J324" s="667"/>
      <c r="K324" s="667"/>
      <c r="L324" s="667"/>
      <c r="M324" s="667"/>
      <c r="N324" s="667"/>
      <c r="O324" s="667"/>
      <c r="P324" s="667"/>
      <c r="Q324" s="667"/>
    </row>
    <row r="325" spans="5:17">
      <c r="E325" s="667"/>
      <c r="F325" s="667"/>
      <c r="G325" s="667"/>
      <c r="H325" s="667"/>
      <c r="I325" s="667"/>
      <c r="J325" s="667"/>
      <c r="K325" s="667"/>
      <c r="L325" s="667"/>
      <c r="M325" s="667"/>
      <c r="N325" s="667"/>
      <c r="O325" s="667"/>
      <c r="P325" s="667"/>
      <c r="Q325" s="667"/>
    </row>
    <row r="326" spans="5:17">
      <c r="E326" s="667"/>
      <c r="F326" s="667"/>
      <c r="G326" s="667"/>
      <c r="H326" s="667"/>
      <c r="I326" s="667"/>
      <c r="J326" s="667"/>
      <c r="K326" s="667"/>
      <c r="L326" s="667"/>
      <c r="M326" s="667"/>
      <c r="N326" s="667"/>
      <c r="O326" s="667"/>
      <c r="P326" s="667"/>
      <c r="Q326" s="667"/>
    </row>
    <row r="327" spans="5:17">
      <c r="E327" s="667"/>
      <c r="F327" s="667"/>
      <c r="G327" s="667"/>
      <c r="H327" s="667"/>
      <c r="I327" s="667"/>
      <c r="J327" s="667"/>
      <c r="K327" s="667"/>
      <c r="L327" s="667"/>
      <c r="M327" s="667"/>
      <c r="N327" s="667"/>
      <c r="O327" s="667"/>
      <c r="P327" s="667"/>
      <c r="Q327" s="667"/>
    </row>
    <row r="328" spans="5:17">
      <c r="E328" s="667"/>
      <c r="F328" s="667"/>
      <c r="G328" s="667"/>
      <c r="H328" s="667"/>
      <c r="I328" s="667"/>
      <c r="J328" s="667"/>
      <c r="K328" s="667"/>
      <c r="L328" s="667"/>
      <c r="M328" s="667"/>
      <c r="N328" s="667"/>
      <c r="O328" s="667"/>
      <c r="P328" s="667"/>
      <c r="Q328" s="667"/>
    </row>
    <row r="329" spans="5:17">
      <c r="E329" s="667"/>
      <c r="F329" s="667"/>
      <c r="G329" s="667"/>
      <c r="H329" s="667"/>
      <c r="I329" s="667"/>
      <c r="J329" s="667"/>
      <c r="K329" s="667"/>
      <c r="L329" s="667"/>
      <c r="M329" s="667"/>
      <c r="N329" s="667"/>
      <c r="O329" s="667"/>
      <c r="P329" s="667"/>
      <c r="Q329" s="667"/>
    </row>
    <row r="330" spans="5:17">
      <c r="E330" s="667"/>
      <c r="F330" s="667"/>
      <c r="G330" s="667"/>
      <c r="H330" s="667"/>
      <c r="I330" s="667"/>
      <c r="J330" s="667"/>
      <c r="K330" s="667"/>
      <c r="L330" s="667"/>
      <c r="M330" s="667"/>
      <c r="N330" s="667"/>
      <c r="O330" s="667"/>
      <c r="P330" s="667"/>
      <c r="Q330" s="667"/>
    </row>
    <row r="331" spans="5:17">
      <c r="E331" s="667"/>
      <c r="F331" s="667"/>
      <c r="G331" s="667"/>
      <c r="H331" s="667"/>
      <c r="I331" s="667"/>
      <c r="J331" s="667"/>
      <c r="K331" s="667"/>
      <c r="L331" s="667"/>
      <c r="M331" s="667"/>
      <c r="N331" s="667"/>
      <c r="O331" s="667"/>
      <c r="P331" s="667"/>
      <c r="Q331" s="667"/>
    </row>
    <row r="332" spans="5:17">
      <c r="E332" s="667"/>
      <c r="F332" s="667"/>
      <c r="G332" s="667"/>
      <c r="H332" s="667"/>
      <c r="I332" s="667"/>
      <c r="J332" s="667"/>
      <c r="K332" s="667"/>
      <c r="L332" s="667"/>
      <c r="M332" s="667"/>
      <c r="N332" s="667"/>
      <c r="O332" s="667"/>
      <c r="P332" s="667"/>
      <c r="Q332" s="667"/>
    </row>
    <row r="333" spans="5:17">
      <c r="E333" s="667"/>
      <c r="F333" s="667"/>
      <c r="G333" s="667"/>
      <c r="H333" s="667"/>
      <c r="I333" s="667"/>
      <c r="J333" s="667"/>
      <c r="K333" s="667"/>
      <c r="L333" s="667"/>
      <c r="M333" s="667"/>
      <c r="N333" s="667"/>
      <c r="O333" s="667"/>
      <c r="P333" s="667"/>
      <c r="Q333" s="667"/>
    </row>
    <row r="334" spans="5:17">
      <c r="E334" s="667"/>
      <c r="F334" s="667"/>
      <c r="G334" s="667"/>
      <c r="H334" s="667"/>
      <c r="I334" s="667"/>
      <c r="J334" s="667"/>
      <c r="K334" s="667"/>
      <c r="L334" s="667"/>
      <c r="M334" s="667"/>
      <c r="N334" s="667"/>
      <c r="O334" s="667"/>
      <c r="P334" s="667"/>
      <c r="Q334" s="667"/>
    </row>
    <row r="335" spans="5:17">
      <c r="E335" s="667"/>
      <c r="F335" s="667"/>
      <c r="G335" s="667"/>
      <c r="H335" s="667"/>
      <c r="I335" s="667"/>
      <c r="J335" s="667"/>
      <c r="K335" s="667"/>
      <c r="L335" s="667"/>
      <c r="M335" s="667"/>
      <c r="N335" s="667"/>
      <c r="O335" s="667"/>
      <c r="P335" s="667"/>
      <c r="Q335" s="667"/>
    </row>
    <row r="336" spans="5:17">
      <c r="E336" s="667"/>
      <c r="F336" s="667"/>
      <c r="G336" s="667"/>
      <c r="H336" s="667"/>
      <c r="I336" s="667"/>
      <c r="J336" s="667"/>
      <c r="K336" s="667"/>
      <c r="L336" s="667"/>
      <c r="M336" s="667"/>
      <c r="N336" s="667"/>
      <c r="O336" s="667"/>
      <c r="P336" s="667"/>
      <c r="Q336" s="667"/>
    </row>
    <row r="337" spans="5:17">
      <c r="E337" s="667"/>
      <c r="F337" s="667"/>
      <c r="G337" s="667"/>
      <c r="H337" s="667"/>
      <c r="I337" s="667"/>
      <c r="J337" s="667"/>
      <c r="K337" s="667"/>
      <c r="L337" s="667"/>
      <c r="M337" s="667"/>
      <c r="N337" s="667"/>
      <c r="O337" s="667"/>
      <c r="P337" s="667"/>
      <c r="Q337" s="667"/>
    </row>
    <row r="338" spans="5:17">
      <c r="E338" s="667"/>
      <c r="F338" s="667"/>
      <c r="G338" s="667"/>
      <c r="H338" s="667"/>
      <c r="I338" s="667"/>
      <c r="J338" s="667"/>
      <c r="K338" s="667"/>
      <c r="L338" s="667"/>
      <c r="M338" s="667"/>
      <c r="N338" s="667"/>
      <c r="O338" s="667"/>
      <c r="P338" s="667"/>
      <c r="Q338" s="667"/>
    </row>
    <row r="339" spans="5:17">
      <c r="E339" s="667"/>
      <c r="F339" s="667"/>
      <c r="G339" s="667"/>
      <c r="H339" s="667"/>
      <c r="I339" s="667"/>
      <c r="J339" s="667"/>
      <c r="K339" s="667"/>
      <c r="L339" s="667"/>
      <c r="M339" s="667"/>
      <c r="N339" s="667"/>
      <c r="O339" s="667"/>
      <c r="P339" s="667"/>
      <c r="Q339" s="667"/>
    </row>
    <row r="340" spans="5:17">
      <c r="E340" s="667"/>
      <c r="F340" s="667"/>
      <c r="G340" s="667"/>
      <c r="H340" s="667"/>
      <c r="I340" s="667"/>
      <c r="J340" s="667"/>
      <c r="K340" s="667"/>
      <c r="L340" s="667"/>
      <c r="M340" s="667"/>
      <c r="N340" s="667"/>
      <c r="O340" s="667"/>
      <c r="P340" s="667"/>
      <c r="Q340" s="667"/>
    </row>
    <row r="341" spans="5:17">
      <c r="E341" s="667"/>
      <c r="F341" s="667"/>
      <c r="G341" s="667"/>
      <c r="H341" s="667"/>
      <c r="I341" s="667"/>
      <c r="J341" s="667"/>
      <c r="K341" s="667"/>
      <c r="L341" s="667"/>
      <c r="M341" s="667"/>
      <c r="N341" s="667"/>
      <c r="O341" s="667"/>
      <c r="P341" s="667"/>
      <c r="Q341" s="667"/>
    </row>
    <row r="342" spans="5:17">
      <c r="E342" s="667"/>
      <c r="F342" s="667"/>
      <c r="G342" s="667"/>
      <c r="H342" s="667"/>
      <c r="I342" s="667"/>
      <c r="J342" s="667"/>
      <c r="K342" s="667"/>
      <c r="L342" s="667"/>
      <c r="M342" s="667"/>
      <c r="N342" s="667"/>
      <c r="O342" s="667"/>
      <c r="P342" s="667"/>
      <c r="Q342" s="667"/>
    </row>
    <row r="343" spans="5:17">
      <c r="E343" s="667"/>
      <c r="F343" s="667"/>
      <c r="G343" s="667"/>
      <c r="H343" s="667"/>
      <c r="I343" s="667"/>
      <c r="J343" s="667"/>
      <c r="K343" s="667"/>
      <c r="L343" s="667"/>
      <c r="M343" s="667"/>
      <c r="N343" s="667"/>
      <c r="O343" s="667"/>
      <c r="P343" s="667"/>
      <c r="Q343" s="667"/>
    </row>
    <row r="344" spans="5:17">
      <c r="E344" s="667"/>
      <c r="F344" s="667"/>
      <c r="G344" s="667"/>
      <c r="H344" s="667"/>
      <c r="I344" s="667"/>
      <c r="J344" s="667"/>
      <c r="K344" s="667"/>
      <c r="L344" s="667"/>
      <c r="M344" s="667"/>
      <c r="N344" s="667"/>
      <c r="O344" s="667"/>
      <c r="P344" s="667"/>
      <c r="Q344" s="667"/>
    </row>
    <row r="345" spans="5:17">
      <c r="E345" s="667"/>
      <c r="F345" s="667"/>
      <c r="G345" s="667"/>
      <c r="H345" s="667"/>
      <c r="I345" s="667"/>
      <c r="J345" s="667"/>
      <c r="K345" s="667"/>
      <c r="L345" s="667"/>
      <c r="M345" s="667"/>
      <c r="N345" s="667"/>
      <c r="O345" s="667"/>
      <c r="P345" s="667"/>
      <c r="Q345" s="667"/>
    </row>
    <row r="346" spans="5:17">
      <c r="E346" s="667"/>
      <c r="F346" s="667"/>
      <c r="G346" s="667"/>
      <c r="H346" s="667"/>
      <c r="I346" s="667"/>
      <c r="J346" s="667"/>
      <c r="K346" s="667"/>
      <c r="L346" s="667"/>
      <c r="M346" s="667"/>
      <c r="N346" s="667"/>
      <c r="O346" s="667"/>
      <c r="P346" s="667"/>
      <c r="Q346" s="667"/>
    </row>
    <row r="347" spans="5:17">
      <c r="E347" s="667"/>
      <c r="F347" s="667"/>
      <c r="G347" s="667"/>
      <c r="H347" s="667"/>
      <c r="I347" s="667"/>
      <c r="J347" s="667"/>
      <c r="K347" s="667"/>
      <c r="L347" s="667"/>
      <c r="M347" s="667"/>
      <c r="N347" s="667"/>
      <c r="O347" s="667"/>
      <c r="P347" s="667"/>
      <c r="Q347" s="667"/>
    </row>
    <row r="348" spans="5:17">
      <c r="E348" s="667"/>
      <c r="F348" s="667"/>
      <c r="G348" s="667"/>
      <c r="H348" s="667"/>
      <c r="I348" s="667"/>
      <c r="J348" s="667"/>
      <c r="K348" s="667"/>
      <c r="L348" s="667"/>
      <c r="M348" s="667"/>
      <c r="N348" s="667"/>
      <c r="O348" s="667"/>
      <c r="P348" s="667"/>
      <c r="Q348" s="667"/>
    </row>
    <row r="349" spans="5:17">
      <c r="E349" s="667"/>
      <c r="F349" s="667"/>
      <c r="G349" s="667"/>
      <c r="H349" s="667"/>
      <c r="I349" s="667"/>
      <c r="J349" s="667"/>
      <c r="K349" s="667"/>
      <c r="L349" s="667"/>
      <c r="M349" s="667"/>
      <c r="N349" s="667"/>
      <c r="O349" s="667"/>
      <c r="P349" s="667"/>
      <c r="Q349" s="667"/>
    </row>
    <row r="350" spans="5:17">
      <c r="E350" s="667"/>
      <c r="F350" s="667"/>
      <c r="G350" s="667"/>
      <c r="H350" s="667"/>
      <c r="I350" s="667"/>
      <c r="J350" s="667"/>
      <c r="K350" s="667"/>
      <c r="L350" s="667"/>
      <c r="M350" s="667"/>
      <c r="N350" s="667"/>
      <c r="O350" s="667"/>
      <c r="P350" s="667"/>
      <c r="Q350" s="667"/>
    </row>
    <row r="351" spans="5:17">
      <c r="E351" s="667"/>
      <c r="F351" s="667"/>
      <c r="G351" s="667"/>
      <c r="H351" s="667"/>
      <c r="I351" s="667"/>
      <c r="J351" s="667"/>
      <c r="K351" s="667"/>
      <c r="L351" s="667"/>
      <c r="M351" s="667"/>
      <c r="N351" s="667"/>
      <c r="O351" s="667"/>
      <c r="P351" s="667"/>
      <c r="Q351" s="667"/>
    </row>
    <row r="352" spans="5:17">
      <c r="E352" s="667"/>
      <c r="F352" s="667"/>
      <c r="G352" s="667"/>
      <c r="H352" s="667"/>
      <c r="I352" s="667"/>
      <c r="J352" s="667"/>
      <c r="K352" s="667"/>
      <c r="L352" s="667"/>
      <c r="M352" s="667"/>
      <c r="N352" s="667"/>
      <c r="O352" s="667"/>
      <c r="P352" s="667"/>
      <c r="Q352" s="667"/>
    </row>
    <row r="353" spans="5:17">
      <c r="E353" s="667"/>
      <c r="F353" s="667"/>
      <c r="G353" s="667"/>
      <c r="H353" s="667"/>
      <c r="I353" s="667"/>
      <c r="J353" s="667"/>
      <c r="K353" s="667"/>
      <c r="L353" s="667"/>
      <c r="M353" s="667"/>
      <c r="N353" s="667"/>
      <c r="O353" s="667"/>
      <c r="P353" s="667"/>
      <c r="Q353" s="667"/>
    </row>
    <row r="354" spans="5:17">
      <c r="E354" s="667"/>
      <c r="F354" s="667"/>
      <c r="G354" s="667"/>
      <c r="H354" s="667"/>
      <c r="I354" s="667"/>
      <c r="J354" s="667"/>
      <c r="K354" s="667"/>
      <c r="L354" s="667"/>
      <c r="M354" s="667"/>
      <c r="N354" s="667"/>
      <c r="O354" s="667"/>
      <c r="P354" s="667"/>
      <c r="Q354" s="667"/>
    </row>
    <row r="355" spans="5:17">
      <c r="E355" s="667"/>
      <c r="F355" s="667"/>
      <c r="G355" s="667"/>
      <c r="H355" s="667"/>
      <c r="I355" s="667"/>
      <c r="J355" s="667"/>
      <c r="K355" s="667"/>
      <c r="L355" s="667"/>
      <c r="M355" s="667"/>
      <c r="N355" s="667"/>
      <c r="O355" s="667"/>
      <c r="P355" s="667"/>
      <c r="Q355" s="667"/>
    </row>
    <row r="356" spans="5:17">
      <c r="E356" s="667"/>
      <c r="F356" s="667"/>
      <c r="G356" s="667"/>
      <c r="H356" s="667"/>
      <c r="I356" s="667"/>
      <c r="J356" s="667"/>
      <c r="K356" s="667"/>
      <c r="L356" s="667"/>
      <c r="M356" s="667"/>
      <c r="N356" s="667"/>
      <c r="O356" s="667"/>
      <c r="P356" s="667"/>
      <c r="Q356" s="667"/>
    </row>
    <row r="357" spans="5:17">
      <c r="E357" s="667"/>
      <c r="F357" s="667"/>
      <c r="G357" s="667"/>
      <c r="H357" s="667"/>
      <c r="I357" s="667"/>
      <c r="J357" s="667"/>
      <c r="K357" s="667"/>
      <c r="L357" s="667"/>
      <c r="M357" s="667"/>
      <c r="N357" s="667"/>
      <c r="O357" s="667"/>
      <c r="P357" s="667"/>
      <c r="Q357" s="667"/>
    </row>
    <row r="358" spans="5:17">
      <c r="E358" s="667"/>
      <c r="F358" s="667"/>
      <c r="G358" s="667"/>
      <c r="H358" s="667"/>
      <c r="I358" s="667"/>
      <c r="J358" s="667"/>
      <c r="K358" s="667"/>
      <c r="L358" s="667"/>
      <c r="M358" s="667"/>
      <c r="N358" s="667"/>
      <c r="O358" s="667"/>
      <c r="P358" s="667"/>
      <c r="Q358" s="667"/>
    </row>
    <row r="359" spans="5:17">
      <c r="E359" s="667"/>
      <c r="F359" s="667"/>
      <c r="G359" s="667"/>
      <c r="H359" s="667"/>
      <c r="I359" s="667"/>
      <c r="J359" s="667"/>
      <c r="K359" s="667"/>
      <c r="L359" s="667"/>
      <c r="M359" s="667"/>
      <c r="N359" s="667"/>
      <c r="O359" s="667"/>
      <c r="P359" s="667"/>
      <c r="Q359" s="667"/>
    </row>
    <row r="360" spans="5:17">
      <c r="E360" s="667"/>
      <c r="F360" s="667"/>
      <c r="G360" s="667"/>
      <c r="H360" s="667"/>
      <c r="I360" s="667"/>
      <c r="J360" s="667"/>
      <c r="K360" s="667"/>
      <c r="L360" s="667"/>
      <c r="M360" s="667"/>
      <c r="N360" s="667"/>
      <c r="O360" s="667"/>
      <c r="P360" s="667"/>
      <c r="Q360" s="667"/>
    </row>
    <row r="361" spans="5:17">
      <c r="E361" s="667"/>
      <c r="F361" s="667"/>
      <c r="G361" s="667"/>
      <c r="H361" s="667"/>
      <c r="I361" s="667"/>
      <c r="J361" s="667"/>
      <c r="K361" s="667"/>
      <c r="L361" s="667"/>
      <c r="M361" s="667"/>
      <c r="N361" s="667"/>
      <c r="O361" s="667"/>
      <c r="P361" s="667"/>
      <c r="Q361" s="667"/>
    </row>
    <row r="362" spans="5:17">
      <c r="E362" s="667"/>
      <c r="F362" s="667"/>
      <c r="G362" s="667"/>
      <c r="H362" s="667"/>
      <c r="I362" s="667"/>
      <c r="J362" s="667"/>
      <c r="K362" s="667"/>
      <c r="L362" s="667"/>
      <c r="M362" s="667"/>
      <c r="N362" s="667"/>
      <c r="O362" s="667"/>
      <c r="P362" s="667"/>
      <c r="Q362" s="667"/>
    </row>
    <row r="363" spans="5:17">
      <c r="E363" s="667"/>
      <c r="F363" s="667"/>
      <c r="G363" s="667"/>
      <c r="H363" s="667"/>
      <c r="I363" s="667"/>
      <c r="J363" s="667"/>
      <c r="K363" s="667"/>
      <c r="L363" s="667"/>
      <c r="M363" s="667"/>
      <c r="N363" s="667"/>
      <c r="O363" s="667"/>
      <c r="P363" s="667"/>
      <c r="Q363" s="667"/>
    </row>
    <row r="364" spans="5:17">
      <c r="E364" s="667"/>
      <c r="F364" s="667"/>
      <c r="G364" s="667"/>
      <c r="H364" s="667"/>
      <c r="I364" s="667"/>
      <c r="J364" s="667"/>
      <c r="K364" s="667"/>
      <c r="L364" s="667"/>
      <c r="M364" s="667"/>
      <c r="N364" s="667"/>
      <c r="O364" s="667"/>
      <c r="P364" s="667"/>
      <c r="Q364" s="667"/>
    </row>
    <row r="365" spans="5:17">
      <c r="E365" s="667"/>
      <c r="F365" s="667"/>
      <c r="G365" s="667"/>
      <c r="H365" s="667"/>
      <c r="I365" s="667"/>
      <c r="J365" s="667"/>
      <c r="K365" s="667"/>
      <c r="L365" s="667"/>
      <c r="M365" s="667"/>
      <c r="N365" s="667"/>
      <c r="O365" s="667"/>
      <c r="P365" s="667"/>
      <c r="Q365" s="667"/>
    </row>
    <row r="366" spans="5:17">
      <c r="E366" s="667"/>
      <c r="F366" s="667"/>
      <c r="G366" s="667"/>
      <c r="H366" s="667"/>
      <c r="I366" s="667"/>
      <c r="J366" s="667"/>
      <c r="K366" s="667"/>
      <c r="L366" s="667"/>
      <c r="M366" s="667"/>
      <c r="N366" s="667"/>
      <c r="O366" s="667"/>
      <c r="P366" s="667"/>
      <c r="Q366" s="667"/>
    </row>
    <row r="367" spans="5:17">
      <c r="E367" s="667"/>
      <c r="F367" s="667"/>
      <c r="G367" s="667"/>
      <c r="H367" s="667"/>
      <c r="I367" s="667"/>
      <c r="J367" s="667"/>
      <c r="K367" s="667"/>
      <c r="L367" s="667"/>
      <c r="M367" s="667"/>
      <c r="N367" s="667"/>
      <c r="O367" s="667"/>
      <c r="P367" s="667"/>
      <c r="Q367" s="667"/>
    </row>
    <row r="368" spans="5:17">
      <c r="E368" s="667"/>
      <c r="F368" s="667"/>
      <c r="G368" s="667"/>
      <c r="H368" s="667"/>
      <c r="I368" s="667"/>
      <c r="J368" s="667"/>
      <c r="K368" s="667"/>
      <c r="L368" s="667"/>
      <c r="M368" s="667"/>
      <c r="N368" s="667"/>
      <c r="O368" s="667"/>
      <c r="P368" s="667"/>
      <c r="Q368" s="667"/>
    </row>
    <row r="369" spans="5:17">
      <c r="E369" s="667"/>
      <c r="F369" s="667"/>
      <c r="G369" s="667"/>
      <c r="H369" s="667"/>
      <c r="I369" s="667"/>
      <c r="J369" s="667"/>
      <c r="K369" s="667"/>
      <c r="L369" s="667"/>
      <c r="M369" s="667"/>
      <c r="N369" s="667"/>
      <c r="O369" s="667"/>
      <c r="P369" s="667"/>
      <c r="Q369" s="667"/>
    </row>
    <row r="370" spans="5:17">
      <c r="E370" s="667"/>
      <c r="F370" s="667"/>
      <c r="G370" s="667"/>
      <c r="H370" s="667"/>
      <c r="I370" s="667"/>
      <c r="J370" s="667"/>
      <c r="K370" s="667"/>
      <c r="L370" s="667"/>
      <c r="M370" s="667"/>
      <c r="N370" s="667"/>
      <c r="O370" s="667"/>
      <c r="P370" s="667"/>
      <c r="Q370" s="667"/>
    </row>
    <row r="371" spans="5:17">
      <c r="E371" s="667"/>
      <c r="F371" s="667"/>
      <c r="G371" s="667"/>
      <c r="H371" s="667"/>
      <c r="I371" s="667"/>
      <c r="J371" s="667"/>
      <c r="K371" s="667"/>
      <c r="L371" s="667"/>
      <c r="M371" s="667"/>
      <c r="N371" s="667"/>
      <c r="O371" s="667"/>
      <c r="P371" s="667"/>
      <c r="Q371" s="667"/>
    </row>
    <row r="372" spans="5:17">
      <c r="E372" s="667"/>
      <c r="F372" s="667"/>
      <c r="G372" s="667"/>
      <c r="H372" s="667"/>
      <c r="I372" s="667"/>
      <c r="J372" s="667"/>
      <c r="K372" s="667"/>
      <c r="L372" s="667"/>
      <c r="M372" s="667"/>
      <c r="N372" s="667"/>
      <c r="O372" s="667"/>
      <c r="P372" s="667"/>
      <c r="Q372" s="667"/>
    </row>
  </sheetData>
  <mergeCells count="244">
    <mergeCell ref="E121:E124"/>
    <mergeCell ref="E111:E114"/>
    <mergeCell ref="E97:E104"/>
    <mergeCell ref="D119:D132"/>
    <mergeCell ref="B119:B149"/>
    <mergeCell ref="C119:C149"/>
    <mergeCell ref="D116:D117"/>
    <mergeCell ref="C80:C117"/>
    <mergeCell ref="B95:B117"/>
    <mergeCell ref="B41:B77"/>
    <mergeCell ref="C41:C77"/>
    <mergeCell ref="D86:D96"/>
    <mergeCell ref="D80:D85"/>
    <mergeCell ref="B80:B94"/>
    <mergeCell ref="D97:D115"/>
    <mergeCell ref="D15:D28"/>
    <mergeCell ref="B24:B37"/>
    <mergeCell ref="C15:C37"/>
    <mergeCell ref="D29:D37"/>
    <mergeCell ref="D45:D64"/>
    <mergeCell ref="F149:R149"/>
    <mergeCell ref="D150:D157"/>
    <mergeCell ref="F165:I165"/>
    <mergeCell ref="J8:K9"/>
    <mergeCell ref="D41:D44"/>
    <mergeCell ref="E76:E77"/>
    <mergeCell ref="D65:D77"/>
    <mergeCell ref="D133:D149"/>
    <mergeCell ref="E137:E141"/>
    <mergeCell ref="E147:E148"/>
    <mergeCell ref="F147:R147"/>
    <mergeCell ref="F148:I148"/>
    <mergeCell ref="E145:E146"/>
    <mergeCell ref="F145:R145"/>
    <mergeCell ref="F146:I146"/>
    <mergeCell ref="E142:E144"/>
    <mergeCell ref="F142:R142"/>
    <mergeCell ref="F143:I143"/>
    <mergeCell ref="F144:I144"/>
    <mergeCell ref="F141:I141"/>
    <mergeCell ref="F140:I140"/>
    <mergeCell ref="F136:I136"/>
    <mergeCell ref="F137:R137"/>
    <mergeCell ref="F138:I138"/>
    <mergeCell ref="F139:R139"/>
    <mergeCell ref="F132:R132"/>
    <mergeCell ref="E133:E136"/>
    <mergeCell ref="F133:R133"/>
    <mergeCell ref="F134:I134"/>
    <mergeCell ref="F135:R135"/>
    <mergeCell ref="F127:R127"/>
    <mergeCell ref="F128:I128"/>
    <mergeCell ref="F129:I129"/>
    <mergeCell ref="E130:E131"/>
    <mergeCell ref="F130:R130"/>
    <mergeCell ref="F131:I131"/>
    <mergeCell ref="E127:E129"/>
    <mergeCell ref="F126:I126"/>
    <mergeCell ref="E125:E126"/>
    <mergeCell ref="F125:R125"/>
    <mergeCell ref="F123:R123"/>
    <mergeCell ref="F121:R121"/>
    <mergeCell ref="F122:I122"/>
    <mergeCell ref="F124:I124"/>
    <mergeCell ref="F116:R116"/>
    <mergeCell ref="F117:I117"/>
    <mergeCell ref="F119:R119"/>
    <mergeCell ref="F120:I120"/>
    <mergeCell ref="F114:I114"/>
    <mergeCell ref="F115:R115"/>
    <mergeCell ref="F118:I118"/>
    <mergeCell ref="F113:R113"/>
    <mergeCell ref="F111:R111"/>
    <mergeCell ref="G112:I112"/>
    <mergeCell ref="E116:E117"/>
    <mergeCell ref="E119:E120"/>
    <mergeCell ref="E109:E110"/>
    <mergeCell ref="F109:R109"/>
    <mergeCell ref="F110:I110"/>
    <mergeCell ref="E107:E108"/>
    <mergeCell ref="F107:R107"/>
    <mergeCell ref="F108:I108"/>
    <mergeCell ref="F104:I104"/>
    <mergeCell ref="E105:E106"/>
    <mergeCell ref="F105:R105"/>
    <mergeCell ref="F106:I106"/>
    <mergeCell ref="O98:O103"/>
    <mergeCell ref="P98:P103"/>
    <mergeCell ref="Q98:Q103"/>
    <mergeCell ref="R98:R103"/>
    <mergeCell ref="F99:I99"/>
    <mergeCell ref="F102:I102"/>
    <mergeCell ref="F103:I103"/>
    <mergeCell ref="J98:J103"/>
    <mergeCell ref="K98:K103"/>
    <mergeCell ref="L98:L103"/>
    <mergeCell ref="M98:M103"/>
    <mergeCell ref="N98:N103"/>
    <mergeCell ref="F98:I98"/>
    <mergeCell ref="F97:R97"/>
    <mergeCell ref="F100:I100"/>
    <mergeCell ref="F101:I101"/>
    <mergeCell ref="F92:R92"/>
    <mergeCell ref="F93:R93"/>
    <mergeCell ref="F94:R94"/>
    <mergeCell ref="F95:R95"/>
    <mergeCell ref="F96:R96"/>
    <mergeCell ref="E88:E91"/>
    <mergeCell ref="F88:R88"/>
    <mergeCell ref="F89:I89"/>
    <mergeCell ref="F90:R90"/>
    <mergeCell ref="F91:I91"/>
    <mergeCell ref="E86:E87"/>
    <mergeCell ref="F86:R86"/>
    <mergeCell ref="F87:I87"/>
    <mergeCell ref="F84:R84"/>
    <mergeCell ref="F85:R85"/>
    <mergeCell ref="F83:I83"/>
    <mergeCell ref="E80:E83"/>
    <mergeCell ref="F80:R80"/>
    <mergeCell ref="F81:I81"/>
    <mergeCell ref="F82:R82"/>
    <mergeCell ref="F76:R76"/>
    <mergeCell ref="F77:I77"/>
    <mergeCell ref="F74:R74"/>
    <mergeCell ref="F75:I75"/>
    <mergeCell ref="F79:I79"/>
    <mergeCell ref="E72:E75"/>
    <mergeCell ref="F72:R72"/>
    <mergeCell ref="F73:I73"/>
    <mergeCell ref="F70:I70"/>
    <mergeCell ref="F71:I71"/>
    <mergeCell ref="F64:R64"/>
    <mergeCell ref="E65:E66"/>
    <mergeCell ref="F65:R65"/>
    <mergeCell ref="F66:I66"/>
    <mergeCell ref="E67:E71"/>
    <mergeCell ref="F67:R67"/>
    <mergeCell ref="F68:I68"/>
    <mergeCell ref="F69:R69"/>
    <mergeCell ref="F63:R63"/>
    <mergeCell ref="F60:I60"/>
    <mergeCell ref="F61:R61"/>
    <mergeCell ref="F62:I62"/>
    <mergeCell ref="E59:E62"/>
    <mergeCell ref="F59:R59"/>
    <mergeCell ref="F54:I54"/>
    <mergeCell ref="E55:E58"/>
    <mergeCell ref="F55:R55"/>
    <mergeCell ref="F56:I56"/>
    <mergeCell ref="F57:R57"/>
    <mergeCell ref="F58:I58"/>
    <mergeCell ref="E50:E54"/>
    <mergeCell ref="F50:R50"/>
    <mergeCell ref="F51:I51"/>
    <mergeCell ref="F52:R52"/>
    <mergeCell ref="F53:I53"/>
    <mergeCell ref="F46:I46"/>
    <mergeCell ref="E47:E49"/>
    <mergeCell ref="F47:R47"/>
    <mergeCell ref="F48:I48"/>
    <mergeCell ref="F49:I49"/>
    <mergeCell ref="F44:R44"/>
    <mergeCell ref="F40:I40"/>
    <mergeCell ref="E45:E46"/>
    <mergeCell ref="F45:R45"/>
    <mergeCell ref="E41:E43"/>
    <mergeCell ref="F41:R41"/>
    <mergeCell ref="F42:I42"/>
    <mergeCell ref="F43:I43"/>
    <mergeCell ref="E36:E37"/>
    <mergeCell ref="F36:R36"/>
    <mergeCell ref="F37:I37"/>
    <mergeCell ref="F34:I34"/>
    <mergeCell ref="S34:T34"/>
    <mergeCell ref="F35:I35"/>
    <mergeCell ref="S35:T35"/>
    <mergeCell ref="F32:I32"/>
    <mergeCell ref="S32:T32"/>
    <mergeCell ref="F33:R33"/>
    <mergeCell ref="S33:T33"/>
    <mergeCell ref="E29:E30"/>
    <mergeCell ref="F29:R29"/>
    <mergeCell ref="S29:T29"/>
    <mergeCell ref="U29:AV35"/>
    <mergeCell ref="F30:I30"/>
    <mergeCell ref="S30:T30"/>
    <mergeCell ref="E31:E35"/>
    <mergeCell ref="F31:R31"/>
    <mergeCell ref="S31:T31"/>
    <mergeCell ref="F26:R26"/>
    <mergeCell ref="S26:T26"/>
    <mergeCell ref="U26:AV27"/>
    <mergeCell ref="F27:I27"/>
    <mergeCell ref="S27:T27"/>
    <mergeCell ref="F28:R28"/>
    <mergeCell ref="S28:T28"/>
    <mergeCell ref="E26:E27"/>
    <mergeCell ref="S24:T24"/>
    <mergeCell ref="Z24:AJ25"/>
    <mergeCell ref="F25:I25"/>
    <mergeCell ref="S25:T25"/>
    <mergeCell ref="E24:E25"/>
    <mergeCell ref="F24:R24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</mergeCells>
  <conditionalFormatting sqref="AK18 R23 R34:R35 R42:R44 R60 R77 R83 R114 R136 R124">
    <cfRule type="containsText" dxfId="146" priority="657" operator="containsText" text="เสร็จช้ากว่าแผน">
      <formula>NOT(ISERROR(SEARCH("เสร็จช้ากว่าแผน",R18)))</formula>
    </cfRule>
  </conditionalFormatting>
  <conditionalFormatting sqref="AK18 R23 R34:R35 R42:R44 R60 R77 R83 R114 R136 R124">
    <cfRule type="containsText" dxfId="145" priority="656" operator="containsText" text="เสร็จตรงตามแผน">
      <formula>NOT(ISERROR(SEARCH("เสร็จตรงตามแผน",R18)))</formula>
    </cfRule>
  </conditionalFormatting>
  <conditionalFormatting sqref="AK18 R23 R34:R35 R42:R44 R60 R77 R83 R114 R136 R124">
    <cfRule type="containsText" dxfId="144" priority="655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43" priority="654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42" priority="653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41" priority="652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140" priority="645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39" priority="644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38" priority="643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37" priority="639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6" priority="638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35" priority="637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34" priority="618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33" priority="617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32" priority="616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31" priority="585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30" priority="584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29" priority="583" operator="containsText" text="เสร็จเร็วกว่าแผน">
      <formula>NOT(ISERROR(SEARCH("เสร็จเร็วกว่าแผน",R25)))</formula>
    </cfRule>
  </conditionalFormatting>
  <conditionalFormatting sqref="R30">
    <cfRule type="containsText" dxfId="128" priority="558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27" priority="557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6" priority="556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25" priority="555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24" priority="554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23" priority="553" operator="containsText" text="เสร็จเร็วกว่าแผน">
      <formula>NOT(ISERROR(SEARCH("เสร็จเร็วกว่าแผน",R32)))</formula>
    </cfRule>
  </conditionalFormatting>
  <conditionalFormatting sqref="R27">
    <cfRule type="containsText" dxfId="122" priority="549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21" priority="548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20" priority="547" operator="containsText" text="เสร็จเร็วกว่าแผน">
      <formula>NOT(ISERROR(SEARCH("เสร็จเร็วกว่าแผน",R27)))</formula>
    </cfRule>
  </conditionalFormatting>
  <conditionalFormatting sqref="R37:R40">
    <cfRule type="containsText" dxfId="119" priority="498" operator="containsText" text="เสร็จช้ากว่าแผน">
      <formula>NOT(ISERROR(SEARCH("เสร็จช้ากว่าแผน",R37)))</formula>
    </cfRule>
  </conditionalFormatting>
  <conditionalFormatting sqref="R37:R40">
    <cfRule type="containsText" dxfId="118" priority="497" operator="containsText" text="เสร็จตรงตามแผน">
      <formula>NOT(ISERROR(SEARCH("เสร็จตรงตามแผน",R37)))</formula>
    </cfRule>
  </conditionalFormatting>
  <conditionalFormatting sqref="R37:R40">
    <cfRule type="containsText" dxfId="117" priority="496" operator="containsText" text="เสร็จเร็วกว่าแผน">
      <formula>NOT(ISERROR(SEARCH("เสร็จเร็วกว่าแผน",R37)))</formula>
    </cfRule>
  </conditionalFormatting>
  <conditionalFormatting sqref="R56">
    <cfRule type="containsText" dxfId="116" priority="465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115" priority="464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114" priority="463" operator="containsText" text="เสร็จเร็วกว่าแผน">
      <formula>NOT(ISERROR(SEARCH("เสร็จเร็วกว่าแผน",R56)))</formula>
    </cfRule>
  </conditionalFormatting>
  <conditionalFormatting sqref="R46">
    <cfRule type="containsText" dxfId="113" priority="462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112" priority="461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111" priority="460" operator="containsText" text="เสร็จเร็วกว่าแผน">
      <formula>NOT(ISERROR(SEARCH("เสร็จเร็วกว่าแผน",R46)))</formula>
    </cfRule>
  </conditionalFormatting>
  <conditionalFormatting sqref="R48">
    <cfRule type="containsText" dxfId="110" priority="456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09" priority="455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08" priority="454" operator="containsText" text="เสร็จเร็วกว่าแผน">
      <formula>NOT(ISERROR(SEARCH("เสร็จเร็วกว่าแผน",R48)))</formula>
    </cfRule>
  </conditionalFormatting>
  <conditionalFormatting sqref="R51">
    <cfRule type="containsText" dxfId="107" priority="447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06" priority="446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05" priority="445" operator="containsText" text="เสร็จเร็วกว่าแผน">
      <formula>NOT(ISERROR(SEARCH("เสร็จเร็วกว่าแผน",R51)))</formula>
    </cfRule>
  </conditionalFormatting>
  <conditionalFormatting sqref="R54">
    <cfRule type="containsText" dxfId="104" priority="444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103" priority="443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102" priority="442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101" priority="426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100" priority="425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99" priority="424" operator="containsText" text="เสร็จเร็วกว่าแผน">
      <formula>NOT(ISERROR(SEARCH("เสร็จเร็วกว่าแผน",R58)))</formula>
    </cfRule>
  </conditionalFormatting>
  <conditionalFormatting sqref="R53">
    <cfRule type="containsText" dxfId="98" priority="41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7" priority="41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6" priority="415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95" priority="414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94" priority="413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93" priority="412" operator="containsText" text="เสร็จเร็วกว่าแผน">
      <formula>NOT(ISERROR(SEARCH("เสร็จเร็วกว่าแผน",R49)))</formula>
    </cfRule>
  </conditionalFormatting>
  <conditionalFormatting sqref="U49">
    <cfRule type="containsText" dxfId="92" priority="411" operator="containsText" text="เสร็จช้ากว่าแผน">
      <formula>NOT(ISERROR(SEARCH("เสร็จช้ากว่าแผน",U49)))</formula>
    </cfRule>
  </conditionalFormatting>
  <conditionalFormatting sqref="U49">
    <cfRule type="containsText" dxfId="91" priority="410" operator="containsText" text="เสร็จตรงตามแผน">
      <formula>NOT(ISERROR(SEARCH("เสร็จตรงตามแผน",U49)))</formula>
    </cfRule>
  </conditionalFormatting>
  <conditionalFormatting sqref="U49">
    <cfRule type="containsText" dxfId="90" priority="409" operator="containsText" text="เสร็จเร็วกว่าแผน">
      <formula>NOT(ISERROR(SEARCH("เสร็จเร็วกว่าแผน",U49)))</formula>
    </cfRule>
  </conditionalFormatting>
  <conditionalFormatting sqref="R62">
    <cfRule type="containsText" dxfId="89" priority="405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88" priority="404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87" priority="403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86" priority="387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85" priority="386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84" priority="385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83" priority="384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82" priority="383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81" priority="382" operator="containsText" text="เสร็จเร็วกว่าแผน">
      <formula>NOT(ISERROR(SEARCH("เสร็จเร็วกว่าแผน",R68)))</formula>
    </cfRule>
  </conditionalFormatting>
  <conditionalFormatting sqref="R70:R71">
    <cfRule type="containsText" dxfId="80" priority="351" operator="containsText" text="เสร็จช้ากว่าแผน">
      <formula>NOT(ISERROR(SEARCH("เสร็จช้ากว่าแผน",R70)))</formula>
    </cfRule>
  </conditionalFormatting>
  <conditionalFormatting sqref="R70:R71">
    <cfRule type="containsText" dxfId="79" priority="350" operator="containsText" text="เสร็จตรงตามแผน">
      <formula>NOT(ISERROR(SEARCH("เสร็จตรงตามแผน",R70)))</formula>
    </cfRule>
  </conditionalFormatting>
  <conditionalFormatting sqref="R70:R71">
    <cfRule type="containsText" dxfId="78" priority="349" operator="containsText" text="เสร็จเร็วกว่าแผน">
      <formula>NOT(ISERROR(SEARCH("เสร็จเร็วกว่าแผน",R70)))</formula>
    </cfRule>
  </conditionalFormatting>
  <conditionalFormatting sqref="R73">
    <cfRule type="containsText" dxfId="77" priority="336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76" priority="335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75" priority="334" operator="containsText" text="เสร็จเร็วกว่าแผน">
      <formula>NOT(ISERROR(SEARCH("เสร็จเร็วกว่าแผน",R73)))</formula>
    </cfRule>
  </conditionalFormatting>
  <conditionalFormatting sqref="R75">
    <cfRule type="containsText" dxfId="74" priority="333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73" priority="332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72" priority="331" operator="containsText" text="เสร็จเร็วกว่าแผน">
      <formula>NOT(ISERROR(SEARCH("เสร็จเร็วกว่าแผน",R75)))</formula>
    </cfRule>
  </conditionalFormatting>
  <conditionalFormatting sqref="R81">
    <cfRule type="containsText" dxfId="71" priority="318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70" priority="317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69" priority="316" operator="containsText" text="เสร็จเร็วกว่าแผน">
      <formula>NOT(ISERROR(SEARCH("เสร็จเร็วกว่าแผน",R81)))</formula>
    </cfRule>
  </conditionalFormatting>
  <conditionalFormatting sqref="R87">
    <cfRule type="containsText" dxfId="68" priority="300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7" priority="299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6" priority="298" operator="containsText" text="เสร็จเร็วกว่าแผน">
      <formula>NOT(ISERROR(SEARCH("เสร็จเร็วกว่าแผน",R87)))</formula>
    </cfRule>
  </conditionalFormatting>
  <conditionalFormatting sqref="R98">
    <cfRule type="containsText" dxfId="65" priority="270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64" priority="269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63" priority="268" operator="containsText" text="เสร็จเร็วกว่าแผน">
      <formula>NOT(ISERROR(SEARCH("เสร็จเร็วกว่าแผน",R98)))</formula>
    </cfRule>
  </conditionalFormatting>
  <conditionalFormatting sqref="R89">
    <cfRule type="containsText" dxfId="62" priority="267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1" priority="266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0" priority="265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59" priority="264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" priority="263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7" priority="262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56" priority="261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55" priority="260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54" priority="259" operator="containsText" text="เสร็จเร็วกว่าแผน">
      <formula>NOT(ISERROR(SEARCH("เสร็จเร็วกว่าแผน",R112)))</formula>
    </cfRule>
  </conditionalFormatting>
  <conditionalFormatting sqref="R91">
    <cfRule type="containsText" dxfId="53" priority="258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2" priority="257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1" priority="256" operator="containsText" text="เสร็จเร็วกว่าแผน">
      <formula>NOT(ISERROR(SEARCH("เสร็จเร็วกว่าแผน",R91)))</formula>
    </cfRule>
  </conditionalFormatting>
  <conditionalFormatting sqref="R104">
    <cfRule type="containsText" dxfId="50" priority="240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9" priority="239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48" priority="238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47" priority="228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46" priority="227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45" priority="226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44" priority="219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43" priority="218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42" priority="217" operator="containsText" text="เสร็จเร็วกว่าแผน">
      <formula>NOT(ISERROR(SEARCH("เสร็จเร็วกว่าแผน",R110)))</formula>
    </cfRule>
  </conditionalFormatting>
  <conditionalFormatting sqref="R122">
    <cfRule type="containsText" dxfId="41" priority="180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40" priority="179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39" priority="178" operator="containsText" text="เสร็จเร็วกว่าแผน">
      <formula>NOT(ISERROR(SEARCH("เสร็จเร็วกว่าแผน",R122)))</formula>
    </cfRule>
  </conditionalFormatting>
  <conditionalFormatting sqref="R117">
    <cfRule type="containsText" dxfId="38" priority="177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7" priority="176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6" priority="175" operator="containsText" text="เสร็จเร็วกว่าแผน">
      <formula>NOT(ISERROR(SEARCH("เสร็จเร็วกว่าแผน",R117)))</formula>
    </cfRule>
  </conditionalFormatting>
  <conditionalFormatting sqref="R120">
    <cfRule type="containsText" dxfId="35" priority="165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34" priority="164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33" priority="163" operator="containsText" text="เสร็จเร็วกว่าแผน">
      <formula>NOT(ISERROR(SEARCH("เสร็จเร็วกว่าแผน",R120)))</formula>
    </cfRule>
  </conditionalFormatting>
  <conditionalFormatting sqref="R131">
    <cfRule type="containsText" dxfId="32" priority="111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31" priority="110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30" priority="109" operator="containsText" text="เสร็จเร็วกว่าแผน">
      <formula>NOT(ISERROR(SEARCH("เสร็จเร็วกว่าแผน",R131)))</formula>
    </cfRule>
  </conditionalFormatting>
  <conditionalFormatting sqref="R128:R129">
    <cfRule type="containsText" dxfId="29" priority="105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28" priority="104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27" priority="103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26" priority="93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25" priority="92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24" priority="91" operator="containsText" text="เสร็จเร็วกว่าแผน">
      <formula>NOT(ISERROR(SEARCH("เสร็จเร็วกว่าแผน",R126)))</formula>
    </cfRule>
  </conditionalFormatting>
  <conditionalFormatting sqref="R134">
    <cfRule type="containsText" dxfId="23" priority="75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22" priority="74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21" priority="73" operator="containsText" text="เสร็จเร็วกว่าแผน">
      <formula>NOT(ISERROR(SEARCH("เสร็จเร็วกว่าแผน",R134)))</formula>
    </cfRule>
  </conditionalFormatting>
  <conditionalFormatting sqref="R138">
    <cfRule type="containsText" dxfId="20" priority="72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19" priority="71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18" priority="70" operator="containsText" text="เสร็จเร็วกว่าแผน">
      <formula>NOT(ISERROR(SEARCH("เสร็จเร็วกว่าแผน",R138)))</formula>
    </cfRule>
  </conditionalFormatting>
  <conditionalFormatting sqref="R140">
    <cfRule type="containsText" dxfId="17" priority="45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16" priority="44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15" priority="43" operator="containsText" text="เสร็จเร็วกว่าแผน">
      <formula>NOT(ISERROR(SEARCH("เสร็จเร็วกว่าแผน",R140)))</formula>
    </cfRule>
  </conditionalFormatting>
  <conditionalFormatting sqref="R143:R144">
    <cfRule type="containsText" dxfId="14" priority="36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13" priority="35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12" priority="34" operator="containsText" text="เสร็จเร็วกว่าแผน">
      <formula>NOT(ISERROR(SEARCH("เสร็จเร็วกว่าแผน",R143)))</formula>
    </cfRule>
  </conditionalFormatting>
  <conditionalFormatting sqref="R141">
    <cfRule type="containsText" dxfId="11" priority="30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0" priority="29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9" priority="28" operator="containsText" text="เสร็จเร็วกว่าแผน">
      <formula>NOT(ISERROR(SEARCH("เสร็จเร็วกว่าแผน",R141)))</formula>
    </cfRule>
  </conditionalFormatting>
  <conditionalFormatting sqref="R165">
    <cfRule type="containsText" dxfId="8" priority="21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7" priority="20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6" priority="19" operator="containsText" text="เสร็จเร็วกว่าแผน">
      <formula>NOT(ISERROR(SEARCH("เสร็จเร็วกว่าแผน",R165)))</formula>
    </cfRule>
  </conditionalFormatting>
  <conditionalFormatting sqref="R79">
    <cfRule type="containsText" dxfId="5" priority="6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4" priority="5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3" priority="4" operator="containsText" text="เสร็จเร็วกว่าแผน">
      <formula>NOT(ISERROR(SEARCH("เสร็จเร็วกว่าแผน",R79)))</formula>
    </cfRule>
  </conditionalFormatting>
  <conditionalFormatting sqref="R118">
    <cfRule type="containsText" dxfId="2" priority="3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1" priority="2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0" priority="1" operator="containsText" text="เสร็จเร็วกว่าแผน">
      <formula>NOT(ISERROR(SEARCH("เสร็จเร็วกว่าแผน",R118)))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2022-01-24T17:53:47Z</cp:lastPrinted>
  <dcterms:created xsi:type="dcterms:W3CDTF">2021-07-17T06:38:23Z</dcterms:created>
  <dcterms:modified xsi:type="dcterms:W3CDTF">2022-01-24T19:00:56Z</dcterms:modified>
  <cp:category/>
  <cp:contentStatus/>
</cp:coreProperties>
</file>