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699A355C-2BEA-430F-975C-2A68983C82BE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1" sheetId="1" r:id="rId1"/>
    <sheet name="Cycle 2" sheetId="2" r:id="rId2"/>
    <sheet name="Cycle 3" sheetId="3" r:id="rId3"/>
    <sheet name="cycle4" sheetId="4" r:id="rId4"/>
  </sheets>
  <definedNames>
    <definedName name="_xlnm.Print_Area" localSheetId="1">'Cycle 2'!$B$1:$R$164</definedName>
    <definedName name="_xlnm.Print_Area" localSheetId="2">'Cycle 3'!$B$1:$R$328</definedName>
    <definedName name="_xlnm.Print_Area" localSheetId="0">Cycle1!$B$1:$R$249</definedName>
    <definedName name="_xlnm.Print_Area" localSheetId="3">cycle4!$B$1:$R$147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4" i="4" l="1"/>
  <c r="S1" i="4"/>
  <c r="AE22" i="3"/>
  <c r="W22" i="3"/>
  <c r="AD21" i="3"/>
  <c r="V21" i="3"/>
  <c r="AC20" i="3"/>
  <c r="U20" i="3"/>
  <c r="S1" i="3"/>
  <c r="AF22" i="3" l="1"/>
  <c r="AF21" i="3" s="1"/>
  <c r="AF20" i="3" s="1"/>
  <c r="Z22" i="3"/>
  <c r="Z21" i="3" s="1"/>
  <c r="Z20" i="3" s="1"/>
  <c r="AA22" i="3"/>
  <c r="AA21" i="3" s="1"/>
  <c r="AA20" i="3" s="1"/>
  <c r="AG22" i="3"/>
  <c r="AG21" i="3" s="1"/>
  <c r="AG20" i="3" s="1"/>
  <c r="X22" i="3"/>
  <c r="X21" i="3" s="1"/>
  <c r="X20" i="3" s="1"/>
  <c r="AD20" i="3"/>
  <c r="AI22" i="3"/>
  <c r="AI21" i="3" s="1"/>
  <c r="AI20" i="3" s="1"/>
  <c r="W21" i="3"/>
  <c r="W20" i="3" s="1"/>
  <c r="AB22" i="3"/>
  <c r="AB21" i="3" s="1"/>
  <c r="AB20" i="3" s="1"/>
  <c r="AH22" i="3"/>
  <c r="AH21" i="3" s="1"/>
  <c r="AH20" i="3" s="1"/>
  <c r="AE21" i="3"/>
  <c r="AE20" i="3" s="1"/>
  <c r="AJ22" i="3"/>
  <c r="AJ21" i="3" s="1"/>
  <c r="AJ20" i="3" s="1"/>
  <c r="V20" i="3"/>
  <c r="Y22" i="3"/>
  <c r="Y21" i="3" s="1"/>
  <c r="Y20" i="3" s="1"/>
  <c r="L177" i="2" l="1"/>
  <c r="L178" i="2" s="1"/>
  <c r="L179" i="2" s="1"/>
  <c r="L180" i="2" s="1"/>
  <c r="L181" i="2" s="1"/>
  <c r="L182" i="2" s="1"/>
  <c r="L183" i="2" s="1"/>
  <c r="K177" i="2"/>
  <c r="K178" i="2" s="1"/>
  <c r="K179" i="2" s="1"/>
  <c r="K180" i="2" s="1"/>
  <c r="K181" i="2" s="1"/>
  <c r="J177" i="2"/>
  <c r="J178" i="2" s="1"/>
  <c r="J179" i="2" s="1"/>
  <c r="J180" i="2" s="1"/>
  <c r="I177" i="2"/>
  <c r="I178" i="2" s="1"/>
  <c r="I179" i="2" s="1"/>
  <c r="H177" i="2"/>
  <c r="H178" i="2" s="1"/>
  <c r="G177" i="2"/>
  <c r="W136" i="2"/>
  <c r="W111" i="2"/>
</calcChain>
</file>

<file path=xl/sharedStrings.xml><?xml version="1.0" encoding="utf-8"?>
<sst xmlns="http://schemas.openxmlformats.org/spreadsheetml/2006/main" count="3685" uniqueCount="672">
  <si>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</si>
  <si>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</si>
  <si>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</si>
  <si>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</si>
  <si>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</si>
  <si>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Planner : นายกล้ายุทธ ครองแก้ว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</si>
  <si>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</si>
  <si>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</si>
  <si>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</si>
  <si>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</si>
  <si>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</si>
  <si>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</si>
  <si>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</si>
  <si>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</si>
  <si>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</si>
  <si>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</si>
  <si>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</si>
  <si>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</si>
  <si>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</si>
  <si>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</si>
  <si>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</si>
  <si>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</si>
  <si>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</si>
  <si>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</si>
  <si>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</si>
  <si>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</si>
  <si>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</si>
  <si>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</si>
  <si>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</si>
  <si>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</si>
  <si>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</si>
  <si>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</si>
  <si>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</si>
  <si>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</si>
  <si>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</si>
  <si>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</si>
  <si>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</si>
  <si>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</si>
  <si>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</si>
  <si>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</si>
  <si>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</si>
  <si>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</si>
  <si>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</si>
  <si>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</si>
  <si>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</si>
  <si>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</si>
  <si>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</si>
  <si>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</si>
  <si>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กล้ายุทธ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</si>
  <si>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</si>
  <si>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</si>
  <si>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</si>
  <si>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</si>
  <si>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</si>
  <si>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</si>
  <si>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</si>
  <si>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</si>
  <si>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 xml:space="preserve">กล้ายุทธ </t>
  </si>
  <si>
    <t>ระดับ 3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</si>
  <si>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</si>
  <si>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</si>
  <si>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</si>
  <si>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</si>
  <si>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</si>
  <si>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>2 ก.ค. 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</si>
  <si>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</si>
  <si>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</si>
  <si>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</si>
  <si>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</si>
  <si>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</si>
  <si>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</si>
  <si>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</si>
  <si>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2. การตรวจสอบ</t>
  </si>
  <si>
    <t xml:space="preserve">            2.1 CDMS_Test_TK03 : การตวรจสอบ Design</t>
  </si>
  <si>
    <t xml:space="preserve">                 2.1.1 CDMS_Test_TK3.1 : การออกแบบหน้าจอ</t>
  </si>
  <si>
    <t>สมาชิกทีม 4</t>
  </si>
  <si>
    <t>6 ก.ค. 64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</si>
  <si>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</si>
  <si>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</si>
  <si>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</si>
  <si>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</si>
  <si>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</si>
  <si>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</si>
  <si>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    2.1 CDMS_Team_Management_TK01: จัดทำแผนการทดสอบและการประมาณการ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</si>
  <si>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</si>
  <si>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</si>
  <si>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</si>
  <si>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</si>
  <si>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</si>
  <si>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</si>
  <si>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</si>
  <si>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</si>
  <si>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</si>
  <si>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</si>
  <si>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</si>
  <si>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</si>
  <si>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2.1 CDMS_Team_Management_TK04 : จัดทำเป้าหมายทีม บทบาท สมาชิก</t>
  </si>
  <si>
    <t>10 ก.ค. 64</t>
  </si>
  <si>
    <t xml:space="preserve">                 1.1.1 CDMS_Plan_TK1.2 : Cycle 1/2</t>
  </si>
  <si>
    <t>11 ก.ค. 64</t>
  </si>
  <si>
    <t>12 ก.ค. 64</t>
  </si>
  <si>
    <t xml:space="preserve">            1.1 CDMS_SRSD_TK01 : SRS บทที่ 1</t>
  </si>
  <si>
    <t>16 ก.ค. 64</t>
  </si>
  <si>
    <t>13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</si>
  <si>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</si>
  <si>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</si>
  <si>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2.1.3 CDMS_Diagram_TK3.3 : มอดูลลูกค้า</t>
  </si>
  <si>
    <t xml:space="preserve">                 2.1.4 CDMS_Diagram_TK3.4 : มอดูลเอเย่นต์</t>
  </si>
  <si>
    <t xml:space="preserve">            2.2 CDMS_Diagram_TK04 : ออกแบบ Use Case Description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</si>
  <si>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</si>
  <si>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</si>
  <si>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</si>
  <si>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</si>
  <si>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</si>
  <si>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</si>
  <si>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</si>
  <si>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</si>
  <si>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</si>
  <si>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</si>
  <si>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</si>
  <si>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</si>
  <si>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</si>
  <si>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</si>
  <si>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1.3 วางแผน Sprint 1/4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</si>
  <si>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</si>
  <si>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</si>
  <si>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</si>
  <si>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</si>
  <si>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</si>
  <si>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</si>
  <si>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</si>
  <si>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</si>
  <si>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</si>
  <si>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</si>
  <si>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Sprint 1/4</t>
  </si>
  <si>
    <t>21 ก.ค. 64</t>
  </si>
  <si>
    <t xml:space="preserve">                 1.1.1 CDMS_Plan_TK1.4 : Cycle 1/4</t>
  </si>
  <si>
    <t>22 ก.ค. 64</t>
  </si>
  <si>
    <t xml:space="preserve">        1. ประชุม PO ครั้งที่ 4</t>
  </si>
  <si>
    <t xml:space="preserve">                 2.1.1 CDMS_Plan_TK1.4 : Cycle 1/4</t>
  </si>
  <si>
    <t xml:space="preserve">            2.2 CDMS_Plan_TK04 : จัดทำอภิมหาแผน Cycle 4</t>
  </si>
  <si>
    <t>23 ก.ค. 64</t>
  </si>
  <si>
    <t>25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</si>
  <si>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</si>
  <si>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</si>
  <si>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</si>
  <si>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</si>
  <si>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</si>
  <si>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</si>
  <si>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</si>
  <si>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</si>
  <si>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</si>
  <si>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</si>
  <si>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</si>
  <si>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>24 ก.ค. 64</t>
  </si>
  <si>
    <t xml:space="preserve">                 1.1.1 CDMS_Plan_TK2.4 : Grantt Sprint 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</si>
  <si>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</si>
  <si>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</si>
  <si>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</si>
  <si>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</si>
  <si>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</si>
  <si>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</si>
  <si>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</si>
  <si>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</si>
  <si>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มอดูลเอเย่นต์</t>
  </si>
  <si>
    <t xml:space="preserve">                 2.1.1 v_agent_showlist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</si>
  <si>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</si>
  <si>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</si>
  <si>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</si>
  <si>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v_agent_showlist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</si>
  <si>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</si>
  <si>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</si>
  <si>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</si>
  <si>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</si>
  <si>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</si>
  <si>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</si>
  <si>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</si>
  <si>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มอดูลเอเย่นต์</t>
  </si>
  <si>
    <t xml:space="preserve">                 1.1.1 v_agent_showlist : View แสดงหน้าจอรายชื่อเอเย่นต์ </t>
  </si>
  <si>
    <t>1 ส.ค. 64</t>
  </si>
  <si>
    <t>เสร็จเร็วกว่าแผน</t>
  </si>
  <si>
    <t xml:space="preserve">                 1.1.2 M_cdms_agent : Model ดูรายชื่อเอเย่นต์</t>
  </si>
  <si>
    <t xml:space="preserve">                 1.1.3 Agent_show : Controller ดูรายชื่อเอเย่นต์</t>
  </si>
  <si>
    <t>สิงหาคม พ.ศ. 2564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</si>
  <si>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</si>
  <si>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</si>
  <si>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</si>
  <si>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</si>
  <si>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ดูรายการบริการ</t>
  </si>
  <si>
    <t xml:space="preserve">           1.2 Code Review  ลบบริการ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</si>
  <si>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</si>
  <si>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</si>
  <si>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</si>
  <si>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</si>
  <si>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</si>
  <si>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</si>
  <si>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</si>
  <si>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</si>
  <si>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</si>
  <si>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</si>
  <si>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</si>
  <si>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</si>
  <si>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</si>
  <si>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</si>
  <si>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</si>
  <si>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</si>
  <si>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</si>
  <si>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</si>
  <si>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</si>
  <si>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</si>
  <si>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v_agent_input : View แสดงหน้าจอรายชื่อเอเย่นต์ </t>
  </si>
  <si>
    <t>7 ส.ค. 64</t>
  </si>
  <si>
    <t>8 ส.ค. 64</t>
  </si>
  <si>
    <t xml:space="preserve">                 2.1.2 Agent_input : Controller เพิ่มเอเย่นต์</t>
  </si>
  <si>
    <t xml:space="preserve">                 2.1.3 Da_cdms_agent : Model เพิ่มเอเย่นต์</t>
  </si>
  <si>
    <t>9 ส.ค. 64</t>
  </si>
  <si>
    <t xml:space="preserve">            1.1 Unit Test เพิ่มเอเย่นต์</t>
  </si>
  <si>
    <t>10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</si>
  <si>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</si>
  <si>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</si>
  <si>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</si>
  <si>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</si>
  <si>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</si>
  <si>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</si>
  <si>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</si>
  <si>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</si>
  <si>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ดูรายการสถานะตู้</t>
  </si>
  <si>
    <t xml:space="preserve">                  3.1.1  v_dashboard : View แสดงการ์ดรายการสถานะตู้</t>
  </si>
  <si>
    <t>14 ส.ค. 64</t>
  </si>
  <si>
    <t xml:space="preserve">                  3.1.2 Dashboard : Controller ดูรายการสถานะตู้</t>
  </si>
  <si>
    <t xml:space="preserve">                  3.1.3 M_cdms_container_status : Model ดูรายการสถานะตู้</t>
  </si>
  <si>
    <t xml:space="preserve">            3.2 ลบสถานะตู้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</si>
  <si>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</si>
  <si>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ลบสถานะตู้</t>
  </si>
  <si>
    <t xml:space="preserve">                  3.3.3 Da_cdms_container_status : Model ลบสถานะตู้</t>
  </si>
  <si>
    <t xml:space="preserve">       4. Review</t>
  </si>
  <si>
    <t xml:space="preserve">            4.1 Unit Test ดูรายการสถานะตู้</t>
  </si>
  <si>
    <t xml:space="preserve">            4.2 Unit Test ลบสถานะตู้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</si>
  <si>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</si>
  <si>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</si>
  <si>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</si>
  <si>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</si>
  <si>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จัดทำแผน</t>
  </si>
  <si>
    <t xml:space="preserve">                 2.1.1. Plan Team Sprint 7</t>
  </si>
  <si>
    <t>17 ส.ค. 64</t>
  </si>
  <si>
    <t>18 ส.ค. 64</t>
  </si>
  <si>
    <t xml:space="preserve">                 2.1.2. Single Plan Sprint 7</t>
  </si>
  <si>
    <t xml:space="preserve">            1.1 Code Review ดูรายการสถานะตู้</t>
  </si>
  <si>
    <t xml:space="preserve">            1.2 Code Review ลบสถานะตู้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</si>
  <si>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</si>
  <si>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</si>
  <si>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</si>
  <si>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</si>
  <si>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</si>
  <si>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</si>
  <si>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</si>
  <si>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</si>
  <si>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</si>
  <si>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</si>
  <si>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</si>
  <si>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</si>
  <si>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</si>
  <si>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</si>
  <si>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Sprint 1/9</t>
  </si>
  <si>
    <t>26 ส.ค. 64</t>
  </si>
  <si>
    <t xml:space="preserve">        1. การตรวจสอบ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</si>
  <si>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</si>
  <si>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</si>
  <si>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</si>
  <si>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</si>
  <si>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</si>
  <si>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4.2 ดูข้อมูลเอเย่นต์</t>
  </si>
  <si>
    <t xml:space="preserve">                     เพิ่มข้อมููลเอเย่นต์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</si>
  <si>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</si>
  <si>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</si>
  <si>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</si>
  <si>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</si>
  <si>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</si>
  <si>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</si>
  <si>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</si>
  <si>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</si>
  <si>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</si>
  <si>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</si>
  <si>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</si>
  <si>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</si>
  <si>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</si>
  <si>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</si>
  <si>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</si>
  <si>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</si>
  <si>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</si>
  <si>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</si>
  <si>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</si>
  <si>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</si>
  <si>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</si>
  <si>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</si>
  <si>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</si>
  <si>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</si>
  <si>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</si>
  <si>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</si>
  <si>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14 ก.ย. 64</t>
  </si>
  <si>
    <t>13 ก.ย. 64</t>
  </si>
  <si>
    <t>15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</si>
  <si>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</si>
  <si>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</si>
  <si>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</si>
  <si>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</si>
  <si>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</si>
  <si>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</si>
  <si>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</si>
  <si>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</si>
  <si>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</si>
  <si>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</si>
  <si>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</si>
  <si>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</si>
  <si>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</si>
  <si>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</si>
  <si>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</si>
  <si>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</si>
  <si>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</si>
  <si>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 xml:space="preserve"> กล้ายุทธ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</si>
  <si>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</si>
  <si>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</si>
  <si>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</si>
  <si>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</si>
  <si>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</si>
  <si>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</si>
  <si>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</si>
  <si>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</si>
  <si>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</si>
  <si>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</si>
  <si>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</si>
  <si>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</si>
  <si>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</si>
  <si>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</si>
  <si>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</si>
  <si>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</si>
  <si>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</si>
  <si>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</si>
  <si>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เสร็จเร็วกว่าแผน</t>
  </si>
  <si>
    <t xml:space="preserve">           2.1 Review Prototype</t>
  </si>
  <si>
    <t>Sprint 
2/5</t>
  </si>
  <si>
    <t>6 ต.ค. 64</t>
  </si>
  <si>
    <t xml:space="preserve">          1.1 แผนทีม Sprint 4</t>
  </si>
  <si>
    <t>Sprint 2/5</t>
  </si>
  <si>
    <t>7 ต.ค. 64</t>
  </si>
  <si>
    <t xml:space="preserve">        1. ประชุมทีมครั้งที่ 13</t>
  </si>
  <si>
    <t xml:space="preserve">            2.1 Task &amp; Schedule Sprint 5</t>
  </si>
  <si>
    <t>12 ต.ค. 64</t>
  </si>
  <si>
    <t xml:space="preserve">            1.1 Gantt Chart Sprint 5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</si>
  <si>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</si>
  <si>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</si>
  <si>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</si>
  <si>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</si>
  <si>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</si>
  <si>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</si>
  <si>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</si>
  <si>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</si>
  <si>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</si>
  <si>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</si>
  <si>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</si>
  <si>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</si>
  <si>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</si>
  <si>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</si>
  <si>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</si>
  <si>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</si>
  <si>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</si>
  <si>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</si>
  <si>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</si>
  <si>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</si>
  <si>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</si>
  <si>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</si>
  <si>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>28 ต.ค. 64</t>
  </si>
  <si>
    <t>26 ต.ค. 64</t>
  </si>
  <si>
    <t>Sprint 
2/7</t>
  </si>
  <si>
    <t xml:space="preserve">         1.1 Burndown &amp; Velocity Chart Sprint 7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</si>
  <si>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</si>
  <si>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</si>
  <si>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</si>
  <si>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</si>
  <si>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</si>
  <si>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</si>
  <si>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</si>
  <si>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</si>
  <si>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</si>
  <si>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</si>
  <si>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</si>
  <si>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</si>
  <si>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</si>
  <si>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</si>
  <si>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</si>
  <si>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</si>
  <si>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</si>
  <si>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 xml:space="preserve">          1.1 Task &amp; Schedule </t>
  </si>
  <si>
    <t>9 พ.ย. 64</t>
  </si>
  <si>
    <t>11 พ.ย. 64</t>
  </si>
  <si>
    <t>10 พ.ย. 64</t>
  </si>
  <si>
    <t xml:space="preserve">          1.1 Sprint Retrospective (ภาพรวมเป็น Cycle)</t>
  </si>
  <si>
    <t xml:space="preserve">          1.2 Burndown &amp; Velocity Chart </t>
  </si>
  <si>
    <t xml:space="preserve">            1.1 ตรวจ Reuse Code Documentation</t>
  </si>
  <si>
    <t xml:space="preserve">            1.1 ปรับสไลด์นำเสนอ DEMO</t>
  </si>
  <si>
    <t xml:space="preserve">        1. อื่น ๆ</t>
  </si>
  <si>
    <t xml:space="preserve">           1.1 Code Review งานโค้ด เพิ่มค่าบริการ หน้าจอบริการ</t>
  </si>
  <si>
    <t xml:space="preserve">            1.1 Task &amp; Schedule Plan Sprint 3</t>
  </si>
  <si>
    <t xml:space="preserve">            1.1 ปรับ UI หน้าจอดูรายชื่อเอเย่นต์</t>
  </si>
  <si>
    <t xml:space="preserve">           1.1 Review Header และ Sidemenu</t>
  </si>
  <si>
    <t xml:space="preserve">            1.1 Task &amp; Schedule Sprint 6</t>
  </si>
  <si>
    <t xml:space="preserve">            1.1 แก้ไข SRS บทที่ 3 หน้าจอที่เป็นตารางดูรายการ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</si>
  <si>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</si>
  <si>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</si>
  <si>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</si>
  <si>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</si>
  <si>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  1.1 PEER </t>
  </si>
  <si>
    <t xml:space="preserve">          1.1 SUMP </t>
  </si>
  <si>
    <t xml:space="preserve">          1.1 แผนทีม </t>
  </si>
  <si>
    <t xml:space="preserve">          1.1 แผนเดี่ยว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</si>
  <si>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</si>
  <si>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</si>
  <si>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</si>
  <si>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</si>
  <si>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</si>
  <si>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</si>
  <si>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</si>
  <si>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</si>
  <si>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</si>
  <si>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</si>
  <si>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</si>
  <si>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</si>
  <si>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</si>
  <si>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Cycle 3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</si>
  <si>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</si>
  <si>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</si>
  <si>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</si>
  <si>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</si>
  <si>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</si>
  <si>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</si>
  <si>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</si>
  <si>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</si>
  <si>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</si>
  <si>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</si>
  <si>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</si>
  <si>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</si>
  <si>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</si>
  <si>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</si>
  <si>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</si>
  <si>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</si>
  <si>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</si>
  <si>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</si>
  <si>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</si>
  <si>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</si>
  <si>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</si>
  <si>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</si>
  <si>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</si>
  <si>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</si>
  <si>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</si>
  <si>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</si>
  <si>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</si>
  <si>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</si>
  <si>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</si>
  <si>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</si>
  <si>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>8 ธ.ค. 64</t>
  </si>
  <si>
    <t>9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</si>
  <si>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</si>
  <si>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</si>
  <si>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</si>
  <si>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</si>
  <si>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</si>
  <si>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</si>
  <si>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</si>
  <si>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</si>
  <si>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</si>
  <si>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</si>
  <si>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</si>
  <si>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</si>
  <si>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</si>
  <si>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</si>
  <si>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</si>
  <si>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</si>
  <si>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</si>
  <si>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</si>
  <si>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</si>
  <si>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</si>
  <si>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</si>
  <si>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</si>
  <si>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</si>
  <si>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</si>
  <si>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</si>
  <si>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</si>
  <si>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</si>
  <si>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</si>
  <si>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</si>
  <si>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</si>
  <si>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</si>
  <si>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</si>
  <si>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</si>
  <si>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</si>
  <si>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</si>
  <si>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</si>
  <si>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</si>
  <si>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</si>
  <si>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</si>
  <si>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</si>
  <si>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</si>
  <si>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</si>
  <si>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</si>
  <si>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</si>
  <si>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</si>
  <si>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</si>
  <si>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</si>
  <si>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</si>
  <si>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</si>
  <si>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</si>
  <si>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</si>
  <si>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</si>
  <si>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 xml:space="preserve">          1.1 ทำแผนทีม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</si>
  <si>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</si>
  <si>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</si>
  <si>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</si>
  <si>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</si>
  <si>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</si>
  <si>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</si>
  <si>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</si>
  <si>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</si>
  <si>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</si>
  <si>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</si>
  <si>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</si>
  <si>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</si>
  <si>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</si>
  <si>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 xml:space="preserve">          1.1 ทำแผนเดี่ยว</t>
  </si>
  <si>
    <t>23 ม.ค. 65</t>
  </si>
  <si>
    <t>Sprint 3/9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</si>
  <si>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</si>
  <si>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 xml:space="preserve">Cycle 3
</t>
  </si>
  <si>
    <t>มกราคม พ.ศ. 2565</t>
  </si>
  <si>
    <t xml:space="preserve">          2.1 ตรวจ Burndown &amp; Velocity Chart</t>
  </si>
  <si>
    <t xml:space="preserve">          1.1 ตรวจ Gantt Chart</t>
  </si>
  <si>
    <t xml:space="preserve">          2.1 ทำแผนทีม</t>
  </si>
  <si>
    <t xml:space="preserve">          1.1 ตรวจ Burndown &amp; Velocity Chart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</si>
  <si>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</si>
  <si>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</si>
  <si>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</si>
  <si>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1.1 Task &amp; Schedule</t>
  </si>
  <si>
    <t xml:space="preserve">          1.1 แผนทีม</t>
  </si>
  <si>
    <t xml:space="preserve">          1.1 ตรวจ อัปเดตแผนภาพ Sequence, Use Case, Class, Activity</t>
  </si>
  <si>
    <t xml:space="preserve">          1.1 ตรวจ Gantt Chart </t>
  </si>
  <si>
    <t xml:space="preserve">          3.1 ตรวจ Gantt Chart </t>
  </si>
  <si>
    <t xml:space="preserve">          2.1 รีวิว โค้ด คิดค่าบริการ เพิ่มวันกำหนดชำระเงิน</t>
  </si>
  <si>
    <t xml:space="preserve">          2.1 รีวิว Prototype</t>
  </si>
  <si>
    <t xml:space="preserve">          2.1 ตรวจ Burndown &amp; Velocity Chart </t>
  </si>
  <si>
    <t xml:space="preserve">          2.1 แผนทีม </t>
  </si>
  <si>
    <t xml:space="preserve">          2.1 รีวิว Code ฟังก์ชันแก้ไขข้อมูลบริการ ส่วนการเปลี่ยนตู้</t>
  </si>
  <si>
    <t xml:space="preserve">          1.1 ตรวจ Burndown &amp; Velocity Chart 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</si>
  <si>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</si>
  <si>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1.2 ตรวจ Test Script มอดูลบริการ รถ</t>
  </si>
  <si>
    <t xml:space="preserve">          1.1 ตรวจ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</si>
  <si>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</si>
  <si>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</si>
  <si>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</si>
  <si>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</si>
  <si>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</si>
  <si>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</si>
  <si>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</si>
  <si>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 xml:space="preserve">          2.1 ตรวจ Gantt Chart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</si>
  <si>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</si>
  <si>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</si>
  <si>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</si>
  <si>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</si>
  <si>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r>
      <rPr>
        <b/>
        <sz val="28"/>
        <color theme="4" tint="-0.499984740745262"/>
        <rFont val="TH Sarabun New"/>
        <family val="2"/>
      </rPr>
      <t>Planner :</t>
    </r>
    <r>
      <rPr>
        <b/>
        <sz val="28"/>
        <color theme="1"/>
        <rFont val="TH Sarabun New"/>
        <family val="2"/>
      </rPr>
      <t xml:space="preserve"> นายกล้ายุทธ ครองแก้ว</t>
    </r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</si>
  <si>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</si>
  <si>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</si>
  <si>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</si>
  <si>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</si>
  <si>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</si>
  <si>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</si>
  <si>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</si>
  <si>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</si>
  <si>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</si>
  <si>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</si>
  <si>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</si>
  <si>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</si>
  <si>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</si>
  <si>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>15 ก.พ. 65</t>
  </si>
  <si>
    <t xml:space="preserve">        1. ประชุม PO ครั้งที่ 21</t>
  </si>
  <si>
    <t>น้อยกว่า</t>
  </si>
  <si>
    <t>16 ก.พ. 65</t>
  </si>
  <si>
    <t>17 ก.พ. 65</t>
  </si>
  <si>
    <t>18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</si>
  <si>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</si>
  <si>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</si>
  <si>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</si>
  <si>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</si>
  <si>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</si>
  <si>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</si>
  <si>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</si>
  <si>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</si>
  <si>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</si>
  <si>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</si>
  <si>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26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</si>
  <si>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</si>
  <si>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</si>
  <si>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</si>
  <si>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</si>
  <si>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</si>
  <si>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</si>
  <si>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</si>
  <si>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</si>
  <si>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</si>
  <si>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</si>
  <si>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 xml:space="preserve">          2.1 ซ้อมพรีเซ็นต์ EA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</si>
  <si>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</si>
  <si>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</si>
  <si>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</si>
  <si>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</si>
  <si>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</si>
  <si>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</si>
  <si>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9 มี.ค. 65</t>
  </si>
  <si>
    <t>10 มี.ค. 65</t>
  </si>
  <si>
    <t xml:space="preserve">          2.1 ตรวจ Gantt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</si>
  <si>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</si>
  <si>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</si>
  <si>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</si>
  <si>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</si>
  <si>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</si>
  <si>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</si>
  <si>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</si>
  <si>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</si>
  <si>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</si>
  <si>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</si>
  <si>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 xml:space="preserve">          2.1 ซ้อมพรีเซ็นต์ EA รอบที่ 3</t>
  </si>
  <si>
    <t>18 มี.ค. 65</t>
  </si>
  <si>
    <t>19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</si>
  <si>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</si>
  <si>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</si>
  <si>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</si>
  <si>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</si>
  <si>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</si>
  <si>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</si>
  <si>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</si>
  <si>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</si>
  <si>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</si>
  <si>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</si>
  <si>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</si>
  <si>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</si>
  <si>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</si>
  <si>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</si>
  <si>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</si>
  <si>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</si>
  <si>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</si>
  <si>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</si>
  <si>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</si>
  <si>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</si>
  <si>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</si>
  <si>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2 เม.ย. 65</t>
  </si>
  <si>
    <t>เมษายน พ.ศ. 2565</t>
  </si>
  <si>
    <t>plan</t>
  </si>
  <si>
    <t>actule</t>
  </si>
  <si>
    <t>วัดจากขนาดของงาน และ ความซับซ้อนงาน</t>
  </si>
  <si>
    <t xml:space="preserve">          1.2 ตรวจ ความเรียบร้อยของเอกสารแผนทีม Cycle 3</t>
  </si>
  <si>
    <t xml:space="preserve">          1.1 ตรวจ Gantt</t>
  </si>
  <si>
    <t xml:space="preserve">          1.1 ตรวจ เอกสาร Software Metrics</t>
  </si>
  <si>
    <t xml:space="preserve">          1.1 รีวิว Prototype Flutter #1</t>
  </si>
  <si>
    <t xml:space="preserve">          1.1 ซ้อมพรีเซ็นต์ EA</t>
  </si>
  <si>
    <t xml:space="preserve">          2.1 รีวิว Prototype Flutter #2</t>
  </si>
  <si>
    <t xml:space="preserve">          3.1 แก้สไลด์ EA</t>
  </si>
  <si>
    <t xml:space="preserve">          2.1 ซ้อมพรีเซ็นต์ EA รอบที่ 2</t>
  </si>
  <si>
    <t xml:space="preserve">          1.1 Review Flutter Backend มอดูลบริการ</t>
  </si>
  <si>
    <t xml:space="preserve">          3.1 ตรวจ Gantt</t>
  </si>
  <si>
    <t xml:space="preserve">          2.2 ทำแผนทีม</t>
  </si>
  <si>
    <t xml:space="preserve">          1.1 System Test ระบบ (ทดสอบแบบ Web 
จริง)</t>
  </si>
  <si>
    <t xml:space="preserve">          1.1 ตรวจระบบโหวต</t>
  </si>
  <si>
    <t xml:space="preserve">          2.1 Review ระบบ Flutter</t>
  </si>
  <si>
    <t xml:space="preserve">          2.1 ตรวจ Flutter (Padding และตกแต่งเล็กน้อย)</t>
  </si>
  <si>
    <t xml:space="preserve"> Sprint 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</si>
</sst>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93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b/>
      <sz val="3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4"/>
      <color rgb="FF000000"/>
      <name val="TH Sarabun New"/>
      <family val="2"/>
    </font>
    <font>
      <b/>
      <sz val="48"/>
      <color theme="0"/>
      <name val="TH Sarabun New"/>
      <family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b/>
      <sz val="7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4"/>
      <name val="TH Sarabun New"/>
      <family val="2"/>
    </font>
    <font>
      <sz val="26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b/>
      <sz val="28"/>
      <color theme="1"/>
      <name val="TH Sarabun New"/>
      <family val="2"/>
    </font>
    <font>
      <sz val="36"/>
      <color theme="1"/>
      <name val="TH Sarabun New"/>
      <family val="2"/>
    </font>
    <font>
      <sz val="48"/>
      <color theme="1"/>
      <name val="TH Sarabun New"/>
      <family val="2"/>
    </font>
    <font>
      <sz val="26"/>
      <color theme="1"/>
      <name val="TH Sarabun New"/>
      <family val="2"/>
    </font>
    <font>
      <sz val="24"/>
      <color rgb="FF9C0006"/>
      <name val="TH Sarabun New"/>
      <family val="2"/>
    </font>
    <font>
      <sz val="24"/>
      <color rgb="FF000000"/>
      <name val="TH Sarabun New"/>
    </font>
    <font>
      <sz val="26"/>
      <name val="TH Sarabun New"/>
    </font>
    <font>
      <b/>
      <sz val="24"/>
      <color rgb="FF000000"/>
      <name val="TH Sarabun New"/>
    </font>
    <font>
      <sz val="24"/>
      <color rgb="FF006100"/>
      <name val="TH Sarabun New"/>
    </font>
    <font>
      <sz val="26"/>
      <color rgb="FF000000"/>
      <name val="TH Sarabun New"/>
    </font>
    <font>
      <b/>
      <sz val="28"/>
      <color theme="4" tint="-0.499984740745262"/>
      <name val="TH Sarabun New"/>
      <family val="2"/>
    </font>
    <font>
      <b/>
      <sz val="28"/>
      <color theme="1"/>
      <name val="TH Sarabun New"/>
    </font>
    <font>
      <b/>
      <sz val="72"/>
      <color theme="1"/>
      <name val="TH Sarabun New"/>
    </font>
    <font>
      <b/>
      <sz val="36"/>
      <color theme="1"/>
      <name val="TH Sarabun New"/>
    </font>
    <font>
      <sz val="24"/>
      <color theme="1"/>
      <name val="TH Sarabun New"/>
    </font>
    <font>
      <sz val="36"/>
      <name val="TH Sarabun New"/>
      <family val="2"/>
    </font>
    <font>
      <sz val="72"/>
      <color theme="1"/>
      <name val="TH Sarabun New"/>
      <family val="2"/>
    </font>
    <font>
      <b/>
      <sz val="28"/>
      <color theme="0"/>
      <name val="TH Sarabun New"/>
    </font>
    <font>
      <b/>
      <sz val="24"/>
      <color theme="1"/>
      <name val="TH Sarabun New"/>
    </font>
    <font>
      <sz val="26"/>
      <color theme="1"/>
      <name val="TH Sarabun New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0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6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rgb="FFC9C9C9"/>
      </right>
      <top style="thin">
        <color rgb="FFC9C9C9"/>
      </top>
      <bottom/>
      <diagonal/>
    </border>
    <border>
      <left style="thin">
        <color theme="6" tint="0.39997558519241921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2">
    <xf numFmtId="0" fontId="0" fillId="0" borderId="0"/>
    <xf numFmtId="0" fontId="38" fillId="0" borderId="0"/>
  </cellStyleXfs>
  <cellXfs count="1300">
    <xf numFmtId="0" fontId="0" fillId="0" borderId="0" xfId="0"/>
    <xf numFmtId="14" fontId="26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14" fontId="26" fillId="14" borderId="1" xfId="0" applyNumberFormat="1" applyFont="1" applyFill="1" applyBorder="1" applyAlignment="1">
      <alignment horizontal="center" vertical="center"/>
    </xf>
    <xf numFmtId="14" fontId="26" fillId="12" borderId="1" xfId="0" applyNumberFormat="1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center" vertical="center"/>
    </xf>
    <xf numFmtId="14" fontId="26" fillId="21" borderId="1" xfId="0" applyNumberFormat="1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vertical="center"/>
    </xf>
    <xf numFmtId="0" fontId="26" fillId="1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1" xfId="0" quotePrefix="1" applyFont="1" applyFill="1" applyBorder="1" applyAlignment="1">
      <alignment horizontal="center" vertical="center"/>
    </xf>
    <xf numFmtId="14" fontId="26" fillId="12" borderId="1" xfId="0" quotePrefix="1" applyNumberFormat="1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1" xfId="0" quotePrefix="1" applyFont="1" applyFill="1" applyBorder="1" applyAlignment="1">
      <alignment horizontal="center" vertical="center"/>
    </xf>
    <xf numFmtId="187" fontId="26" fillId="16" borderId="9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31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33" fillId="0" borderId="2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5" fillId="3" borderId="15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6" fillId="12" borderId="9" xfId="0" applyFont="1" applyFill="1" applyBorder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14" fontId="26" fillId="24" borderId="1" xfId="0" applyNumberFormat="1" applyFont="1" applyFill="1" applyBorder="1" applyAlignment="1">
      <alignment horizontal="center" vertical="center"/>
    </xf>
    <xf numFmtId="0" fontId="26" fillId="21" borderId="15" xfId="0" applyFont="1" applyFill="1" applyBorder="1" applyAlignment="1">
      <alignment horizontal="center" vertical="center"/>
    </xf>
    <xf numFmtId="14" fontId="26" fillId="21" borderId="15" xfId="0" applyNumberFormat="1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14" fontId="26" fillId="21" borderId="11" xfId="0" applyNumberFormat="1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horizontal="center" vertical="center"/>
    </xf>
    <xf numFmtId="14" fontId="26" fillId="19" borderId="12" xfId="0" applyNumberFormat="1" applyFont="1" applyFill="1" applyBorder="1" applyAlignment="1">
      <alignment horizontal="center" vertical="center"/>
    </xf>
    <xf numFmtId="14" fontId="26" fillId="12" borderId="15" xfId="0" applyNumberFormat="1" applyFont="1" applyFill="1" applyBorder="1" applyAlignment="1">
      <alignment horizontal="center" vertical="center"/>
    </xf>
    <xf numFmtId="14" fontId="26" fillId="12" borderId="11" xfId="0" applyNumberFormat="1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4" fontId="26" fillId="12" borderId="32" xfId="0" applyNumberFormat="1" applyFont="1" applyFill="1" applyBorder="1" applyAlignment="1">
      <alignment horizontal="center" vertical="center"/>
    </xf>
    <xf numFmtId="14" fontId="26" fillId="12" borderId="7" xfId="0" applyNumberFormat="1" applyFont="1" applyFill="1" applyBorder="1" applyAlignment="1">
      <alignment horizontal="center" vertical="center"/>
    </xf>
    <xf numFmtId="0" fontId="29" fillId="28" borderId="33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 wrapText="1"/>
    </xf>
    <xf numFmtId="0" fontId="26" fillId="18" borderId="15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 wrapText="1"/>
    </xf>
    <xf numFmtId="14" fontId="26" fillId="12" borderId="11" xfId="0" quotePrefix="1" applyNumberFormat="1" applyFont="1" applyFill="1" applyBorder="1" applyAlignment="1">
      <alignment horizontal="center" vertical="center"/>
    </xf>
    <xf numFmtId="14" fontId="26" fillId="12" borderId="32" xfId="0" quotePrefix="1" applyNumberFormat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0" fontId="26" fillId="12" borderId="11" xfId="0" quotePrefix="1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6" fillId="14" borderId="39" xfId="0" quotePrefix="1" applyFont="1" applyFill="1" applyBorder="1" applyAlignment="1">
      <alignment horizontal="center" vertical="center"/>
    </xf>
    <xf numFmtId="14" fontId="26" fillId="24" borderId="1" xfId="0" quotePrefix="1" applyNumberFormat="1" applyFont="1" applyFill="1" applyBorder="1" applyAlignment="1">
      <alignment horizontal="center" vertical="center"/>
    </xf>
    <xf numFmtId="0" fontId="29" fillId="28" borderId="16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vertical="center"/>
    </xf>
    <xf numFmtId="0" fontId="26" fillId="14" borderId="3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6" fillId="14" borderId="41" xfId="0" applyFont="1" applyFill="1" applyBorder="1" applyAlignment="1">
      <alignment horizontal="center" vertical="center"/>
    </xf>
    <xf numFmtId="0" fontId="26" fillId="14" borderId="41" xfId="0" quotePrefix="1" applyFont="1" applyFill="1" applyBorder="1" applyAlignment="1">
      <alignment horizontal="center" vertical="center"/>
    </xf>
    <xf numFmtId="0" fontId="29" fillId="28" borderId="44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26" fillId="30" borderId="1" xfId="0" quotePrefix="1" applyFont="1" applyFill="1" applyBorder="1" applyAlignment="1">
      <alignment horizontal="center" vertical="center"/>
    </xf>
    <xf numFmtId="0" fontId="26" fillId="30" borderId="8" xfId="0" quotePrefix="1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26" fillId="32" borderId="1" xfId="0" quotePrefix="1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 wrapText="1"/>
    </xf>
    <xf numFmtId="0" fontId="26" fillId="32" borderId="1" xfId="0" applyFont="1" applyFill="1" applyBorder="1" applyAlignment="1">
      <alignment vertical="center"/>
    </xf>
    <xf numFmtId="14" fontId="26" fillId="21" borderId="1" xfId="0" quotePrefix="1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9" fillId="35" borderId="44" xfId="0" applyFont="1" applyFill="1" applyBorder="1" applyAlignment="1">
      <alignment horizontal="center" vertical="center"/>
    </xf>
    <xf numFmtId="0" fontId="26" fillId="37" borderId="43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37" fillId="37" borderId="39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6" fillId="33" borderId="39" xfId="0" applyFont="1" applyFill="1" applyBorder="1" applyAlignment="1">
      <alignment horizontal="center" vertical="center" wrapText="1"/>
    </xf>
    <xf numFmtId="0" fontId="26" fillId="32" borderId="39" xfId="0" quotePrefix="1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vertical="center"/>
    </xf>
    <xf numFmtId="0" fontId="26" fillId="33" borderId="39" xfId="0" applyFont="1" applyFill="1" applyBorder="1" applyAlignment="1">
      <alignment horizontal="center" vertical="center"/>
    </xf>
    <xf numFmtId="0" fontId="26" fillId="37" borderId="1" xfId="0" quotePrefix="1" applyFont="1" applyFill="1" applyBorder="1" applyAlignment="1">
      <alignment horizontal="center" vertical="center"/>
    </xf>
    <xf numFmtId="14" fontId="26" fillId="12" borderId="39" xfId="0" quotePrefix="1" applyNumberFormat="1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26" fillId="12" borderId="41" xfId="0" applyFont="1" applyFill="1" applyBorder="1" applyAlignment="1">
      <alignment horizontal="center" vertical="center"/>
    </xf>
    <xf numFmtId="14" fontId="26" fillId="12" borderId="39" xfId="0" applyNumberFormat="1" applyFont="1" applyFill="1" applyBorder="1" applyAlignment="1">
      <alignment horizontal="center" vertical="center"/>
    </xf>
    <xf numFmtId="0" fontId="29" fillId="28" borderId="41" xfId="0" applyFont="1" applyFill="1" applyBorder="1" applyAlignment="1">
      <alignment horizontal="center" readingOrder="1"/>
    </xf>
    <xf numFmtId="0" fontId="29" fillId="28" borderId="39" xfId="0" applyFont="1" applyFill="1" applyBorder="1" applyAlignment="1">
      <alignment horizontal="center" readingOrder="1"/>
    </xf>
    <xf numFmtId="0" fontId="37" fillId="37" borderId="39" xfId="0" quotePrefix="1" applyFont="1" applyFill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33" fillId="0" borderId="52" xfId="0" applyFont="1" applyBorder="1" applyAlignment="1">
      <alignment vertical="center"/>
    </xf>
    <xf numFmtId="0" fontId="33" fillId="0" borderId="24" xfId="0" applyFont="1" applyBorder="1" applyAlignment="1">
      <alignment horizontal="left" vertical="center"/>
    </xf>
    <xf numFmtId="0" fontId="33" fillId="0" borderId="18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3" fillId="0" borderId="54" xfId="0" applyFont="1" applyBorder="1" applyAlignment="1">
      <alignment horizontal="left" vertical="center"/>
    </xf>
    <xf numFmtId="0" fontId="33" fillId="0" borderId="57" xfId="0" applyFont="1" applyBorder="1" applyAlignment="1">
      <alignment horizontal="left" vertical="center"/>
    </xf>
    <xf numFmtId="0" fontId="33" fillId="0" borderId="58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9" fillId="40" borderId="39" xfId="0" applyFont="1" applyFill="1" applyBorder="1" applyAlignment="1">
      <alignment horizontal="center" vertical="center"/>
    </xf>
    <xf numFmtId="0" fontId="29" fillId="42" borderId="16" xfId="0" applyFont="1" applyFill="1" applyBorder="1" applyAlignment="1">
      <alignment horizontal="center" vertical="center"/>
    </xf>
    <xf numFmtId="0" fontId="29" fillId="42" borderId="16" xfId="0" quotePrefix="1" applyFont="1" applyFill="1" applyBorder="1" applyAlignment="1">
      <alignment horizontal="center" vertical="center"/>
    </xf>
    <xf numFmtId="0" fontId="29" fillId="44" borderId="16" xfId="0" applyFont="1" applyFill="1" applyBorder="1" applyAlignment="1">
      <alignment horizontal="center" vertical="center"/>
    </xf>
    <xf numFmtId="0" fontId="29" fillId="44" borderId="16" xfId="0" quotePrefix="1" applyFont="1" applyFill="1" applyBorder="1" applyAlignment="1">
      <alignment horizontal="center" vertical="center"/>
    </xf>
    <xf numFmtId="0" fontId="29" fillId="28" borderId="39" xfId="0" applyFont="1" applyFill="1" applyBorder="1" applyAlignment="1">
      <alignment horizontal="center" vertical="center"/>
    </xf>
    <xf numFmtId="0" fontId="29" fillId="28" borderId="39" xfId="0" quotePrefix="1" applyFont="1" applyFill="1" applyBorder="1" applyAlignment="1">
      <alignment horizontal="center" vertical="center"/>
    </xf>
    <xf numFmtId="0" fontId="29" fillId="40" borderId="39" xfId="0" quotePrefix="1" applyFont="1" applyFill="1" applyBorder="1" applyAlignment="1">
      <alignment horizontal="center" vertical="center"/>
    </xf>
    <xf numFmtId="0" fontId="29" fillId="40" borderId="16" xfId="0" applyFont="1" applyFill="1" applyBorder="1" applyAlignment="1">
      <alignment horizontal="center" vertical="center"/>
    </xf>
    <xf numFmtId="0" fontId="29" fillId="47" borderId="39" xfId="0" applyFont="1" applyFill="1" applyBorder="1" applyAlignment="1">
      <alignment horizontal="center" vertical="center"/>
    </xf>
    <xf numFmtId="0" fontId="29" fillId="42" borderId="39" xfId="0" quotePrefix="1" applyFont="1" applyFill="1" applyBorder="1" applyAlignment="1">
      <alignment horizontal="center" vertical="center"/>
    </xf>
    <xf numFmtId="0" fontId="29" fillId="42" borderId="39" xfId="0" applyFont="1" applyFill="1" applyBorder="1" applyAlignment="1">
      <alignment horizontal="center" vertical="center"/>
    </xf>
    <xf numFmtId="0" fontId="29" fillId="0" borderId="90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6" fillId="14" borderId="42" xfId="0" applyFont="1" applyFill="1" applyBorder="1" applyAlignment="1">
      <alignment vertical="center"/>
    </xf>
    <xf numFmtId="0" fontId="26" fillId="14" borderId="43" xfId="0" applyFont="1" applyFill="1" applyBorder="1" applyAlignment="1">
      <alignment vertical="center"/>
    </xf>
    <xf numFmtId="0" fontId="26" fillId="0" borderId="9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48" borderId="17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33" fillId="0" borderId="54" xfId="0" applyFont="1" applyBorder="1" applyAlignment="1">
      <alignment vertical="center"/>
    </xf>
    <xf numFmtId="0" fontId="33" fillId="0" borderId="10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3" fillId="0" borderId="24" xfId="0" applyFont="1" applyBorder="1" applyAlignment="1">
      <alignment horizontal="left" vertical="center"/>
    </xf>
    <xf numFmtId="0" fontId="33" fillId="0" borderId="77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22" fillId="0" borderId="103" xfId="0" applyFont="1" applyBorder="1" applyAlignment="1">
      <alignment horizontal="left" vertical="center"/>
    </xf>
    <xf numFmtId="0" fontId="46" fillId="0" borderId="54" xfId="0" applyFont="1" applyBorder="1" applyAlignment="1">
      <alignment vertical="top" wrapText="1"/>
    </xf>
    <xf numFmtId="0" fontId="33" fillId="0" borderId="105" xfId="0" applyFont="1" applyBorder="1" applyAlignment="1">
      <alignment vertical="center"/>
    </xf>
    <xf numFmtId="0" fontId="33" fillId="0" borderId="57" xfId="0" applyFont="1" applyBorder="1" applyAlignment="1">
      <alignment vertical="center"/>
    </xf>
    <xf numFmtId="0" fontId="24" fillId="0" borderId="26" xfId="0" applyFont="1" applyBorder="1" applyAlignment="1">
      <alignment horizontal="left" vertical="center"/>
    </xf>
    <xf numFmtId="0" fontId="33" fillId="0" borderId="77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26" fillId="32" borderId="32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6" fillId="37" borderId="32" xfId="0" applyFont="1" applyFill="1" applyBorder="1" applyAlignment="1">
      <alignment horizontal="center" vertical="center"/>
    </xf>
    <xf numFmtId="0" fontId="26" fillId="37" borderId="32" xfId="0" quotePrefix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37" borderId="32" xfId="0" quotePrefix="1" applyFont="1" applyFill="1" applyBorder="1" applyAlignment="1">
      <alignment horizontal="center" vertical="center"/>
    </xf>
    <xf numFmtId="0" fontId="49" fillId="3" borderId="15" xfId="0" applyFont="1" applyFill="1" applyBorder="1" applyAlignment="1">
      <alignment horizontal="center" vertical="center"/>
    </xf>
    <xf numFmtId="0" fontId="49" fillId="3" borderId="12" xfId="0" applyFont="1" applyFill="1" applyBorder="1" applyAlignment="1">
      <alignment horizontal="center" vertical="center"/>
    </xf>
    <xf numFmtId="0" fontId="47" fillId="48" borderId="1" xfId="0" applyFont="1" applyFill="1" applyBorder="1" applyAlignment="1">
      <alignment vertical="center" textRotation="90"/>
    </xf>
    <xf numFmtId="0" fontId="50" fillId="48" borderId="1" xfId="0" applyFont="1" applyFill="1" applyBorder="1" applyAlignment="1">
      <alignment vertical="center" textRotation="90"/>
    </xf>
    <xf numFmtId="0" fontId="47" fillId="48" borderId="9" xfId="0" applyFont="1" applyFill="1" applyBorder="1" applyAlignment="1">
      <alignment vertical="center" textRotation="90" wrapText="1"/>
    </xf>
    <xf numFmtId="0" fontId="26" fillId="59" borderId="9" xfId="0" applyFont="1" applyFill="1" applyBorder="1" applyAlignment="1">
      <alignment horizontal="center" vertical="center"/>
    </xf>
    <xf numFmtId="0" fontId="26" fillId="5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" fillId="48" borderId="1" xfId="0" applyFont="1" applyFill="1" applyBorder="1" applyAlignment="1">
      <alignment vertical="center"/>
    </xf>
    <xf numFmtId="0" fontId="33" fillId="0" borderId="109" xfId="0" applyFont="1" applyBorder="1" applyAlignment="1">
      <alignment vertical="center"/>
    </xf>
    <xf numFmtId="0" fontId="33" fillId="0" borderId="110" xfId="0" applyFont="1" applyBorder="1" applyAlignment="1">
      <alignment horizontal="left" vertical="center"/>
    </xf>
    <xf numFmtId="0" fontId="6" fillId="48" borderId="0" xfId="0" applyFont="1" applyFill="1" applyBorder="1" applyAlignment="1">
      <alignment vertical="center" textRotation="90"/>
    </xf>
    <xf numFmtId="0" fontId="35" fillId="48" borderId="0" xfId="0" applyFont="1" applyFill="1" applyBorder="1" applyAlignment="1">
      <alignment vertical="center" textRotation="90"/>
    </xf>
    <xf numFmtId="187" fontId="26" fillId="48" borderId="0" xfId="0" applyNumberFormat="1" applyFont="1" applyFill="1" applyBorder="1" applyAlignment="1">
      <alignment vertical="center"/>
    </xf>
    <xf numFmtId="0" fontId="2" fillId="48" borderId="0" xfId="0" applyFont="1" applyFill="1" applyBorder="1" applyAlignment="1">
      <alignment vertical="center"/>
    </xf>
    <xf numFmtId="0" fontId="6" fillId="48" borderId="17" xfId="0" applyFont="1" applyFill="1" applyBorder="1" applyAlignment="1">
      <alignment vertical="center" textRotation="90"/>
    </xf>
    <xf numFmtId="0" fontId="35" fillId="48" borderId="17" xfId="0" applyFont="1" applyFill="1" applyBorder="1" applyAlignment="1">
      <alignment vertical="center" textRotation="90"/>
    </xf>
    <xf numFmtId="187" fontId="26" fillId="48" borderId="17" xfId="0" quotePrefix="1" applyNumberFormat="1" applyFont="1" applyFill="1" applyBorder="1" applyAlignment="1">
      <alignment vertical="center"/>
    </xf>
    <xf numFmtId="0" fontId="26" fillId="48" borderId="17" xfId="0" applyFont="1" applyFill="1" applyBorder="1" applyAlignment="1">
      <alignment vertical="center"/>
    </xf>
    <xf numFmtId="0" fontId="26" fillId="48" borderId="17" xfId="0" applyFont="1" applyFill="1" applyBorder="1" applyAlignment="1">
      <alignment horizontal="center"/>
    </xf>
    <xf numFmtId="0" fontId="26" fillId="48" borderId="17" xfId="0" quotePrefix="1" applyFont="1" applyFill="1" applyBorder="1" applyAlignment="1">
      <alignment horizontal="center" vertical="center"/>
    </xf>
    <xf numFmtId="0" fontId="37" fillId="48" borderId="17" xfId="0" quotePrefix="1" applyFont="1" applyFill="1" applyBorder="1" applyAlignment="1">
      <alignment horizontal="center" vertical="center"/>
    </xf>
    <xf numFmtId="0" fontId="26" fillId="48" borderId="17" xfId="0" applyFont="1" applyFill="1" applyBorder="1" applyAlignment="1">
      <alignment horizontal="center" vertical="center"/>
    </xf>
    <xf numFmtId="0" fontId="47" fillId="48" borderId="17" xfId="0" applyFont="1" applyFill="1" applyBorder="1" applyAlignment="1">
      <alignment vertical="center" textRotation="90"/>
    </xf>
    <xf numFmtId="0" fontId="50" fillId="48" borderId="17" xfId="0" applyFont="1" applyFill="1" applyBorder="1" applyAlignment="1">
      <alignment vertical="center" textRotation="90"/>
    </xf>
    <xf numFmtId="0" fontId="47" fillId="48" borderId="17" xfId="0" applyFont="1" applyFill="1" applyBorder="1" applyAlignment="1">
      <alignment vertical="center" textRotation="90" wrapText="1"/>
    </xf>
    <xf numFmtId="0" fontId="47" fillId="48" borderId="27" xfId="0" applyFont="1" applyFill="1" applyBorder="1" applyAlignment="1">
      <alignment vertical="center" textRotation="90"/>
    </xf>
    <xf numFmtId="0" fontId="50" fillId="48" borderId="27" xfId="0" applyFont="1" applyFill="1" applyBorder="1" applyAlignment="1">
      <alignment vertical="center" textRotation="90"/>
    </xf>
    <xf numFmtId="0" fontId="47" fillId="48" borderId="27" xfId="0" applyFont="1" applyFill="1" applyBorder="1" applyAlignment="1">
      <alignment vertical="center" textRotation="90" wrapText="1"/>
    </xf>
    <xf numFmtId="0" fontId="26" fillId="48" borderId="27" xfId="0" applyFont="1" applyFill="1" applyBorder="1" applyAlignment="1">
      <alignment vertical="center"/>
    </xf>
    <xf numFmtId="0" fontId="40" fillId="35" borderId="32" xfId="0" applyFont="1" applyFill="1" applyBorder="1" applyAlignment="1">
      <alignment horizontal="center" vertical="center"/>
    </xf>
    <xf numFmtId="0" fontId="26" fillId="12" borderId="32" xfId="0" quotePrefix="1" applyFont="1" applyFill="1" applyBorder="1" applyAlignment="1">
      <alignment horizontal="center" vertical="center"/>
    </xf>
    <xf numFmtId="0" fontId="37" fillId="12" borderId="32" xfId="0" quotePrefix="1" applyFont="1" applyFill="1" applyBorder="1" applyAlignment="1">
      <alignment horizontal="center" vertical="center"/>
    </xf>
    <xf numFmtId="0" fontId="37" fillId="12" borderId="32" xfId="0" applyFont="1" applyFill="1" applyBorder="1" applyAlignment="1">
      <alignment horizontal="center" vertical="center"/>
    </xf>
    <xf numFmtId="0" fontId="29" fillId="35" borderId="32" xfId="0" applyFont="1" applyFill="1" applyBorder="1" applyAlignment="1">
      <alignment horizontal="center" vertical="center"/>
    </xf>
    <xf numFmtId="0" fontId="48" fillId="0" borderId="10" xfId="0" applyFont="1" applyBorder="1" applyAlignment="1">
      <alignment vertical="center"/>
    </xf>
    <xf numFmtId="187" fontId="37" fillId="48" borderId="27" xfId="0" quotePrefix="1" applyNumberFormat="1" applyFont="1" applyFill="1" applyBorder="1" applyAlignment="1">
      <alignment vertical="center"/>
    </xf>
    <xf numFmtId="187" fontId="37" fillId="48" borderId="27" xfId="0" applyNumberFormat="1" applyFont="1" applyFill="1" applyBorder="1" applyAlignment="1">
      <alignment horizontal="left" vertical="center"/>
    </xf>
    <xf numFmtId="0" fontId="37" fillId="48" borderId="27" xfId="0" applyFont="1" applyFill="1" applyBorder="1" applyAlignment="1">
      <alignment horizontal="center" vertical="center"/>
    </xf>
    <xf numFmtId="14" fontId="26" fillId="48" borderId="27" xfId="0" quotePrefix="1" applyNumberFormat="1" applyFont="1" applyFill="1" applyBorder="1" applyAlignment="1">
      <alignment horizontal="center" vertical="center"/>
    </xf>
    <xf numFmtId="0" fontId="37" fillId="48" borderId="27" xfId="0" quotePrefix="1" applyFont="1" applyFill="1" applyBorder="1" applyAlignment="1">
      <alignment horizontal="center" vertical="center"/>
    </xf>
    <xf numFmtId="0" fontId="29" fillId="37" borderId="32" xfId="0" applyFont="1" applyFill="1" applyBorder="1" applyAlignment="1">
      <alignment horizontal="center" vertical="center"/>
    </xf>
    <xf numFmtId="0" fontId="37" fillId="21" borderId="32" xfId="0" applyFont="1" applyFill="1" applyBorder="1" applyAlignment="1">
      <alignment horizontal="center" vertical="center"/>
    </xf>
    <xf numFmtId="14" fontId="26" fillId="21" borderId="32" xfId="0" quotePrefix="1" applyNumberFormat="1" applyFont="1" applyFill="1" applyBorder="1" applyAlignment="1">
      <alignment horizontal="center" vertical="center"/>
    </xf>
    <xf numFmtId="0" fontId="37" fillId="21" borderId="32" xfId="0" quotePrefix="1" applyFont="1" applyFill="1" applyBorder="1" applyAlignment="1">
      <alignment horizontal="center" vertical="center"/>
    </xf>
    <xf numFmtId="0" fontId="37" fillId="32" borderId="32" xfId="0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 wrapText="1"/>
    </xf>
    <xf numFmtId="0" fontId="40" fillId="37" borderId="32" xfId="0" applyFont="1" applyFill="1" applyBorder="1" applyAlignment="1">
      <alignment horizontal="center" vertical="center"/>
    </xf>
    <xf numFmtId="0" fontId="37" fillId="37" borderId="32" xfId="0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/>
    </xf>
    <xf numFmtId="0" fontId="26" fillId="24" borderId="32" xfId="0" quotePrefix="1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6" fillId="48" borderId="27" xfId="0" applyFont="1" applyFill="1" applyBorder="1" applyAlignment="1">
      <alignment vertical="center" textRotation="90"/>
    </xf>
    <xf numFmtId="0" fontId="35" fillId="48" borderId="27" xfId="0" applyFont="1" applyFill="1" applyBorder="1" applyAlignment="1">
      <alignment vertical="center" textRotation="90"/>
    </xf>
    <xf numFmtId="187" fontId="26" fillId="48" borderId="27" xfId="0" quotePrefix="1" applyNumberFormat="1" applyFont="1" applyFill="1" applyBorder="1" applyAlignment="1">
      <alignment vertical="center"/>
    </xf>
    <xf numFmtId="0" fontId="26" fillId="48" borderId="27" xfId="0" applyFont="1" applyFill="1" applyBorder="1" applyAlignment="1">
      <alignment horizontal="center"/>
    </xf>
    <xf numFmtId="0" fontId="26" fillId="48" borderId="27" xfId="0" quotePrefix="1" applyFont="1" applyFill="1" applyBorder="1" applyAlignment="1">
      <alignment horizontal="center" vertical="center"/>
    </xf>
    <xf numFmtId="0" fontId="26" fillId="48" borderId="27" xfId="0" applyFont="1" applyFill="1" applyBorder="1" applyAlignment="1">
      <alignment horizontal="center" vertical="center"/>
    </xf>
    <xf numFmtId="0" fontId="26" fillId="21" borderId="32" xfId="0" applyFont="1" applyFill="1" applyBorder="1" applyAlignment="1">
      <alignment horizontal="center" vertical="center"/>
    </xf>
    <xf numFmtId="14" fontId="37" fillId="21" borderId="32" xfId="0" quotePrefix="1" applyNumberFormat="1" applyFont="1" applyFill="1" applyBorder="1" applyAlignment="1">
      <alignment horizontal="center" vertical="center"/>
    </xf>
    <xf numFmtId="0" fontId="26" fillId="54" borderId="32" xfId="0" applyFont="1" applyFill="1" applyBorder="1" applyAlignment="1">
      <alignment horizontal="center" vertical="center"/>
    </xf>
    <xf numFmtId="0" fontId="26" fillId="54" borderId="32" xfId="0" quotePrefix="1" applyFont="1" applyFill="1" applyBorder="1" applyAlignment="1">
      <alignment horizontal="center" vertical="center"/>
    </xf>
    <xf numFmtId="0" fontId="29" fillId="55" borderId="32" xfId="0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 wrapText="1"/>
    </xf>
    <xf numFmtId="0" fontId="26" fillId="21" borderId="32" xfId="0" quotePrefix="1" applyFont="1" applyFill="1" applyBorder="1" applyAlignment="1">
      <alignment horizontal="center" vertical="center"/>
    </xf>
    <xf numFmtId="0" fontId="37" fillId="24" borderId="32" xfId="0" quotePrefix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52" fillId="48" borderId="32" xfId="0" applyFont="1" applyFill="1" applyBorder="1" applyAlignment="1">
      <alignment horizontal="center" vertical="center"/>
    </xf>
    <xf numFmtId="0" fontId="26" fillId="14" borderId="32" xfId="0" applyFont="1" applyFill="1" applyBorder="1" applyAlignment="1">
      <alignment horizontal="center" vertical="center"/>
    </xf>
    <xf numFmtId="14" fontId="26" fillId="14" borderId="32" xfId="0" quotePrefix="1" applyNumberFormat="1" applyFont="1" applyFill="1" applyBorder="1" applyAlignment="1">
      <alignment horizontal="center" vertical="center"/>
    </xf>
    <xf numFmtId="0" fontId="26" fillId="53" borderId="32" xfId="0" applyFont="1" applyFill="1" applyBorder="1" applyAlignment="1">
      <alignment horizontal="center" vertical="center"/>
    </xf>
    <xf numFmtId="0" fontId="26" fillId="53" borderId="32" xfId="0" quotePrefix="1" applyFont="1" applyFill="1" applyBorder="1" applyAlignment="1">
      <alignment horizontal="center" vertical="center"/>
    </xf>
    <xf numFmtId="0" fontId="60" fillId="0" borderId="40" xfId="0" applyFont="1" applyBorder="1" applyAlignment="1">
      <alignment vertical="center"/>
    </xf>
    <xf numFmtId="0" fontId="5" fillId="16" borderId="17" xfId="0" applyFont="1" applyFill="1" applyBorder="1" applyAlignment="1">
      <alignment vertical="center"/>
    </xf>
    <xf numFmtId="0" fontId="5" fillId="16" borderId="18" xfId="0" applyFont="1" applyFill="1" applyBorder="1" applyAlignment="1">
      <alignment vertical="center"/>
    </xf>
    <xf numFmtId="0" fontId="5" fillId="16" borderId="103" xfId="0" applyFont="1" applyFill="1" applyBorder="1" applyAlignment="1">
      <alignment vertical="center"/>
    </xf>
    <xf numFmtId="0" fontId="2" fillId="16" borderId="54" xfId="0" applyFont="1" applyFill="1" applyBorder="1" applyAlignment="1">
      <alignment vertical="center"/>
    </xf>
    <xf numFmtId="0" fontId="2" fillId="16" borderId="105" xfId="0" applyFont="1" applyFill="1" applyBorder="1" applyAlignment="1">
      <alignment vertical="center"/>
    </xf>
    <xf numFmtId="0" fontId="2" fillId="0" borderId="124" xfId="0" applyFont="1" applyBorder="1" applyAlignment="1">
      <alignment vertical="center"/>
    </xf>
    <xf numFmtId="0" fontId="2" fillId="16" borderId="57" xfId="0" applyFont="1" applyFill="1" applyBorder="1" applyAlignment="1">
      <alignment vertical="center"/>
    </xf>
    <xf numFmtId="0" fontId="2" fillId="0" borderId="112" xfId="0" applyFont="1" applyBorder="1" applyAlignment="1">
      <alignment vertical="center"/>
    </xf>
    <xf numFmtId="0" fontId="9" fillId="48" borderId="0" xfId="0" applyFont="1" applyFill="1" applyAlignment="1">
      <alignment vertical="center"/>
    </xf>
    <xf numFmtId="0" fontId="15" fillId="62" borderId="0" xfId="0" applyFont="1" applyFill="1" applyAlignment="1">
      <alignment vertical="center"/>
    </xf>
    <xf numFmtId="0" fontId="33" fillId="16" borderId="54" xfId="0" applyFont="1" applyFill="1" applyBorder="1" applyAlignment="1">
      <alignment horizontal="left" vertical="center"/>
    </xf>
    <xf numFmtId="0" fontId="33" fillId="16" borderId="57" xfId="0" applyFont="1" applyFill="1" applyBorder="1" applyAlignment="1">
      <alignment horizontal="left" vertical="center"/>
    </xf>
    <xf numFmtId="0" fontId="70" fillId="16" borderId="54" xfId="0" applyFont="1" applyFill="1" applyBorder="1" applyAlignment="1">
      <alignment vertical="center"/>
    </xf>
    <xf numFmtId="0" fontId="33" fillId="16" borderId="54" xfId="0" applyFont="1" applyFill="1" applyBorder="1" applyAlignment="1">
      <alignment vertical="center"/>
    </xf>
    <xf numFmtId="0" fontId="33" fillId="0" borderId="112" xfId="0" applyFont="1" applyBorder="1" applyAlignment="1">
      <alignment vertical="center"/>
    </xf>
    <xf numFmtId="0" fontId="12" fillId="48" borderId="0" xfId="0" applyFont="1" applyFill="1" applyAlignment="1">
      <alignment vertical="center"/>
    </xf>
    <xf numFmtId="0" fontId="57" fillId="48" borderId="0" xfId="0" applyFont="1" applyFill="1" applyAlignment="1">
      <alignment vertical="center"/>
    </xf>
    <xf numFmtId="0" fontId="70" fillId="16" borderId="77" xfId="0" applyFont="1" applyFill="1" applyBorder="1" applyAlignment="1">
      <alignment horizontal="left" vertical="center"/>
    </xf>
    <xf numFmtId="0" fontId="17" fillId="48" borderId="0" xfId="0" applyFont="1" applyFill="1" applyAlignment="1">
      <alignment vertical="center"/>
    </xf>
    <xf numFmtId="0" fontId="20" fillId="48" borderId="0" xfId="0" applyFont="1" applyFill="1" applyAlignment="1">
      <alignment vertical="center"/>
    </xf>
    <xf numFmtId="0" fontId="11" fillId="48" borderId="0" xfId="0" applyFont="1" applyFill="1" applyAlignment="1">
      <alignment vertical="center"/>
    </xf>
    <xf numFmtId="0" fontId="58" fillId="48" borderId="0" xfId="0" applyFont="1" applyFill="1" applyAlignment="1">
      <alignment vertical="center"/>
    </xf>
    <xf numFmtId="0" fontId="34" fillId="48" borderId="0" xfId="0" applyFont="1" applyFill="1" applyAlignment="1">
      <alignment vertical="center"/>
    </xf>
    <xf numFmtId="0" fontId="18" fillId="48" borderId="0" xfId="0" applyFont="1" applyFill="1" applyAlignment="1">
      <alignment vertical="center"/>
    </xf>
    <xf numFmtId="0" fontId="59" fillId="48" borderId="0" xfId="0" applyFont="1" applyFill="1" applyAlignment="1">
      <alignment vertical="center"/>
    </xf>
    <xf numFmtId="0" fontId="33" fillId="16" borderId="77" xfId="0" applyFont="1" applyFill="1" applyBorder="1" applyAlignment="1">
      <alignment vertical="center"/>
    </xf>
    <xf numFmtId="0" fontId="33" fillId="16" borderId="57" xfId="0" applyFont="1" applyFill="1" applyBorder="1" applyAlignment="1">
      <alignment vertical="center"/>
    </xf>
    <xf numFmtId="0" fontId="1" fillId="0" borderId="125" xfId="0" applyFont="1" applyBorder="1" applyAlignment="1">
      <alignment vertical="center"/>
    </xf>
    <xf numFmtId="0" fontId="25" fillId="63" borderId="12" xfId="0" applyFont="1" applyFill="1" applyBorder="1" applyAlignment="1">
      <alignment horizontal="center" vertical="center"/>
    </xf>
    <xf numFmtId="0" fontId="26" fillId="21" borderId="39" xfId="0" applyFont="1" applyFill="1" applyBorder="1" applyAlignment="1">
      <alignment horizontal="center" vertical="center"/>
    </xf>
    <xf numFmtId="14" fontId="26" fillId="21" borderId="39" xfId="0" quotePrefix="1" applyNumberFormat="1" applyFont="1" applyFill="1" applyBorder="1" applyAlignment="1">
      <alignment horizontal="center" vertical="center"/>
    </xf>
    <xf numFmtId="187" fontId="26" fillId="16" borderId="39" xfId="0" applyNumberFormat="1" applyFont="1" applyFill="1" applyBorder="1" applyAlignment="1">
      <alignment horizontal="center" vertical="center"/>
    </xf>
    <xf numFmtId="187" fontId="26" fillId="12" borderId="39" xfId="0" applyNumberFormat="1" applyFont="1" applyFill="1" applyBorder="1" applyAlignment="1">
      <alignment horizontal="center" vertical="center"/>
    </xf>
    <xf numFmtId="0" fontId="26" fillId="12" borderId="39" xfId="0" quotePrefix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1" fillId="0" borderId="39" xfId="0" applyFont="1" applyBorder="1" applyAlignment="1">
      <alignment vertical="center" wrapText="1"/>
    </xf>
    <xf numFmtId="0" fontId="29" fillId="12" borderId="39" xfId="0" applyFon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29" fillId="24" borderId="39" xfId="0" applyFont="1" applyFill="1" applyBorder="1" applyAlignment="1">
      <alignment horizontal="center" vertical="center"/>
    </xf>
    <xf numFmtId="0" fontId="53" fillId="24" borderId="39" xfId="0" applyFont="1" applyFill="1" applyBorder="1" applyAlignment="1">
      <alignment horizontal="center" vertical="center"/>
    </xf>
    <xf numFmtId="0" fontId="26" fillId="24" borderId="39" xfId="0" quotePrefix="1" applyFont="1" applyFill="1" applyBorder="1" applyAlignment="1">
      <alignment horizontal="center" vertical="center"/>
    </xf>
    <xf numFmtId="0" fontId="71" fillId="0" borderId="13" xfId="0" applyFont="1" applyBorder="1" applyAlignment="1">
      <alignment vertical="center" wrapText="1"/>
    </xf>
    <xf numFmtId="0" fontId="71" fillId="0" borderId="0" xfId="0" applyFont="1" applyAlignment="1">
      <alignment vertical="center" wrapText="1"/>
    </xf>
    <xf numFmtId="0" fontId="71" fillId="0" borderId="14" xfId="0" applyFont="1" applyBorder="1" applyAlignment="1">
      <alignment vertical="center" wrapText="1"/>
    </xf>
    <xf numFmtId="187" fontId="26" fillId="16" borderId="40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6" fillId="69" borderId="39" xfId="0" quotePrefix="1" applyFont="1" applyFill="1" applyBorder="1" applyAlignment="1">
      <alignment horizontal="center" vertical="center"/>
    </xf>
    <xf numFmtId="0" fontId="26" fillId="69" borderId="39" xfId="0" applyFont="1" applyFill="1" applyBorder="1" applyAlignment="1">
      <alignment horizontal="center" vertical="center"/>
    </xf>
    <xf numFmtId="0" fontId="26" fillId="69" borderId="1" xfId="0" quotePrefix="1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center" vertical="center"/>
    </xf>
    <xf numFmtId="0" fontId="26" fillId="69" borderId="40" xfId="0" quotePrefix="1" applyFont="1" applyFill="1" applyBorder="1" applyAlignment="1">
      <alignment horizontal="center" vertical="center"/>
    </xf>
    <xf numFmtId="0" fontId="26" fillId="69" borderId="40" xfId="0" applyFont="1" applyFill="1" applyBorder="1" applyAlignment="1">
      <alignment horizontal="center" vertical="center"/>
    </xf>
    <xf numFmtId="0" fontId="2" fillId="0" borderId="119" xfId="0" applyFont="1" applyBorder="1" applyAlignment="1">
      <alignment vertical="center"/>
    </xf>
    <xf numFmtId="0" fontId="2" fillId="0" borderId="120" xfId="0" applyFont="1" applyBorder="1" applyAlignment="1">
      <alignment vertical="center"/>
    </xf>
    <xf numFmtId="0" fontId="29" fillId="14" borderId="1" xfId="0" applyFont="1" applyFill="1" applyBorder="1" applyAlignment="1">
      <alignment horizontal="center" vertical="center"/>
    </xf>
    <xf numFmtId="0" fontId="26" fillId="69" borderId="1" xfId="0" applyFont="1" applyFill="1" applyBorder="1" applyAlignment="1">
      <alignment horizontal="center" vertical="center"/>
    </xf>
    <xf numFmtId="0" fontId="26" fillId="14" borderId="1" xfId="0" quotePrefix="1" applyFont="1" applyFill="1" applyBorder="1" applyAlignment="1">
      <alignment horizontal="center" vertical="center"/>
    </xf>
    <xf numFmtId="0" fontId="26" fillId="14" borderId="11" xfId="0" quotePrefix="1" applyFont="1" applyFill="1" applyBorder="1" applyAlignment="1">
      <alignment horizontal="center" vertical="center"/>
    </xf>
    <xf numFmtId="0" fontId="29" fillId="37" borderId="15" xfId="0" applyFont="1" applyFill="1" applyBorder="1" applyAlignment="1">
      <alignment horizontal="center" vertical="center"/>
    </xf>
    <xf numFmtId="0" fontId="26" fillId="37" borderId="15" xfId="0" quotePrefix="1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6" fillId="19" borderId="39" xfId="0" applyFont="1" applyFill="1" applyBorder="1" applyAlignment="1">
      <alignment horizontal="center" vertical="center"/>
    </xf>
    <xf numFmtId="0" fontId="26" fillId="19" borderId="1" xfId="0" quotePrefix="1" applyFont="1" applyFill="1" applyBorder="1" applyAlignment="1">
      <alignment horizontal="center" vertical="center"/>
    </xf>
    <xf numFmtId="0" fontId="53" fillId="12" borderId="1" xfId="0" quotePrefix="1" applyFont="1" applyFill="1" applyBorder="1" applyAlignment="1">
      <alignment horizontal="center" vertical="center"/>
    </xf>
    <xf numFmtId="0" fontId="2" fillId="48" borderId="39" xfId="0" applyFont="1" applyFill="1" applyBorder="1" applyAlignment="1">
      <alignment vertical="center"/>
    </xf>
    <xf numFmtId="0" fontId="53" fillId="37" borderId="39" xfId="0" quotePrefix="1" applyFont="1" applyFill="1" applyBorder="1" applyAlignment="1">
      <alignment horizontal="center" vertical="center"/>
    </xf>
    <xf numFmtId="187" fontId="26" fillId="14" borderId="39" xfId="0" applyNumberFormat="1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/>
    </xf>
    <xf numFmtId="0" fontId="26" fillId="37" borderId="11" xfId="0" quotePrefix="1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39" xfId="0" quotePrefix="1" applyFont="1" applyFill="1" applyBorder="1" applyAlignment="1">
      <alignment horizontal="center" vertical="center"/>
    </xf>
    <xf numFmtId="0" fontId="26" fillId="23" borderId="39" xfId="0" quotePrefix="1" applyFont="1" applyFill="1" applyBorder="1" applyAlignment="1">
      <alignment horizontal="center" vertical="center"/>
    </xf>
    <xf numFmtId="187" fontId="26" fillId="12" borderId="1" xfId="0" applyNumberFormat="1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26" fillId="23" borderId="39" xfId="0" applyFont="1" applyFill="1" applyBorder="1" applyAlignment="1">
      <alignment horizontal="center" vertical="center"/>
    </xf>
    <xf numFmtId="0" fontId="26" fillId="19" borderId="39" xfId="0" quotePrefix="1" applyFont="1" applyFill="1" applyBorder="1" applyAlignment="1">
      <alignment horizontal="center" vertical="center"/>
    </xf>
    <xf numFmtId="187" fontId="26" fillId="12" borderId="8" xfId="0" applyNumberFormat="1" applyFont="1" applyFill="1" applyBorder="1" applyAlignment="1">
      <alignment horizontal="center" vertical="center"/>
    </xf>
    <xf numFmtId="187" fontId="26" fillId="14" borderId="45" xfId="0" applyNumberFormat="1" applyFont="1" applyFill="1" applyBorder="1" applyAlignment="1">
      <alignment horizontal="center" vertical="center"/>
    </xf>
    <xf numFmtId="0" fontId="29" fillId="37" borderId="5" xfId="0" applyFont="1" applyFill="1" applyBorder="1" applyAlignment="1">
      <alignment horizontal="center" vertical="center"/>
    </xf>
    <xf numFmtId="0" fontId="29" fillId="37" borderId="39" xfId="0" applyFont="1" applyFill="1" applyBorder="1" applyAlignment="1">
      <alignment horizontal="center" vertical="center"/>
    </xf>
    <xf numFmtId="0" fontId="26" fillId="23" borderId="1" xfId="0" quotePrefix="1" applyFont="1" applyFill="1" applyBorder="1" applyAlignment="1">
      <alignment horizontal="center" vertical="center"/>
    </xf>
    <xf numFmtId="187" fontId="64" fillId="73" borderId="39" xfId="0" applyNumberFormat="1" applyFont="1" applyFill="1" applyBorder="1" applyAlignment="1">
      <alignment horizontal="center" vertical="center" wrapText="1"/>
    </xf>
    <xf numFmtId="0" fontId="1" fillId="16" borderId="41" xfId="0" applyFont="1" applyFill="1" applyBorder="1" applyAlignment="1">
      <alignment horizontal="center" vertical="center"/>
    </xf>
    <xf numFmtId="0" fontId="26" fillId="69" borderId="89" xfId="0" applyFont="1" applyFill="1" applyBorder="1" applyAlignment="1">
      <alignment horizontal="center" vertical="center"/>
    </xf>
    <xf numFmtId="0" fontId="26" fillId="69" borderId="45" xfId="0" applyFont="1" applyFill="1" applyBorder="1" applyAlignment="1">
      <alignment horizontal="center" vertical="center"/>
    </xf>
    <xf numFmtId="187" fontId="37" fillId="16" borderId="40" xfId="0" applyNumberFormat="1" applyFont="1" applyFill="1" applyBorder="1" applyAlignment="1">
      <alignment horizontal="center" vertical="center"/>
    </xf>
    <xf numFmtId="0" fontId="40" fillId="79" borderId="40" xfId="0" applyFont="1" applyFill="1" applyBorder="1" applyAlignment="1">
      <alignment horizontal="center" vertical="center"/>
    </xf>
    <xf numFmtId="0" fontId="37" fillId="21" borderId="40" xfId="0" applyFont="1" applyFill="1" applyBorder="1" applyAlignment="1">
      <alignment horizontal="center" vertical="center"/>
    </xf>
    <xf numFmtId="14" fontId="37" fillId="21" borderId="40" xfId="0" quotePrefix="1" applyNumberFormat="1" applyFont="1" applyFill="1" applyBorder="1" applyAlignment="1">
      <alignment horizontal="center" vertical="center"/>
    </xf>
    <xf numFmtId="0" fontId="37" fillId="12" borderId="39" xfId="0" quotePrefix="1" applyFont="1" applyFill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23" borderId="39" xfId="0" quotePrefix="1" applyFont="1" applyFill="1" applyBorder="1" applyAlignment="1">
      <alignment horizontal="center" vertical="center"/>
    </xf>
    <xf numFmtId="0" fontId="40" fillId="24" borderId="39" xfId="0" applyFont="1" applyFill="1" applyBorder="1" applyAlignment="1">
      <alignment horizontal="center" vertical="center"/>
    </xf>
    <xf numFmtId="0" fontId="66" fillId="24" borderId="39" xfId="0" applyFont="1" applyFill="1" applyBorder="1" applyAlignment="1">
      <alignment horizontal="center" vertical="center"/>
    </xf>
    <xf numFmtId="187" fontId="37" fillId="16" borderId="39" xfId="0" applyNumberFormat="1" applyFont="1" applyFill="1" applyBorder="1" applyAlignment="1">
      <alignment horizontal="center" vertical="center" wrapText="1"/>
    </xf>
    <xf numFmtId="0" fontId="26" fillId="53" borderId="1" xfId="0" applyFont="1" applyFill="1" applyBorder="1" applyAlignment="1">
      <alignment horizontal="center" vertical="center"/>
    </xf>
    <xf numFmtId="0" fontId="26" fillId="53" borderId="1" xfId="0" quotePrefix="1" applyFont="1" applyFill="1" applyBorder="1" applyAlignment="1">
      <alignment horizontal="center" vertical="center"/>
    </xf>
    <xf numFmtId="0" fontId="29" fillId="79" borderId="1" xfId="0" applyFont="1" applyFill="1" applyBorder="1" applyAlignment="1">
      <alignment horizontal="center" vertical="center"/>
    </xf>
    <xf numFmtId="0" fontId="37" fillId="79" borderId="1" xfId="0" quotePrefix="1" applyFont="1" applyFill="1" applyBorder="1" applyAlignment="1">
      <alignment horizontal="center" vertical="center"/>
    </xf>
    <xf numFmtId="0" fontId="37" fillId="12" borderId="1" xfId="0" quotePrefix="1" applyFont="1" applyFill="1" applyBorder="1" applyAlignment="1">
      <alignment horizontal="center" vertical="center"/>
    </xf>
    <xf numFmtId="0" fontId="37" fillId="19" borderId="39" xfId="0" applyFont="1" applyFill="1" applyBorder="1" applyAlignment="1">
      <alignment horizontal="center" vertical="center"/>
    </xf>
    <xf numFmtId="0" fontId="37" fillId="14" borderId="1" xfId="0" quotePrefix="1" applyFont="1" applyFill="1" applyBorder="1" applyAlignment="1">
      <alignment horizontal="center" vertical="center"/>
    </xf>
    <xf numFmtId="0" fontId="37" fillId="53" borderId="1" xfId="0" applyFont="1" applyFill="1" applyBorder="1" applyAlignment="1">
      <alignment horizontal="center" vertical="center"/>
    </xf>
    <xf numFmtId="0" fontId="37" fillId="53" borderId="1" xfId="0" quotePrefix="1" applyFont="1" applyFill="1" applyBorder="1" applyAlignment="1">
      <alignment horizontal="center" vertical="center"/>
    </xf>
    <xf numFmtId="0" fontId="69" fillId="0" borderId="15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4" fillId="0" borderId="103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33" fillId="16" borderId="109" xfId="0" applyFont="1" applyFill="1" applyBorder="1" applyAlignment="1">
      <alignment horizontal="left" vertical="center"/>
    </xf>
    <xf numFmtId="0" fontId="61" fillId="48" borderId="42" xfId="0" applyFont="1" applyFill="1" applyBorder="1" applyAlignment="1">
      <alignment vertical="center" textRotation="90"/>
    </xf>
    <xf numFmtId="0" fontId="35" fillId="48" borderId="99" xfId="0" applyFont="1" applyFill="1" applyBorder="1" applyAlignment="1">
      <alignment vertical="center" textRotation="90"/>
    </xf>
    <xf numFmtId="0" fontId="26" fillId="48" borderId="0" xfId="0" quotePrefix="1" applyFont="1" applyFill="1" applyBorder="1" applyAlignment="1">
      <alignment horizontal="center" vertical="center"/>
    </xf>
    <xf numFmtId="187" fontId="26" fillId="48" borderId="0" xfId="0" applyNumberFormat="1" applyFont="1" applyFill="1" applyBorder="1" applyAlignment="1">
      <alignment horizontal="center" vertical="center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32" xfId="0" applyFont="1" applyFill="1" applyBorder="1" applyAlignment="1">
      <alignment horizontal="center" vertical="center"/>
    </xf>
    <xf numFmtId="0" fontId="61" fillId="48" borderId="0" xfId="0" applyFont="1" applyFill="1" applyBorder="1" applyAlignment="1">
      <alignment horizontal="center" vertical="center" textRotation="90"/>
    </xf>
    <xf numFmtId="0" fontId="35" fillId="48" borderId="0" xfId="0" applyFont="1" applyFill="1" applyBorder="1" applyAlignment="1">
      <alignment horizontal="center" vertical="center" textRotation="90"/>
    </xf>
    <xf numFmtId="0" fontId="6" fillId="48" borderId="0" xfId="0" applyFont="1" applyFill="1" applyBorder="1" applyAlignment="1">
      <alignment horizontal="center" vertical="center" textRotation="90"/>
    </xf>
    <xf numFmtId="0" fontId="1" fillId="48" borderId="106" xfId="0" applyFont="1" applyFill="1" applyBorder="1" applyAlignment="1">
      <alignment horizontal="center" vertical="center"/>
    </xf>
    <xf numFmtId="0" fontId="29" fillId="62" borderId="0" xfId="0" applyFont="1" applyFill="1" applyBorder="1" applyAlignment="1">
      <alignment horizontal="left" vertical="center"/>
    </xf>
    <xf numFmtId="0" fontId="26" fillId="48" borderId="0" xfId="0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/>
    </xf>
    <xf numFmtId="187" fontId="26" fillId="48" borderId="39" xfId="0" applyNumberFormat="1" applyFont="1" applyFill="1" applyBorder="1" applyAlignment="1">
      <alignment horizontal="center" vertical="center"/>
    </xf>
    <xf numFmtId="0" fontId="1" fillId="16" borderId="89" xfId="0" applyFont="1" applyFill="1" applyBorder="1" applyAlignment="1">
      <alignment horizontal="center" vertical="center"/>
    </xf>
    <xf numFmtId="0" fontId="42" fillId="48" borderId="42" xfId="0" applyFont="1" applyFill="1" applyBorder="1" applyAlignment="1">
      <alignment vertical="center" textRotation="90"/>
    </xf>
    <xf numFmtId="0" fontId="67" fillId="48" borderId="39" xfId="0" applyFont="1" applyFill="1" applyBorder="1" applyAlignment="1">
      <alignment vertical="center"/>
    </xf>
    <xf numFmtId="0" fontId="40" fillId="62" borderId="39" xfId="0" applyFont="1" applyFill="1" applyBorder="1" applyAlignment="1">
      <alignment horizontal="left" vertical="center" wrapText="1"/>
    </xf>
    <xf numFmtId="0" fontId="37" fillId="48" borderId="39" xfId="0" quotePrefix="1" applyFont="1" applyFill="1" applyBorder="1" applyAlignment="1">
      <alignment horizontal="center" vertical="center"/>
    </xf>
    <xf numFmtId="0" fontId="26" fillId="48" borderId="39" xfId="0" quotePrefix="1" applyFont="1" applyFill="1" applyBorder="1" applyAlignment="1">
      <alignment horizontal="center" vertical="center"/>
    </xf>
    <xf numFmtId="187" fontId="26" fillId="48" borderId="40" xfId="0" applyNumberFormat="1" applyFont="1" applyFill="1" applyBorder="1" applyAlignment="1">
      <alignment horizontal="center" vertical="center"/>
    </xf>
    <xf numFmtId="0" fontId="1" fillId="16" borderId="130" xfId="0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68" fillId="16" borderId="32" xfId="0" applyFont="1" applyFill="1" applyBorder="1" applyAlignment="1">
      <alignment horizontal="center" vertical="center"/>
    </xf>
    <xf numFmtId="0" fontId="75" fillId="40" borderId="16" xfId="0" applyFont="1" applyFill="1" applyBorder="1" applyAlignment="1">
      <alignment horizontal="center" vertical="center"/>
    </xf>
    <xf numFmtId="0" fontId="74" fillId="81" borderId="16" xfId="0" applyFont="1" applyFill="1" applyBorder="1" applyAlignment="1">
      <alignment horizontal="center" vertical="center"/>
    </xf>
    <xf numFmtId="0" fontId="75" fillId="47" borderId="16" xfId="0" applyFont="1" applyFill="1" applyBorder="1" applyAlignment="1">
      <alignment horizontal="center" vertical="center"/>
    </xf>
    <xf numFmtId="0" fontId="75" fillId="42" borderId="16" xfId="0" applyFont="1" applyFill="1" applyBorder="1" applyAlignment="1">
      <alignment horizontal="center" vertical="center"/>
    </xf>
    <xf numFmtId="0" fontId="78" fillId="84" borderId="16" xfId="0" applyFont="1" applyFill="1" applyBorder="1" applyAlignment="1">
      <alignment horizontal="center" vertical="center"/>
    </xf>
    <xf numFmtId="0" fontId="75" fillId="44" borderId="16" xfId="0" applyFont="1" applyFill="1" applyBorder="1" applyAlignment="1">
      <alignment horizontal="center" vertical="center"/>
    </xf>
    <xf numFmtId="0" fontId="79" fillId="44" borderId="16" xfId="0" applyFont="1" applyFill="1" applyBorder="1" applyAlignment="1">
      <alignment horizontal="center" vertical="center"/>
    </xf>
    <xf numFmtId="0" fontId="75" fillId="28" borderId="16" xfId="0" applyFont="1" applyFill="1" applyBorder="1" applyAlignment="1">
      <alignment horizontal="center" vertical="center"/>
    </xf>
    <xf numFmtId="0" fontId="52" fillId="28" borderId="16" xfId="0" applyFont="1" applyFill="1" applyBorder="1" applyAlignment="1">
      <alignment horizontal="center" vertical="center"/>
    </xf>
    <xf numFmtId="0" fontId="61" fillId="48" borderId="13" xfId="0" applyFont="1" applyFill="1" applyBorder="1" applyAlignment="1">
      <alignment vertical="center" textRotation="90"/>
    </xf>
    <xf numFmtId="0" fontId="61" fillId="48" borderId="0" xfId="0" applyFont="1" applyFill="1" applyBorder="1" applyAlignment="1">
      <alignment vertical="center" textRotation="90"/>
    </xf>
    <xf numFmtId="0" fontId="61" fillId="48" borderId="6" xfId="0" applyFont="1" applyFill="1" applyBorder="1" applyAlignment="1">
      <alignment vertical="center" textRotation="90"/>
    </xf>
    <xf numFmtId="0" fontId="35" fillId="48" borderId="6" xfId="0" applyFont="1" applyFill="1" applyBorder="1" applyAlignment="1">
      <alignment vertical="center" textRotation="90"/>
    </xf>
    <xf numFmtId="0" fontId="5" fillId="0" borderId="17" xfId="0" applyFont="1" applyBorder="1" applyAlignment="1">
      <alignment horizontal="left" vertical="center"/>
    </xf>
    <xf numFmtId="0" fontId="77" fillId="62" borderId="139" xfId="0" applyFont="1" applyFill="1" applyBorder="1" applyAlignment="1">
      <alignment vertical="center"/>
    </xf>
    <xf numFmtId="0" fontId="2" fillId="48" borderId="8" xfId="0" applyFont="1" applyFill="1" applyBorder="1" applyAlignment="1">
      <alignment vertical="center"/>
    </xf>
    <xf numFmtId="0" fontId="77" fillId="62" borderId="140" xfId="0" applyFont="1" applyFill="1" applyBorder="1" applyAlignment="1">
      <alignment vertical="center"/>
    </xf>
    <xf numFmtId="0" fontId="2" fillId="16" borderId="0" xfId="0" applyFont="1" applyFill="1" applyBorder="1" applyAlignment="1">
      <alignment horizontal="center" vertical="center"/>
    </xf>
    <xf numFmtId="0" fontId="1" fillId="0" borderId="14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6" xfId="0" applyFont="1" applyBorder="1" applyAlignment="1">
      <alignment vertical="center"/>
    </xf>
    <xf numFmtId="0" fontId="1" fillId="0" borderId="147" xfId="0" applyFont="1" applyBorder="1" applyAlignment="1">
      <alignment vertical="center"/>
    </xf>
    <xf numFmtId="0" fontId="84" fillId="14" borderId="1" xfId="0" applyFont="1" applyFill="1" applyBorder="1" applyAlignment="1">
      <alignment horizontal="center" vertical="center"/>
    </xf>
    <xf numFmtId="0" fontId="63" fillId="59" borderId="54" xfId="0" applyFont="1" applyFill="1" applyBorder="1" applyAlignment="1">
      <alignment vertical="center"/>
    </xf>
    <xf numFmtId="0" fontId="2" fillId="0" borderId="153" xfId="0" applyFont="1" applyBorder="1" applyAlignment="1">
      <alignment vertical="center"/>
    </xf>
    <xf numFmtId="0" fontId="2" fillId="0" borderId="154" xfId="0" applyFont="1" applyBorder="1" applyAlignment="1">
      <alignment vertical="center"/>
    </xf>
    <xf numFmtId="0" fontId="25" fillId="3" borderId="12" xfId="0" applyFont="1" applyFill="1" applyBorder="1" applyAlignment="1">
      <alignment horizontal="center" vertical="center"/>
    </xf>
    <xf numFmtId="0" fontId="26" fillId="69" borderId="32" xfId="0" applyFont="1" applyFill="1" applyBorder="1" applyAlignment="1">
      <alignment horizontal="center" vertical="center"/>
    </xf>
    <xf numFmtId="0" fontId="26" fillId="69" borderId="32" xfId="0" quotePrefix="1" applyFont="1" applyFill="1" applyBorder="1" applyAlignment="1">
      <alignment horizontal="center" vertical="center"/>
    </xf>
    <xf numFmtId="0" fontId="84" fillId="14" borderId="32" xfId="0" applyFont="1" applyFill="1" applyBorder="1" applyAlignment="1">
      <alignment horizontal="center" vertical="center"/>
    </xf>
    <xf numFmtId="187" fontId="26" fillId="16" borderId="32" xfId="0" applyNumberFormat="1" applyFont="1" applyFill="1" applyBorder="1" applyAlignment="1">
      <alignment horizontal="center" vertical="center"/>
    </xf>
    <xf numFmtId="0" fontId="26" fillId="19" borderId="32" xfId="0" quotePrefix="1" applyFont="1" applyFill="1" applyBorder="1" applyAlignment="1">
      <alignment horizontal="center" vertical="center"/>
    </xf>
    <xf numFmtId="0" fontId="26" fillId="19" borderId="32" xfId="0" applyFont="1" applyFill="1" applyBorder="1" applyAlignment="1">
      <alignment horizontal="center" vertical="center"/>
    </xf>
    <xf numFmtId="0" fontId="84" fillId="12" borderId="32" xfId="0" applyFont="1" applyFill="1" applyBorder="1" applyAlignment="1">
      <alignment horizontal="center" vertical="center"/>
    </xf>
    <xf numFmtId="0" fontId="84" fillId="53" borderId="32" xfId="0" applyFont="1" applyFill="1" applyBorder="1" applyAlignment="1">
      <alignment horizontal="center" vertical="center"/>
    </xf>
    <xf numFmtId="0" fontId="26" fillId="48" borderId="32" xfId="0" applyFont="1" applyFill="1" applyBorder="1" applyAlignment="1">
      <alignment horizontal="center" vertical="center"/>
    </xf>
    <xf numFmtId="0" fontId="29" fillId="79" borderId="32" xfId="0" applyFont="1" applyFill="1" applyBorder="1" applyAlignment="1">
      <alignment horizontal="center" vertical="center"/>
    </xf>
    <xf numFmtId="0" fontId="26" fillId="79" borderId="32" xfId="0" quotePrefix="1" applyFont="1" applyFill="1" applyBorder="1" applyAlignment="1">
      <alignment horizontal="center" vertical="center"/>
    </xf>
    <xf numFmtId="0" fontId="29" fillId="24" borderId="32" xfId="0" applyFont="1" applyFill="1" applyBorder="1" applyAlignment="1">
      <alignment horizontal="center" vertical="center"/>
    </xf>
    <xf numFmtId="0" fontId="53" fillId="24" borderId="32" xfId="0" applyFont="1" applyFill="1" applyBorder="1" applyAlignment="1">
      <alignment horizontal="center" vertical="center"/>
    </xf>
    <xf numFmtId="0" fontId="79" fillId="24" borderId="32" xfId="0" applyFont="1" applyFill="1" applyBorder="1" applyAlignment="1">
      <alignment horizontal="center" vertical="center"/>
    </xf>
    <xf numFmtId="0" fontId="29" fillId="28" borderId="32" xfId="0" applyFont="1" applyFill="1" applyBorder="1" applyAlignment="1">
      <alignment horizontal="center" vertical="center"/>
    </xf>
    <xf numFmtId="0" fontId="75" fillId="28" borderId="32" xfId="0" applyFont="1" applyFill="1" applyBorder="1" applyAlignment="1">
      <alignment horizontal="center" vertical="center"/>
    </xf>
    <xf numFmtId="0" fontId="29" fillId="40" borderId="32" xfId="0" applyFont="1" applyFill="1" applyBorder="1" applyAlignment="1">
      <alignment horizontal="center" vertical="center"/>
    </xf>
    <xf numFmtId="0" fontId="75" fillId="40" borderId="32" xfId="0" applyFont="1" applyFill="1" applyBorder="1" applyAlignment="1">
      <alignment horizontal="center" vertical="center"/>
    </xf>
    <xf numFmtId="0" fontId="75" fillId="55" borderId="32" xfId="0" applyFont="1" applyFill="1" applyBorder="1" applyAlignment="1">
      <alignment horizontal="center" vertical="center"/>
    </xf>
    <xf numFmtId="187" fontId="84" fillId="16" borderId="32" xfId="0" applyNumberFormat="1" applyFont="1" applyFill="1" applyBorder="1" applyAlignment="1">
      <alignment horizontal="center" vertical="center"/>
    </xf>
    <xf numFmtId="0" fontId="75" fillId="70" borderId="1" xfId="0" applyFont="1" applyFill="1" applyBorder="1" applyAlignment="1">
      <alignment horizontal="center" vertical="center"/>
    </xf>
    <xf numFmtId="0" fontId="75" fillId="95" borderId="39" xfId="0" applyFont="1" applyFill="1" applyBorder="1" applyAlignment="1">
      <alignment horizontal="center" vertical="center"/>
    </xf>
    <xf numFmtId="0" fontId="75" fillId="40" borderId="1" xfId="0" applyFont="1" applyFill="1" applyBorder="1" applyAlignment="1">
      <alignment horizontal="center" vertical="center"/>
    </xf>
    <xf numFmtId="0" fontId="84" fillId="69" borderId="1" xfId="0" applyFont="1" applyFill="1" applyBorder="1" applyAlignment="1">
      <alignment horizontal="center" vertical="center"/>
    </xf>
    <xf numFmtId="187" fontId="84" fillId="16" borderId="1" xfId="0" applyNumberFormat="1" applyFont="1" applyFill="1" applyBorder="1" applyAlignment="1">
      <alignment horizontal="center" vertical="center"/>
    </xf>
    <xf numFmtId="0" fontId="85" fillId="48" borderId="1" xfId="0" applyFont="1" applyFill="1" applyBorder="1" applyAlignment="1">
      <alignment vertical="center" textRotation="90"/>
    </xf>
    <xf numFmtId="0" fontId="86" fillId="48" borderId="1" xfId="0" applyFont="1" applyFill="1" applyBorder="1" applyAlignment="1">
      <alignment vertical="center" textRotation="90"/>
    </xf>
    <xf numFmtId="0" fontId="90" fillId="48" borderId="1" xfId="0" applyFont="1" applyFill="1" applyBorder="1" applyAlignment="1">
      <alignment vertical="center" textRotation="90"/>
    </xf>
    <xf numFmtId="0" fontId="67" fillId="48" borderId="1" xfId="0" applyFont="1" applyFill="1" applyBorder="1" applyAlignment="1">
      <alignment vertical="center"/>
    </xf>
    <xf numFmtId="0" fontId="29" fillId="62" borderId="1" xfId="0" applyFont="1" applyFill="1" applyBorder="1" applyAlignment="1">
      <alignment vertical="center" wrapText="1"/>
    </xf>
    <xf numFmtId="0" fontId="26" fillId="48" borderId="1" xfId="0" applyFont="1" applyFill="1" applyBorder="1" applyAlignment="1">
      <alignment horizontal="center" vertical="center"/>
    </xf>
    <xf numFmtId="0" fontId="26" fillId="48" borderId="1" xfId="0" quotePrefix="1" applyFont="1" applyFill="1" applyBorder="1" applyAlignment="1">
      <alignment horizontal="center" vertical="center"/>
    </xf>
    <xf numFmtId="187" fontId="26" fillId="48" borderId="1" xfId="0" applyNumberFormat="1" applyFont="1" applyFill="1" applyBorder="1" applyAlignment="1">
      <alignment horizontal="center" vertical="center"/>
    </xf>
    <xf numFmtId="0" fontId="26" fillId="48" borderId="1" xfId="0" applyFont="1" applyFill="1" applyBorder="1" applyAlignment="1">
      <alignment vertical="center"/>
    </xf>
    <xf numFmtId="0" fontId="29" fillId="62" borderId="1" xfId="0" applyFont="1" applyFill="1" applyBorder="1" applyAlignment="1">
      <alignment vertical="center"/>
    </xf>
    <xf numFmtId="187" fontId="60" fillId="48" borderId="1" xfId="0" applyNumberFormat="1" applyFont="1" applyFill="1" applyBorder="1" applyAlignment="1">
      <alignment horizontal="center" vertical="center" wrapText="1"/>
    </xf>
    <xf numFmtId="0" fontId="29" fillId="48" borderId="1" xfId="0" applyFont="1" applyFill="1" applyBorder="1" applyAlignment="1">
      <alignment vertical="center"/>
    </xf>
    <xf numFmtId="0" fontId="29" fillId="62" borderId="1" xfId="0" applyFont="1" applyFill="1" applyBorder="1"/>
    <xf numFmtId="0" fontId="67" fillId="48" borderId="1" xfId="0" applyFont="1" applyFill="1" applyBorder="1" applyAlignment="1">
      <alignment horizontal="center" vertical="center"/>
    </xf>
    <xf numFmtId="0" fontId="91" fillId="48" borderId="1" xfId="0" applyFont="1" applyFill="1" applyBorder="1" applyAlignment="1">
      <alignment vertical="center"/>
    </xf>
    <xf numFmtId="0" fontId="29" fillId="48" borderId="1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53" fillId="48" borderId="1" xfId="0" applyFont="1" applyFill="1" applyBorder="1" applyAlignment="1">
      <alignment horizontal="center" vertical="center"/>
    </xf>
    <xf numFmtId="0" fontId="29" fillId="62" borderId="1" xfId="0" applyFont="1" applyFill="1" applyBorder="1" applyAlignment="1">
      <alignment horizontal="left" vertical="center"/>
    </xf>
    <xf numFmtId="0" fontId="25" fillId="48" borderId="1" xfId="0" applyFont="1" applyFill="1" applyBorder="1" applyAlignment="1">
      <alignment horizontal="center" vertical="center"/>
    </xf>
    <xf numFmtId="0" fontId="25" fillId="48" borderId="1" xfId="0" applyFont="1" applyFill="1" applyBorder="1" applyAlignment="1">
      <alignment vertical="center"/>
    </xf>
    <xf numFmtId="0" fontId="26" fillId="48" borderId="1" xfId="0" quotePrefix="1" applyFont="1" applyFill="1" applyBorder="1" applyAlignment="1">
      <alignment vertical="center"/>
    </xf>
    <xf numFmtId="187" fontId="26" fillId="48" borderId="1" xfId="0" applyNumberFormat="1" applyFont="1" applyFill="1" applyBorder="1" applyAlignment="1">
      <alignment vertical="center"/>
    </xf>
    <xf numFmtId="0" fontId="92" fillId="48" borderId="1" xfId="0" applyFont="1" applyFill="1" applyBorder="1" applyAlignment="1">
      <alignment vertical="center" textRotation="90" wrapText="1"/>
    </xf>
    <xf numFmtId="14" fontId="26" fillId="48" borderId="1" xfId="0" quotePrefix="1" applyNumberFormat="1" applyFont="1" applyFill="1" applyBorder="1" applyAlignment="1">
      <alignment horizontal="center" vertical="center"/>
    </xf>
    <xf numFmtId="187" fontId="26" fillId="48" borderId="1" xfId="0" applyNumberFormat="1" applyFont="1" applyFill="1" applyBorder="1" applyAlignment="1">
      <alignment horizontal="left" vertical="center"/>
    </xf>
    <xf numFmtId="14" fontId="26" fillId="48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4" xfId="0" applyFont="1" applyBorder="1" applyAlignment="1">
      <alignment vertical="center"/>
    </xf>
    <xf numFmtId="0" fontId="2" fillId="48" borderId="45" xfId="0" applyFont="1" applyFill="1" applyBorder="1" applyAlignment="1">
      <alignment vertical="center"/>
    </xf>
    <xf numFmtId="2" fontId="26" fillId="16" borderId="39" xfId="0" applyNumberFormat="1" applyFont="1" applyFill="1" applyBorder="1" applyAlignment="1">
      <alignment horizontal="center" vertical="center"/>
    </xf>
    <xf numFmtId="0" fontId="52" fillId="48" borderId="1" xfId="0" applyFont="1" applyFill="1" applyBorder="1" applyAlignment="1">
      <alignment horizontal="center" vertical="center"/>
    </xf>
    <xf numFmtId="0" fontId="69" fillId="48" borderId="1" xfId="0" applyFont="1" applyFill="1" applyBorder="1" applyAlignment="1">
      <alignment vertical="center"/>
    </xf>
    <xf numFmtId="0" fontId="61" fillId="48" borderId="1" xfId="0" applyFont="1" applyFill="1" applyBorder="1" applyAlignment="1">
      <alignment vertical="center" textRotation="90"/>
    </xf>
    <xf numFmtId="0" fontId="27" fillId="48" borderId="1" xfId="0" applyFont="1" applyFill="1" applyBorder="1" applyAlignment="1">
      <alignment vertical="center"/>
    </xf>
    <xf numFmtId="0" fontId="43" fillId="48" borderId="1" xfId="0" applyFont="1" applyFill="1" applyBorder="1" applyAlignment="1">
      <alignment vertical="center"/>
    </xf>
    <xf numFmtId="0" fontId="43" fillId="62" borderId="1" xfId="0" applyFont="1" applyFill="1" applyBorder="1" applyAlignment="1">
      <alignment vertical="center"/>
    </xf>
    <xf numFmtId="187" fontId="64" fillId="48" borderId="1" xfId="0" applyNumberFormat="1" applyFont="1" applyFill="1" applyBorder="1" applyAlignment="1">
      <alignment horizontal="center" vertical="center" wrapText="1"/>
    </xf>
    <xf numFmtId="0" fontId="43" fillId="62" borderId="1" xfId="0" applyFont="1" applyFill="1" applyBorder="1"/>
    <xf numFmtId="0" fontId="28" fillId="48" borderId="1" xfId="0" applyFont="1" applyFill="1" applyBorder="1" applyAlignment="1">
      <alignment vertical="center"/>
    </xf>
    <xf numFmtId="0" fontId="2" fillId="16" borderId="39" xfId="0" applyFont="1" applyFill="1" applyBorder="1" applyAlignment="1">
      <alignment horizontal="center" vertical="center"/>
    </xf>
    <xf numFmtId="0" fontId="83" fillId="48" borderId="0" xfId="0" applyFont="1" applyFill="1" applyBorder="1" applyAlignment="1">
      <alignment horizontal="center" vertical="center" textRotation="90"/>
    </xf>
    <xf numFmtId="0" fontId="75" fillId="47" borderId="32" xfId="0" applyFont="1" applyFill="1" applyBorder="1" applyAlignment="1">
      <alignment horizontal="center" vertical="center"/>
    </xf>
    <xf numFmtId="0" fontId="84" fillId="21" borderId="32" xfId="0" applyFont="1" applyFill="1" applyBorder="1" applyAlignment="1">
      <alignment horizontal="center" vertical="center"/>
    </xf>
    <xf numFmtId="0" fontId="75" fillId="98" borderId="32" xfId="0" applyFont="1" applyFill="1" applyBorder="1" applyAlignment="1">
      <alignment horizontal="center" vertical="center"/>
    </xf>
    <xf numFmtId="0" fontId="75" fillId="95" borderId="32" xfId="0" applyFont="1" applyFill="1" applyBorder="1" applyAlignment="1">
      <alignment horizontal="center" vertical="center"/>
    </xf>
    <xf numFmtId="0" fontId="26" fillId="23" borderId="32" xfId="0" applyFont="1" applyFill="1" applyBorder="1" applyAlignment="1">
      <alignment horizontal="center" vertical="center"/>
    </xf>
    <xf numFmtId="0" fontId="75" fillId="99" borderId="32" xfId="0" applyFont="1" applyFill="1" applyBorder="1" applyAlignment="1">
      <alignment horizontal="center" vertical="center"/>
    </xf>
    <xf numFmtId="0" fontId="75" fillId="44" borderId="32" xfId="0" applyFont="1" applyFill="1" applyBorder="1" applyAlignment="1">
      <alignment horizontal="center" vertical="center"/>
    </xf>
    <xf numFmtId="0" fontId="75" fillId="24" borderId="32" xfId="0" applyFont="1" applyFill="1" applyBorder="1" applyAlignment="1">
      <alignment horizontal="center" vertical="center"/>
    </xf>
    <xf numFmtId="0" fontId="75" fillId="35" borderId="32" xfId="0" applyFont="1" applyFill="1" applyBorder="1" applyAlignment="1">
      <alignment horizontal="center" vertical="center"/>
    </xf>
    <xf numFmtId="0" fontId="84" fillId="19" borderId="32" xfId="0" quotePrefix="1" applyFont="1" applyFill="1" applyBorder="1" applyAlignment="1">
      <alignment horizontal="center" vertical="center"/>
    </xf>
    <xf numFmtId="0" fontId="84" fillId="19" borderId="32" xfId="0" applyFont="1" applyFill="1" applyBorder="1" applyAlignment="1">
      <alignment horizontal="center" vertical="center"/>
    </xf>
    <xf numFmtId="0" fontId="84" fillId="69" borderId="32" xfId="0" applyFont="1" applyFill="1" applyBorder="1" applyAlignment="1">
      <alignment horizontal="center" vertical="center"/>
    </xf>
    <xf numFmtId="0" fontId="75" fillId="70" borderId="32" xfId="0" applyFont="1" applyFill="1" applyBorder="1" applyAlignment="1">
      <alignment horizontal="center" vertical="center"/>
    </xf>
    <xf numFmtId="0" fontId="89" fillId="48" borderId="32" xfId="0" applyFont="1" applyFill="1" applyBorder="1" applyAlignment="1">
      <alignment horizontal="center" vertical="center"/>
    </xf>
    <xf numFmtId="0" fontId="84" fillId="79" borderId="32" xfId="0" quotePrefix="1" applyFont="1" applyFill="1" applyBorder="1" applyAlignment="1">
      <alignment horizontal="center" vertical="center"/>
    </xf>
    <xf numFmtId="0" fontId="84" fillId="12" borderId="32" xfId="0" quotePrefix="1" applyFont="1" applyFill="1" applyBorder="1" applyAlignment="1">
      <alignment horizontal="center" vertical="center"/>
    </xf>
    <xf numFmtId="0" fontId="84" fillId="14" borderId="32" xfId="0" quotePrefix="1" applyFont="1" applyFill="1" applyBorder="1" applyAlignment="1">
      <alignment horizontal="center" vertical="center"/>
    </xf>
    <xf numFmtId="0" fontId="85" fillId="48" borderId="15" xfId="0" applyFont="1" applyFill="1" applyBorder="1" applyAlignment="1">
      <alignment vertical="center" textRotation="90"/>
    </xf>
    <xf numFmtId="0" fontId="86" fillId="48" borderId="15" xfId="0" applyFont="1" applyFill="1" applyBorder="1" applyAlignment="1">
      <alignment vertical="center" textRotation="90"/>
    </xf>
    <xf numFmtId="0" fontId="90" fillId="48" borderId="15" xfId="0" applyFont="1" applyFill="1" applyBorder="1" applyAlignment="1">
      <alignment vertical="center" textRotation="90"/>
    </xf>
    <xf numFmtId="0" fontId="67" fillId="48" borderId="15" xfId="0" applyFont="1" applyFill="1" applyBorder="1" applyAlignment="1">
      <alignment vertical="center"/>
    </xf>
    <xf numFmtId="0" fontId="29" fillId="62" borderId="15" xfId="0" applyFont="1" applyFill="1" applyBorder="1" applyAlignment="1">
      <alignment vertical="center" wrapText="1"/>
    </xf>
    <xf numFmtId="0" fontId="26" fillId="48" borderId="15" xfId="0" applyFont="1" applyFill="1" applyBorder="1" applyAlignment="1">
      <alignment horizontal="center" vertical="center"/>
    </xf>
    <xf numFmtId="0" fontId="26" fillId="48" borderId="15" xfId="0" quotePrefix="1" applyFont="1" applyFill="1" applyBorder="1" applyAlignment="1">
      <alignment horizontal="center" vertical="center"/>
    </xf>
    <xf numFmtId="187" fontId="26" fillId="48" borderId="15" xfId="0" applyNumberFormat="1" applyFont="1" applyFill="1" applyBorder="1" applyAlignment="1">
      <alignment horizontal="center" vertical="center"/>
    </xf>
    <xf numFmtId="0" fontId="84" fillId="53" borderId="32" xfId="0" quotePrefix="1" applyFont="1" applyFill="1" applyBorder="1" applyAlignment="1">
      <alignment horizontal="center" vertical="center"/>
    </xf>
    <xf numFmtId="0" fontId="84" fillId="37" borderId="32" xfId="0" applyFont="1" applyFill="1" applyBorder="1" applyAlignment="1">
      <alignment horizontal="center" vertical="center"/>
    </xf>
    <xf numFmtId="0" fontId="84" fillId="37" borderId="32" xfId="0" quotePrefix="1" applyFont="1" applyFill="1" applyBorder="1" applyAlignment="1">
      <alignment horizontal="center" vertical="center"/>
    </xf>
    <xf numFmtId="0" fontId="1" fillId="48" borderId="32" xfId="0" applyFont="1" applyFill="1" applyBorder="1" applyAlignment="1">
      <alignment horizontal="center" vertical="center"/>
    </xf>
    <xf numFmtId="0" fontId="84" fillId="24" borderId="32" xfId="0" quotePrefix="1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25" fillId="63" borderId="11" xfId="0" applyFont="1" applyFill="1" applyBorder="1" applyAlignment="1">
      <alignment horizontal="center" vertical="center"/>
    </xf>
    <xf numFmtId="0" fontId="89" fillId="48" borderId="3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82" fillId="48" borderId="0" xfId="0" applyFont="1" applyFill="1" applyBorder="1" applyAlignment="1">
      <alignment vertical="center" textRotation="90"/>
    </xf>
    <xf numFmtId="0" fontId="89" fillId="48" borderId="0" xfId="0" applyFont="1" applyFill="1" applyBorder="1" applyAlignment="1">
      <alignment horizontal="center" vertical="center"/>
    </xf>
    <xf numFmtId="187" fontId="64" fillId="73" borderId="32" xfId="0" applyNumberFormat="1" applyFont="1" applyFill="1" applyBorder="1" applyAlignment="1">
      <alignment horizontal="center" vertical="center" wrapText="1"/>
    </xf>
    <xf numFmtId="0" fontId="84" fillId="48" borderId="32" xfId="0" applyFont="1" applyFill="1" applyBorder="1" applyAlignment="1">
      <alignment horizontal="center" vertical="center"/>
    </xf>
    <xf numFmtId="0" fontId="75" fillId="79" borderId="32" xfId="0" applyFont="1" applyFill="1" applyBorder="1" applyAlignment="1">
      <alignment horizontal="center" vertical="center"/>
    </xf>
    <xf numFmtId="0" fontId="29" fillId="44" borderId="32" xfId="0" applyFont="1" applyFill="1" applyBorder="1" applyAlignment="1">
      <alignment horizontal="center" vertical="center"/>
    </xf>
    <xf numFmtId="0" fontId="29" fillId="70" borderId="32" xfId="0" applyFont="1" applyFill="1" applyBorder="1" applyAlignment="1">
      <alignment horizontal="center" vertical="center"/>
    </xf>
    <xf numFmtId="0" fontId="53" fillId="14" borderId="32" xfId="0" applyFont="1" applyFill="1" applyBorder="1" applyAlignment="1">
      <alignment horizontal="center" vertical="center"/>
    </xf>
    <xf numFmtId="0" fontId="29" fillId="47" borderId="32" xfId="0" applyFont="1" applyFill="1" applyBorder="1" applyAlignment="1">
      <alignment horizontal="center" vertical="center"/>
    </xf>
    <xf numFmtId="0" fontId="87" fillId="48" borderId="0" xfId="0" applyFont="1" applyFill="1" applyBorder="1" applyAlignment="1">
      <alignment horizontal="center" vertical="center"/>
    </xf>
    <xf numFmtId="0" fontId="87" fillId="48" borderId="0" xfId="0" quotePrefix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6" fillId="6" borderId="15" xfId="0" applyFont="1" applyFill="1" applyBorder="1" applyAlignment="1">
      <alignment horizontal="center" vertical="center" textRotation="90"/>
    </xf>
    <xf numFmtId="0" fontId="6" fillId="6" borderId="12" xfId="0" applyFont="1" applyFill="1" applyBorder="1" applyAlignment="1">
      <alignment horizontal="center" vertical="center" textRotation="90"/>
    </xf>
    <xf numFmtId="0" fontId="6" fillId="6" borderId="47" xfId="0" applyFont="1" applyFill="1" applyBorder="1" applyAlignment="1">
      <alignment horizontal="center" vertical="center" textRotation="90"/>
    </xf>
    <xf numFmtId="0" fontId="25" fillId="3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6" fillId="34" borderId="11" xfId="0" applyFont="1" applyFill="1" applyBorder="1" applyAlignment="1">
      <alignment horizontal="center" vertical="center" textRotation="90"/>
    </xf>
    <xf numFmtId="0" fontId="6" fillId="34" borderId="12" xfId="0" applyFont="1" applyFill="1" applyBorder="1" applyAlignment="1">
      <alignment horizontal="center" vertical="center" textRotation="90"/>
    </xf>
    <xf numFmtId="0" fontId="35" fillId="5" borderId="11" xfId="0" applyFont="1" applyFill="1" applyBorder="1" applyAlignment="1">
      <alignment vertical="center" textRotation="90"/>
    </xf>
    <xf numFmtId="0" fontId="35" fillId="5" borderId="12" xfId="0" applyFont="1" applyFill="1" applyBorder="1" applyAlignment="1">
      <alignment vertical="center" textRotation="90"/>
    </xf>
    <xf numFmtId="0" fontId="6" fillId="15" borderId="11" xfId="0" applyFont="1" applyFill="1" applyBorder="1" applyAlignment="1">
      <alignment horizontal="center" vertical="center" textRotation="90"/>
    </xf>
    <xf numFmtId="0" fontId="6" fillId="15" borderId="12" xfId="0" applyFont="1" applyFill="1" applyBorder="1" applyAlignment="1">
      <alignment horizontal="center" vertical="center" textRotation="90"/>
    </xf>
    <xf numFmtId="0" fontId="6" fillId="15" borderId="15" xfId="0" applyFont="1" applyFill="1" applyBorder="1" applyAlignment="1">
      <alignment horizontal="center" vertical="center" textRotation="90"/>
    </xf>
    <xf numFmtId="0" fontId="6" fillId="6" borderId="40" xfId="0" applyFont="1" applyFill="1" applyBorder="1" applyAlignment="1">
      <alignment horizontal="center" vertical="center" textRotation="90"/>
    </xf>
    <xf numFmtId="0" fontId="6" fillId="6" borderId="42" xfId="0" applyFont="1" applyFill="1" applyBorder="1" applyAlignment="1">
      <alignment horizontal="center" vertical="center" textRotation="90"/>
    </xf>
    <xf numFmtId="0" fontId="6" fillId="6" borderId="43" xfId="0" applyFont="1" applyFill="1" applyBorder="1" applyAlignment="1">
      <alignment horizontal="center" vertical="center" textRotation="90"/>
    </xf>
    <xf numFmtId="0" fontId="35" fillId="5" borderId="2" xfId="0" applyFont="1" applyFill="1" applyBorder="1" applyAlignment="1">
      <alignment horizontal="center" vertical="center" textRotation="90"/>
    </xf>
    <xf numFmtId="0" fontId="35" fillId="5" borderId="13" xfId="0" applyFont="1" applyFill="1" applyBorder="1" applyAlignment="1">
      <alignment horizontal="center" vertical="center" textRotation="90"/>
    </xf>
    <xf numFmtId="0" fontId="35" fillId="5" borderId="94" xfId="0" applyFont="1" applyFill="1" applyBorder="1" applyAlignment="1">
      <alignment horizontal="center" vertical="center" textRotation="90"/>
    </xf>
    <xf numFmtId="0" fontId="35" fillId="5" borderId="95" xfId="0" applyFont="1" applyFill="1" applyBorder="1" applyAlignment="1">
      <alignment horizontal="center" vertical="center" textRotation="90"/>
    </xf>
    <xf numFmtId="0" fontId="35" fillId="5" borderId="101" xfId="0" applyFont="1" applyFill="1" applyBorder="1" applyAlignment="1">
      <alignment horizontal="center" vertical="center" textRotation="90"/>
    </xf>
    <xf numFmtId="0" fontId="6" fillId="34" borderId="15" xfId="0" applyFont="1" applyFill="1" applyBorder="1" applyAlignment="1">
      <alignment horizontal="center" vertical="center" textRotation="90"/>
    </xf>
    <xf numFmtId="0" fontId="29" fillId="28" borderId="45" xfId="0" applyFont="1" applyFill="1" applyBorder="1" applyAlignment="1">
      <alignment vertical="center"/>
    </xf>
    <xf numFmtId="0" fontId="29" fillId="28" borderId="46" xfId="0" applyFont="1" applyFill="1" applyBorder="1" applyAlignment="1">
      <alignment vertical="center"/>
    </xf>
    <xf numFmtId="0" fontId="29" fillId="0" borderId="88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43" fillId="41" borderId="44" xfId="0" applyFont="1" applyFill="1" applyBorder="1" applyAlignment="1">
      <alignment vertical="center"/>
    </xf>
    <xf numFmtId="0" fontId="43" fillId="41" borderId="79" xfId="0" applyFont="1" applyFill="1" applyBorder="1" applyAlignment="1">
      <alignment vertical="center"/>
    </xf>
    <xf numFmtId="0" fontId="43" fillId="41" borderId="80" xfId="0" applyFont="1" applyFill="1" applyBorder="1" applyAlignment="1">
      <alignment vertical="center"/>
    </xf>
    <xf numFmtId="0" fontId="29" fillId="42" borderId="44" xfId="0" applyFont="1" applyFill="1" applyBorder="1" applyAlignment="1">
      <alignment vertical="center"/>
    </xf>
    <xf numFmtId="0" fontId="29" fillId="42" borderId="79" xfId="0" applyFont="1" applyFill="1" applyBorder="1" applyAlignment="1">
      <alignment vertical="center"/>
    </xf>
    <xf numFmtId="0" fontId="43" fillId="43" borderId="44" xfId="0" applyFont="1" applyFill="1" applyBorder="1" applyAlignment="1">
      <alignment vertical="center"/>
    </xf>
    <xf numFmtId="0" fontId="43" fillId="43" borderId="79" xfId="0" applyFont="1" applyFill="1" applyBorder="1" applyAlignment="1">
      <alignment vertical="center"/>
    </xf>
    <xf numFmtId="0" fontId="29" fillId="44" borderId="44" xfId="0" applyFont="1" applyFill="1" applyBorder="1" applyAlignment="1">
      <alignment vertical="center"/>
    </xf>
    <xf numFmtId="0" fontId="29" fillId="44" borderId="79" xfId="0" applyFont="1" applyFill="1" applyBorder="1" applyAlignment="1">
      <alignment vertical="center"/>
    </xf>
    <xf numFmtId="0" fontId="29" fillId="0" borderId="8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3" fillId="45" borderId="81" xfId="0" applyFont="1" applyFill="1" applyBorder="1" applyAlignment="1">
      <alignment vertical="center"/>
    </xf>
    <xf numFmtId="0" fontId="43" fillId="45" borderId="82" xfId="0" applyFont="1" applyFill="1" applyBorder="1" applyAlignment="1">
      <alignment vertical="center"/>
    </xf>
    <xf numFmtId="0" fontId="26" fillId="0" borderId="94" xfId="0" applyFont="1" applyBorder="1" applyAlignment="1">
      <alignment horizontal="center" vertical="center" wrapText="1"/>
    </xf>
    <xf numFmtId="0" fontId="26" fillId="0" borderId="95" xfId="0" applyFont="1" applyBorder="1" applyAlignment="1">
      <alignment horizontal="center" vertical="center" wrapText="1"/>
    </xf>
    <xf numFmtId="0" fontId="26" fillId="0" borderId="92" xfId="0" applyFont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textRotation="90"/>
    </xf>
    <xf numFmtId="0" fontId="35" fillId="5" borderId="12" xfId="0" applyFont="1" applyFill="1" applyBorder="1" applyAlignment="1">
      <alignment horizontal="center" vertical="center" textRotation="90"/>
    </xf>
    <xf numFmtId="0" fontId="29" fillId="0" borderId="12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27" fillId="11" borderId="73" xfId="0" applyFont="1" applyFill="1" applyBorder="1" applyAlignment="1">
      <alignment horizontal="left" vertical="center"/>
    </xf>
    <xf numFmtId="0" fontId="27" fillId="11" borderId="50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left" vertical="center"/>
    </xf>
    <xf numFmtId="0" fontId="26" fillId="12" borderId="8" xfId="0" applyFont="1" applyFill="1" applyBorder="1" applyAlignment="1">
      <alignment horizontal="left" vertical="center"/>
    </xf>
    <xf numFmtId="0" fontId="26" fillId="12" borderId="10" xfId="0" applyFont="1" applyFill="1" applyBorder="1" applyAlignment="1">
      <alignment horizontal="left" vertical="center"/>
    </xf>
    <xf numFmtId="0" fontId="26" fillId="12" borderId="9" xfId="0" applyFont="1" applyFill="1" applyBorder="1" applyAlignment="1">
      <alignment horizontal="left" vertical="center"/>
    </xf>
    <xf numFmtId="187" fontId="26" fillId="12" borderId="8" xfId="0" applyNumberFormat="1" applyFont="1" applyFill="1" applyBorder="1" applyAlignment="1">
      <alignment horizontal="left" vertical="center"/>
    </xf>
    <xf numFmtId="187" fontId="26" fillId="12" borderId="10" xfId="0" applyNumberFormat="1" applyFont="1" applyFill="1" applyBorder="1" applyAlignment="1">
      <alignment horizontal="left" vertical="center"/>
    </xf>
    <xf numFmtId="187" fontId="26" fillId="12" borderId="9" xfId="0" applyNumberFormat="1" applyFont="1" applyFill="1" applyBorder="1" applyAlignment="1">
      <alignment horizontal="left" vertical="center"/>
    </xf>
    <xf numFmtId="0" fontId="26" fillId="22" borderId="8" xfId="0" applyFont="1" applyFill="1" applyBorder="1" applyAlignment="1">
      <alignment vertical="center"/>
    </xf>
    <xf numFmtId="0" fontId="26" fillId="22" borderId="10" xfId="0" applyFont="1" applyFill="1" applyBorder="1" applyAlignment="1">
      <alignment vertical="center"/>
    </xf>
    <xf numFmtId="0" fontId="26" fillId="22" borderId="9" xfId="0" applyFont="1" applyFill="1" applyBorder="1" applyAlignment="1">
      <alignment vertical="center"/>
    </xf>
    <xf numFmtId="0" fontId="26" fillId="23" borderId="8" xfId="0" applyFont="1" applyFill="1" applyBorder="1" applyAlignment="1">
      <alignment horizontal="left" vertical="center"/>
    </xf>
    <xf numFmtId="0" fontId="26" fillId="23" borderId="10" xfId="0" applyFont="1" applyFill="1" applyBorder="1" applyAlignment="1">
      <alignment horizontal="left" vertical="center"/>
    </xf>
    <xf numFmtId="0" fontId="26" fillId="23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vertical="center"/>
    </xf>
    <xf numFmtId="0" fontId="27" fillId="11" borderId="10" xfId="0" applyFont="1" applyFill="1" applyBorder="1" applyAlignment="1">
      <alignment vertical="center"/>
    </xf>
    <xf numFmtId="0" fontId="27" fillId="11" borderId="9" xfId="0" applyFont="1" applyFill="1" applyBorder="1" applyAlignment="1">
      <alignment vertical="center"/>
    </xf>
    <xf numFmtId="0" fontId="27" fillId="13" borderId="13" xfId="0" applyFont="1" applyFill="1" applyBorder="1" applyAlignment="1">
      <alignment vertical="center"/>
    </xf>
    <xf numFmtId="0" fontId="27" fillId="13" borderId="0" xfId="0" applyFont="1" applyFill="1" applyBorder="1" applyAlignment="1">
      <alignment vertical="center"/>
    </xf>
    <xf numFmtId="0" fontId="27" fillId="13" borderId="14" xfId="0" applyFont="1" applyFill="1" applyBorder="1" applyAlignment="1">
      <alignment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14" borderId="59" xfId="0" applyFont="1" applyFill="1" applyBorder="1" applyAlignment="1">
      <alignment horizontal="left" vertical="center"/>
    </xf>
    <xf numFmtId="0" fontId="26" fillId="14" borderId="60" xfId="0" applyFont="1" applyFill="1" applyBorder="1" applyAlignment="1">
      <alignment horizontal="left" vertical="center"/>
    </xf>
    <xf numFmtId="0" fontId="26" fillId="14" borderId="61" xfId="0" applyFont="1" applyFill="1" applyBorder="1" applyAlignment="1">
      <alignment horizontal="left" vertical="center"/>
    </xf>
    <xf numFmtId="0" fontId="26" fillId="14" borderId="45" xfId="0" applyFont="1" applyFill="1" applyBorder="1" applyAlignment="1">
      <alignment horizontal="left" vertical="center"/>
    </xf>
    <xf numFmtId="0" fontId="26" fillId="14" borderId="46" xfId="0" applyFont="1" applyFill="1" applyBorder="1" applyAlignment="1">
      <alignment horizontal="left" vertical="center"/>
    </xf>
    <xf numFmtId="0" fontId="26" fillId="14" borderId="41" xfId="0" applyFont="1" applyFill="1" applyBorder="1" applyAlignment="1">
      <alignment horizontal="left" vertical="center"/>
    </xf>
    <xf numFmtId="0" fontId="29" fillId="0" borderId="81" xfId="0" applyFont="1" applyBorder="1" applyAlignment="1">
      <alignment horizontal="center" vertical="center"/>
    </xf>
    <xf numFmtId="0" fontId="29" fillId="0" borderId="99" xfId="0" applyFont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43" fillId="39" borderId="78" xfId="0" applyFont="1" applyFill="1" applyBorder="1" applyAlignment="1">
      <alignment vertical="center"/>
    </xf>
    <xf numFmtId="0" fontId="43" fillId="39" borderId="50" xfId="0" applyFont="1" applyFill="1" applyBorder="1" applyAlignment="1">
      <alignment vertical="center"/>
    </xf>
    <xf numFmtId="0" fontId="29" fillId="40" borderId="44" xfId="0" applyFont="1" applyFill="1" applyBorder="1" applyAlignment="1">
      <alignment vertical="center" readingOrder="1"/>
    </xf>
    <xf numFmtId="0" fontId="29" fillId="40" borderId="79" xfId="0" applyFont="1" applyFill="1" applyBorder="1" applyAlignment="1">
      <alignment vertical="center" readingOrder="1"/>
    </xf>
    <xf numFmtId="0" fontId="29" fillId="40" borderId="44" xfId="0" applyFont="1" applyFill="1" applyBorder="1" applyAlignment="1">
      <alignment vertical="center"/>
    </xf>
    <xf numFmtId="0" fontId="29" fillId="40" borderId="79" xfId="0" applyFont="1" applyFill="1" applyBorder="1" applyAlignment="1">
      <alignment vertical="center"/>
    </xf>
    <xf numFmtId="0" fontId="42" fillId="38" borderId="43" xfId="0" applyFont="1" applyFill="1" applyBorder="1" applyAlignment="1">
      <alignment horizontal="center" vertical="center" textRotation="90"/>
    </xf>
    <xf numFmtId="0" fontId="42" fillId="38" borderId="39" xfId="0" applyFont="1" applyFill="1" applyBorder="1" applyAlignment="1">
      <alignment horizontal="center" vertical="center" textRotation="90"/>
    </xf>
    <xf numFmtId="0" fontId="29" fillId="0" borderId="90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43" fillId="39" borderId="45" xfId="0" applyFont="1" applyFill="1" applyBorder="1" applyAlignment="1">
      <alignment vertical="center"/>
    </xf>
    <xf numFmtId="0" fontId="43" fillId="39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/>
    </xf>
    <xf numFmtId="0" fontId="29" fillId="40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 readingOrder="1"/>
    </xf>
    <xf numFmtId="0" fontId="29" fillId="40" borderId="46" xfId="0" applyFont="1" applyFill="1" applyBorder="1" applyAlignment="1">
      <alignment vertical="center" readingOrder="1"/>
    </xf>
    <xf numFmtId="0" fontId="29" fillId="40" borderId="41" xfId="0" applyFont="1" applyFill="1" applyBorder="1" applyAlignment="1">
      <alignment vertical="center" readingOrder="1"/>
    </xf>
    <xf numFmtId="0" fontId="44" fillId="46" borderId="83" xfId="0" applyFont="1" applyFill="1" applyBorder="1" applyAlignment="1">
      <alignment horizontal="center" vertical="center"/>
    </xf>
    <xf numFmtId="0" fontId="44" fillId="46" borderId="84" xfId="0" applyFont="1" applyFill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43" fillId="41" borderId="82" xfId="0" applyFont="1" applyFill="1" applyBorder="1" applyAlignment="1">
      <alignment vertical="center"/>
    </xf>
    <xf numFmtId="0" fontId="29" fillId="47" borderId="85" xfId="0" applyFont="1" applyFill="1" applyBorder="1" applyAlignment="1">
      <alignment vertical="center" readingOrder="1"/>
    </xf>
    <xf numFmtId="0" fontId="29" fillId="47" borderId="86" xfId="0" applyFont="1" applyFill="1" applyBorder="1" applyAlignment="1">
      <alignment vertical="center" readingOrder="1"/>
    </xf>
    <xf numFmtId="0" fontId="43" fillId="45" borderId="45" xfId="0" applyFont="1" applyFill="1" applyBorder="1" applyAlignment="1">
      <alignment vertical="center"/>
    </xf>
    <xf numFmtId="0" fontId="43" fillId="45" borderId="46" xfId="0" applyFont="1" applyFill="1" applyBorder="1" applyAlignment="1">
      <alignment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93" xfId="0" applyFont="1" applyBorder="1" applyAlignment="1">
      <alignment horizontal="center" vertical="center" wrapText="1"/>
    </xf>
    <xf numFmtId="0" fontId="29" fillId="28" borderId="39" xfId="0" applyFont="1" applyFill="1" applyBorder="1" applyAlignment="1">
      <alignment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horizontal="left" vertical="center"/>
    </xf>
    <xf numFmtId="0" fontId="27" fillId="11" borderId="10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horizontal="left" vertical="center"/>
    </xf>
    <xf numFmtId="0" fontId="27" fillId="9" borderId="2" xfId="0" applyFont="1" applyFill="1" applyBorder="1" applyAlignment="1">
      <alignment horizontal="left" vertical="center"/>
    </xf>
    <xf numFmtId="0" fontId="27" fillId="9" borderId="3" xfId="0" applyFont="1" applyFill="1" applyBorder="1" applyAlignment="1">
      <alignment horizontal="left" vertical="center"/>
    </xf>
    <xf numFmtId="0" fontId="27" fillId="9" borderId="4" xfId="0" applyFont="1" applyFill="1" applyBorder="1" applyAlignment="1">
      <alignment horizontal="left" vertical="center"/>
    </xf>
    <xf numFmtId="187" fontId="26" fillId="18" borderId="62" xfId="0" applyNumberFormat="1" applyFont="1" applyFill="1" applyBorder="1" applyAlignment="1">
      <alignment horizontal="left" vertical="center"/>
    </xf>
    <xf numFmtId="187" fontId="26" fillId="18" borderId="63" xfId="0" applyNumberFormat="1" applyFont="1" applyFill="1" applyBorder="1" applyAlignment="1">
      <alignment horizontal="left" vertical="center"/>
    </xf>
    <xf numFmtId="187" fontId="26" fillId="18" borderId="66" xfId="0" applyNumberFormat="1" applyFont="1" applyFill="1" applyBorder="1" applyAlignment="1">
      <alignment horizontal="left" vertical="center"/>
    </xf>
    <xf numFmtId="0" fontId="27" fillId="36" borderId="5" xfId="0" applyFont="1" applyFill="1" applyBorder="1" applyAlignment="1">
      <alignment vertical="center"/>
    </xf>
    <xf numFmtId="0" fontId="27" fillId="36" borderId="6" xfId="0" applyFont="1" applyFill="1" applyBorder="1" applyAlignment="1">
      <alignment vertical="center"/>
    </xf>
    <xf numFmtId="0" fontId="27" fillId="36" borderId="7" xfId="0" applyFont="1" applyFill="1" applyBorder="1" applyAlignment="1">
      <alignment vertical="center"/>
    </xf>
    <xf numFmtId="0" fontId="27" fillId="11" borderId="2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27" fillId="11" borderId="4" xfId="0" applyFont="1" applyFill="1" applyBorder="1" applyAlignment="1">
      <alignment horizontal="left" vertical="center"/>
    </xf>
    <xf numFmtId="0" fontId="27" fillId="31" borderId="5" xfId="0" applyFont="1" applyFill="1" applyBorder="1" applyAlignment="1">
      <alignment vertical="center"/>
    </xf>
    <xf numFmtId="0" fontId="27" fillId="31" borderId="6" xfId="0" applyFont="1" applyFill="1" applyBorder="1" applyAlignment="1">
      <alignment vertical="center"/>
    </xf>
    <xf numFmtId="0" fontId="27" fillId="31" borderId="7" xfId="0" applyFont="1" applyFill="1" applyBorder="1" applyAlignment="1">
      <alignment vertical="center"/>
    </xf>
    <xf numFmtId="0" fontId="27" fillId="11" borderId="5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horizontal="left" vertical="center"/>
    </xf>
    <xf numFmtId="0" fontId="27" fillId="11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187" fontId="26" fillId="21" borderId="8" xfId="0" applyNumberFormat="1" applyFont="1" applyFill="1" applyBorder="1" applyAlignment="1">
      <alignment horizontal="left" vertical="center"/>
    </xf>
    <xf numFmtId="187" fontId="26" fillId="21" borderId="10" xfId="0" applyNumberFormat="1" applyFont="1" applyFill="1" applyBorder="1" applyAlignment="1">
      <alignment horizontal="left" vertical="center"/>
    </xf>
    <xf numFmtId="187" fontId="26" fillId="21" borderId="9" xfId="0" applyNumberFormat="1" applyFont="1" applyFill="1" applyBorder="1" applyAlignment="1">
      <alignment horizontal="left" vertical="center"/>
    </xf>
    <xf numFmtId="187" fontId="26" fillId="8" borderId="8" xfId="0" applyNumberFormat="1" applyFont="1" applyFill="1" applyBorder="1" applyAlignment="1">
      <alignment horizontal="left" vertical="center"/>
    </xf>
    <xf numFmtId="187" fontId="26" fillId="8" borderId="10" xfId="0" applyNumberFormat="1" applyFont="1" applyFill="1" applyBorder="1" applyAlignment="1">
      <alignment horizontal="left" vertical="center"/>
    </xf>
    <xf numFmtId="187" fontId="26" fillId="8" borderId="9" xfId="0" applyNumberFormat="1" applyFont="1" applyFill="1" applyBorder="1" applyAlignment="1">
      <alignment horizontal="left" vertical="center"/>
    </xf>
    <xf numFmtId="0" fontId="27" fillId="7" borderId="8" xfId="0" applyFont="1" applyFill="1" applyBorder="1" applyAlignment="1">
      <alignment horizontal="left" vertical="center"/>
    </xf>
    <xf numFmtId="0" fontId="27" fillId="7" borderId="10" xfId="0" applyFont="1" applyFill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center"/>
    </xf>
    <xf numFmtId="0" fontId="28" fillId="17" borderId="8" xfId="0" applyFont="1" applyFill="1" applyBorder="1" applyAlignment="1">
      <alignment horizontal="center" vertical="center"/>
    </xf>
    <xf numFmtId="0" fontId="28" fillId="17" borderId="10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7" fillId="20" borderId="8" xfId="0" applyFont="1" applyFill="1" applyBorder="1" applyAlignment="1">
      <alignment horizontal="left" vertical="center"/>
    </xf>
    <xf numFmtId="0" fontId="27" fillId="20" borderId="10" xfId="0" applyFont="1" applyFill="1" applyBorder="1" applyAlignment="1">
      <alignment horizontal="left" vertical="center"/>
    </xf>
    <xf numFmtId="0" fontId="27" fillId="20" borderId="9" xfId="0" applyFont="1" applyFill="1" applyBorder="1" applyAlignment="1">
      <alignment horizontal="left" vertical="center"/>
    </xf>
    <xf numFmtId="0" fontId="26" fillId="12" borderId="5" xfId="0" applyFont="1" applyFill="1" applyBorder="1" applyAlignment="1">
      <alignment vertical="center"/>
    </xf>
    <xf numFmtId="0" fontId="26" fillId="12" borderId="6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/>
    </xf>
    <xf numFmtId="0" fontId="27" fillId="11" borderId="13" xfId="0" applyFont="1" applyFill="1" applyBorder="1" applyAlignment="1">
      <alignment vertical="center"/>
    </xf>
    <xf numFmtId="0" fontId="27" fillId="11" borderId="0" xfId="0" applyFont="1" applyFill="1" applyBorder="1" applyAlignment="1">
      <alignment vertical="center"/>
    </xf>
    <xf numFmtId="0" fontId="27" fillId="11" borderId="14" xfId="0" applyFont="1" applyFill="1" applyBorder="1" applyAlignment="1">
      <alignment vertical="center"/>
    </xf>
    <xf numFmtId="0" fontId="26" fillId="30" borderId="8" xfId="0" applyFont="1" applyFill="1" applyBorder="1" applyAlignment="1">
      <alignment horizontal="left" vertical="center"/>
    </xf>
    <xf numFmtId="0" fontId="26" fillId="30" borderId="10" xfId="0" applyFont="1" applyFill="1" applyBorder="1" applyAlignment="1">
      <alignment horizontal="left" vertical="center"/>
    </xf>
    <xf numFmtId="0" fontId="26" fillId="30" borderId="9" xfId="0" applyFont="1" applyFill="1" applyBorder="1" applyAlignment="1">
      <alignment horizontal="left" vertical="center"/>
    </xf>
    <xf numFmtId="0" fontId="27" fillId="29" borderId="8" xfId="0" applyFont="1" applyFill="1" applyBorder="1" applyAlignment="1">
      <alignment horizontal="left" vertical="center"/>
    </xf>
    <xf numFmtId="0" fontId="27" fillId="29" borderId="10" xfId="0" applyFont="1" applyFill="1" applyBorder="1" applyAlignment="1">
      <alignment horizontal="left" vertical="center"/>
    </xf>
    <xf numFmtId="0" fontId="27" fillId="29" borderId="9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left" vertical="center"/>
    </xf>
    <xf numFmtId="0" fontId="39" fillId="36" borderId="46" xfId="0" applyFont="1" applyFill="1" applyBorder="1" applyAlignment="1">
      <alignment horizontal="left" vertical="center"/>
    </xf>
    <xf numFmtId="0" fontId="39" fillId="36" borderId="68" xfId="0" applyFont="1" applyFill="1" applyBorder="1" applyAlignment="1">
      <alignment horizontal="left" vertical="center"/>
    </xf>
    <xf numFmtId="0" fontId="40" fillId="37" borderId="45" xfId="0" applyFont="1" applyFill="1" applyBorder="1" applyAlignment="1">
      <alignment horizontal="left" vertical="center"/>
    </xf>
    <xf numFmtId="0" fontId="40" fillId="37" borderId="46" xfId="0" applyFont="1" applyFill="1" applyBorder="1" applyAlignment="1">
      <alignment horizontal="left" vertical="center"/>
    </xf>
    <xf numFmtId="0" fontId="40" fillId="37" borderId="41" xfId="0" applyFont="1" applyFill="1" applyBorder="1" applyAlignment="1">
      <alignment horizontal="left" vertical="center"/>
    </xf>
    <xf numFmtId="0" fontId="37" fillId="0" borderId="48" xfId="0" applyFont="1" applyBorder="1" applyAlignment="1">
      <alignment horizontal="center" vertical="center"/>
    </xf>
    <xf numFmtId="0" fontId="41" fillId="17" borderId="8" xfId="0" applyFont="1" applyFill="1" applyBorder="1" applyAlignment="1">
      <alignment horizontal="center" vertical="center"/>
    </xf>
    <xf numFmtId="0" fontId="41" fillId="17" borderId="10" xfId="0" applyFont="1" applyFill="1" applyBorder="1" applyAlignment="1">
      <alignment horizontal="center" vertical="center"/>
    </xf>
    <xf numFmtId="0" fontId="41" fillId="17" borderId="9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11" borderId="60" xfId="0" applyFont="1" applyFill="1" applyBorder="1" applyAlignment="1">
      <alignment horizontal="left" vertical="center"/>
    </xf>
    <xf numFmtId="0" fontId="27" fillId="11" borderId="70" xfId="0" applyFont="1" applyFill="1" applyBorder="1" applyAlignment="1">
      <alignment horizontal="left" vertical="center"/>
    </xf>
    <xf numFmtId="0" fontId="29" fillId="28" borderId="8" xfId="0" applyFont="1" applyFill="1" applyBorder="1" applyAlignment="1">
      <alignment horizontal="left" readingOrder="1"/>
    </xf>
    <xf numFmtId="0" fontId="29" fillId="28" borderId="10" xfId="0" applyFont="1" applyFill="1" applyBorder="1" applyAlignment="1">
      <alignment horizontal="left" readingOrder="1"/>
    </xf>
    <xf numFmtId="0" fontId="29" fillId="28" borderId="9" xfId="0" applyFont="1" applyFill="1" applyBorder="1" applyAlignment="1">
      <alignment horizontal="left" readingOrder="1"/>
    </xf>
    <xf numFmtId="0" fontId="26" fillId="0" borderId="97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7" fillId="36" borderId="8" xfId="0" applyFont="1" applyFill="1" applyBorder="1" applyAlignment="1">
      <alignment horizontal="left" vertical="center"/>
    </xf>
    <xf numFmtId="0" fontId="27" fillId="36" borderId="10" xfId="0" applyFont="1" applyFill="1" applyBorder="1" applyAlignment="1">
      <alignment horizontal="left" vertical="center"/>
    </xf>
    <xf numFmtId="0" fontId="27" fillId="36" borderId="9" xfId="0" applyFont="1" applyFill="1" applyBorder="1" applyAlignment="1">
      <alignment horizontal="left" vertical="center"/>
    </xf>
    <xf numFmtId="0" fontId="29" fillId="37" borderId="69" xfId="0" applyFont="1" applyFill="1" applyBorder="1" applyAlignment="1">
      <alignment horizontal="left" vertical="center"/>
    </xf>
    <xf numFmtId="0" fontId="29" fillId="37" borderId="63" xfId="0" applyFont="1" applyFill="1" applyBorder="1" applyAlignment="1">
      <alignment horizontal="left" vertical="center"/>
    </xf>
    <xf numFmtId="0" fontId="29" fillId="37" borderId="64" xfId="0" applyFont="1" applyFill="1" applyBorder="1" applyAlignment="1">
      <alignment horizontal="left" vertical="center"/>
    </xf>
    <xf numFmtId="0" fontId="27" fillId="36" borderId="2" xfId="0" applyFont="1" applyFill="1" applyBorder="1" applyAlignment="1">
      <alignment horizontal="left" vertical="center"/>
    </xf>
    <xf numFmtId="0" fontId="27" fillId="36" borderId="3" xfId="0" applyFont="1" applyFill="1" applyBorder="1" applyAlignment="1">
      <alignment horizontal="left" vertical="center"/>
    </xf>
    <xf numFmtId="0" fontId="27" fillId="36" borderId="4" xfId="0" applyFont="1" applyFill="1" applyBorder="1" applyAlignment="1">
      <alignment horizontal="left" vertical="center"/>
    </xf>
    <xf numFmtId="0" fontId="29" fillId="33" borderId="45" xfId="0" applyFont="1" applyFill="1" applyBorder="1" applyAlignment="1">
      <alignment horizontal="left" vertical="center" readingOrder="1"/>
    </xf>
    <xf numFmtId="0" fontId="29" fillId="33" borderId="46" xfId="0" applyFont="1" applyFill="1" applyBorder="1" applyAlignment="1">
      <alignment horizontal="left" vertical="center" readingOrder="1"/>
    </xf>
    <xf numFmtId="0" fontId="29" fillId="33" borderId="41" xfId="0" applyFont="1" applyFill="1" applyBorder="1" applyAlignment="1">
      <alignment horizontal="left" vertical="center" readingOrder="1"/>
    </xf>
    <xf numFmtId="0" fontId="26" fillId="33" borderId="40" xfId="0" applyFont="1" applyFill="1" applyBorder="1" applyAlignment="1">
      <alignment horizontal="center" vertical="center" wrapText="1"/>
    </xf>
    <xf numFmtId="0" fontId="26" fillId="33" borderId="42" xfId="0" applyFont="1" applyFill="1" applyBorder="1" applyAlignment="1">
      <alignment horizontal="center" vertical="center" wrapText="1"/>
    </xf>
    <xf numFmtId="0" fontId="26" fillId="33" borderId="71" xfId="0" applyFont="1" applyFill="1" applyBorder="1" applyAlignment="1">
      <alignment horizontal="center" vertical="center" wrapText="1"/>
    </xf>
    <xf numFmtId="0" fontId="26" fillId="32" borderId="40" xfId="0" applyFont="1" applyFill="1" applyBorder="1" applyAlignment="1">
      <alignment horizontal="center" vertical="center"/>
    </xf>
    <xf numFmtId="0" fontId="26" fillId="32" borderId="42" xfId="0" applyFont="1" applyFill="1" applyBorder="1" applyAlignment="1">
      <alignment horizontal="center" vertical="center"/>
    </xf>
    <xf numFmtId="0" fontId="26" fillId="32" borderId="71" xfId="0" applyFont="1" applyFill="1" applyBorder="1" applyAlignment="1">
      <alignment horizontal="center" vertical="center"/>
    </xf>
    <xf numFmtId="0" fontId="29" fillId="33" borderId="69" xfId="0" applyFont="1" applyFill="1" applyBorder="1" applyAlignment="1">
      <alignment horizontal="left" vertical="center" readingOrder="1"/>
    </xf>
    <xf numFmtId="0" fontId="29" fillId="33" borderId="63" xfId="0" applyFont="1" applyFill="1" applyBorder="1" applyAlignment="1">
      <alignment horizontal="left" vertical="center" readingOrder="1"/>
    </xf>
    <xf numFmtId="0" fontId="29" fillId="33" borderId="64" xfId="0" applyFont="1" applyFill="1" applyBorder="1" applyAlignment="1">
      <alignment horizontal="left" vertical="center" readingOrder="1"/>
    </xf>
    <xf numFmtId="0" fontId="26" fillId="33" borderId="43" xfId="0" applyFont="1" applyFill="1" applyBorder="1" applyAlignment="1">
      <alignment horizontal="center" vertical="center" wrapText="1"/>
    </xf>
    <xf numFmtId="0" fontId="26" fillId="32" borderId="4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textRotation="90"/>
    </xf>
    <xf numFmtId="0" fontId="26" fillId="32" borderId="11" xfId="0" applyFont="1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/>
    </xf>
    <xf numFmtId="0" fontId="26" fillId="32" borderId="15" xfId="0" applyFont="1" applyFill="1" applyBorder="1" applyAlignment="1">
      <alignment horizontal="center" vertical="center"/>
    </xf>
    <xf numFmtId="0" fontId="27" fillId="20" borderId="8" xfId="0" applyFont="1" applyFill="1" applyBorder="1" applyAlignment="1">
      <alignment vertical="center"/>
    </xf>
    <xf numFmtId="0" fontId="27" fillId="20" borderId="10" xfId="0" applyFont="1" applyFill="1" applyBorder="1" applyAlignment="1">
      <alignment vertical="center"/>
    </xf>
    <xf numFmtId="0" fontId="27" fillId="20" borderId="9" xfId="0" applyFont="1" applyFill="1" applyBorder="1" applyAlignment="1">
      <alignment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7" fillId="29" borderId="5" xfId="0" applyFont="1" applyFill="1" applyBorder="1" applyAlignment="1">
      <alignment horizontal="left" vertical="center"/>
    </xf>
    <xf numFmtId="0" fontId="27" fillId="29" borderId="6" xfId="0" applyFont="1" applyFill="1" applyBorder="1" applyAlignment="1">
      <alignment horizontal="left" vertical="center"/>
    </xf>
    <xf numFmtId="0" fontId="27" fillId="29" borderId="7" xfId="0" applyFont="1" applyFill="1" applyBorder="1" applyAlignment="1">
      <alignment horizontal="left" vertical="center"/>
    </xf>
    <xf numFmtId="0" fontId="26" fillId="0" borderId="9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/>
    </xf>
    <xf numFmtId="0" fontId="29" fillId="37" borderId="10" xfId="0" applyFont="1" applyFill="1" applyBorder="1" applyAlignment="1">
      <alignment horizontal="left"/>
    </xf>
    <xf numFmtId="0" fontId="29" fillId="37" borderId="9" xfId="0" applyFont="1" applyFill="1" applyBorder="1" applyAlignment="1">
      <alignment horizontal="left"/>
    </xf>
    <xf numFmtId="0" fontId="29" fillId="0" borderId="1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31" borderId="10" xfId="0" applyFont="1" applyFill="1" applyBorder="1" applyAlignment="1">
      <alignment vertical="center"/>
    </xf>
    <xf numFmtId="0" fontId="27" fillId="31" borderId="9" xfId="0" applyFont="1" applyFill="1" applyBorder="1" applyAlignment="1">
      <alignment vertical="center"/>
    </xf>
    <xf numFmtId="0" fontId="29" fillId="12" borderId="8" xfId="0" applyFont="1" applyFill="1" applyBorder="1" applyAlignment="1">
      <alignment horizontal="left" vertical="center" readingOrder="1"/>
    </xf>
    <xf numFmtId="0" fontId="29" fillId="12" borderId="10" xfId="0" applyFont="1" applyFill="1" applyBorder="1" applyAlignment="1">
      <alignment horizontal="left" vertical="center" readingOrder="1"/>
    </xf>
    <xf numFmtId="0" fontId="29" fillId="12" borderId="9" xfId="0" applyFont="1" applyFill="1" applyBorder="1" applyAlignment="1">
      <alignment horizontal="left" vertical="center" readingOrder="1"/>
    </xf>
    <xf numFmtId="0" fontId="29" fillId="33" borderId="8" xfId="0" applyFont="1" applyFill="1" applyBorder="1" applyAlignment="1">
      <alignment horizontal="left" vertical="center" readingOrder="1"/>
    </xf>
    <xf numFmtId="0" fontId="29" fillId="33" borderId="10" xfId="0" applyFont="1" applyFill="1" applyBorder="1" applyAlignment="1">
      <alignment horizontal="left" vertical="center" readingOrder="1"/>
    </xf>
    <xf numFmtId="0" fontId="29" fillId="33" borderId="9" xfId="0" applyFont="1" applyFill="1" applyBorder="1" applyAlignment="1">
      <alignment horizontal="left" vertical="center" readingOrder="1"/>
    </xf>
    <xf numFmtId="0" fontId="27" fillId="31" borderId="8" xfId="0" applyFont="1" applyFill="1" applyBorder="1" applyAlignment="1">
      <alignment vertical="center"/>
    </xf>
    <xf numFmtId="0" fontId="27" fillId="31" borderId="60" xfId="0" applyFont="1" applyFill="1" applyBorder="1" applyAlignment="1">
      <alignment vertical="center"/>
    </xf>
    <xf numFmtId="0" fontId="27" fillId="31" borderId="70" xfId="0" applyFont="1" applyFill="1" applyBorder="1" applyAlignment="1">
      <alignment vertical="center"/>
    </xf>
    <xf numFmtId="0" fontId="26" fillId="0" borderId="98" xfId="0" applyFont="1" applyBorder="1" applyAlignment="1">
      <alignment horizontal="center" vertical="center"/>
    </xf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37" borderId="8" xfId="0" applyFont="1" applyFill="1" applyBorder="1" applyAlignment="1">
      <alignment horizontal="left" vertical="center"/>
    </xf>
    <xf numFmtId="0" fontId="26" fillId="37" borderId="10" xfId="0" applyFont="1" applyFill="1" applyBorder="1" applyAlignment="1">
      <alignment horizontal="left" vertical="center"/>
    </xf>
    <xf numFmtId="0" fontId="26" fillId="37" borderId="9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37" borderId="45" xfId="0" applyFont="1" applyFill="1" applyBorder="1" applyAlignment="1">
      <alignment horizontal="left" vertical="center"/>
    </xf>
    <xf numFmtId="0" fontId="29" fillId="37" borderId="46" xfId="0" applyFont="1" applyFill="1" applyBorder="1" applyAlignment="1">
      <alignment horizontal="left" vertical="center"/>
    </xf>
    <xf numFmtId="0" fontId="29" fillId="37" borderId="41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7" fontId="26" fillId="19" borderId="8" xfId="0" applyNumberFormat="1" applyFont="1" applyFill="1" applyBorder="1" applyAlignment="1">
      <alignment horizontal="left" vertical="center"/>
    </xf>
    <xf numFmtId="187" fontId="26" fillId="19" borderId="10" xfId="0" applyNumberFormat="1" applyFont="1" applyFill="1" applyBorder="1" applyAlignment="1">
      <alignment horizontal="left" vertical="center"/>
    </xf>
    <xf numFmtId="187" fontId="26" fillId="19" borderId="9" xfId="0" applyNumberFormat="1" applyFont="1" applyFill="1" applyBorder="1" applyAlignment="1">
      <alignment horizontal="left" vertical="center"/>
    </xf>
    <xf numFmtId="0" fontId="28" fillId="17" borderId="37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11" borderId="37" xfId="0" applyFont="1" applyFill="1" applyBorder="1" applyAlignment="1">
      <alignment vertical="center"/>
    </xf>
    <xf numFmtId="187" fontId="26" fillId="12" borderId="74" xfId="0" applyNumberFormat="1" applyFont="1" applyFill="1" applyBorder="1" applyAlignment="1">
      <alignment vertical="center"/>
    </xf>
    <xf numFmtId="187" fontId="26" fillId="12" borderId="75" xfId="0" applyNumberFormat="1" applyFont="1" applyFill="1" applyBorder="1" applyAlignment="1">
      <alignment vertical="center"/>
    </xf>
    <xf numFmtId="187" fontId="26" fillId="12" borderId="76" xfId="0" applyNumberFormat="1" applyFont="1" applyFill="1" applyBorder="1" applyAlignment="1">
      <alignment vertical="center"/>
    </xf>
    <xf numFmtId="187" fontId="26" fillId="12" borderId="34" xfId="0" applyNumberFormat="1" applyFont="1" applyFill="1" applyBorder="1" applyAlignment="1">
      <alignment vertical="center"/>
    </xf>
    <xf numFmtId="187" fontId="26" fillId="12" borderId="35" xfId="0" applyNumberFormat="1" applyFont="1" applyFill="1" applyBorder="1" applyAlignment="1">
      <alignment vertical="center"/>
    </xf>
    <xf numFmtId="187" fontId="26" fillId="12" borderId="36" xfId="0" applyNumberFormat="1" applyFont="1" applyFill="1" applyBorder="1" applyAlignment="1">
      <alignment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7" fillId="25" borderId="8" xfId="0" applyFont="1" applyFill="1" applyBorder="1" applyAlignment="1">
      <alignment vertical="center"/>
    </xf>
    <xf numFmtId="0" fontId="27" fillId="25" borderId="10" xfId="0" applyFont="1" applyFill="1" applyBorder="1" applyAlignment="1">
      <alignment vertical="center"/>
    </xf>
    <xf numFmtId="0" fontId="27" fillId="25" borderId="9" xfId="0" applyFont="1" applyFill="1" applyBorder="1" applyAlignment="1">
      <alignment vertical="center"/>
    </xf>
    <xf numFmtId="0" fontId="26" fillId="26" borderId="8" xfId="0" applyFont="1" applyFill="1" applyBorder="1" applyAlignment="1">
      <alignment horizontal="left" vertical="center"/>
    </xf>
    <xf numFmtId="0" fontId="26" fillId="26" borderId="10" xfId="0" applyFont="1" applyFill="1" applyBorder="1" applyAlignment="1">
      <alignment horizontal="left" vertical="center"/>
    </xf>
    <xf numFmtId="0" fontId="26" fillId="26" borderId="9" xfId="0" applyFont="1" applyFill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27" fillId="11" borderId="2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/>
    </xf>
    <xf numFmtId="0" fontId="27" fillId="11" borderId="4" xfId="0" applyFont="1" applyFill="1" applyBorder="1" applyAlignment="1">
      <alignment vertical="center"/>
    </xf>
    <xf numFmtId="187" fontId="26" fillId="18" borderId="69" xfId="0" applyNumberFormat="1" applyFont="1" applyFill="1" applyBorder="1" applyAlignment="1">
      <alignment horizontal="left" vertical="center"/>
    </xf>
    <xf numFmtId="187" fontId="26" fillId="18" borderId="64" xfId="0" applyNumberFormat="1" applyFont="1" applyFill="1" applyBorder="1" applyAlignment="1">
      <alignment horizontal="left" vertical="center"/>
    </xf>
    <xf numFmtId="187" fontId="26" fillId="18" borderId="72" xfId="0" applyNumberFormat="1" applyFont="1" applyFill="1" applyBorder="1" applyAlignment="1">
      <alignment horizontal="left" vertical="center"/>
    </xf>
    <xf numFmtId="187" fontId="26" fillId="18" borderId="10" xfId="0" applyNumberFormat="1" applyFont="1" applyFill="1" applyBorder="1" applyAlignment="1">
      <alignment horizontal="left" vertical="center"/>
    </xf>
    <xf numFmtId="187" fontId="26" fillId="18" borderId="67" xfId="0" applyNumberFormat="1" applyFont="1" applyFill="1" applyBorder="1" applyAlignment="1">
      <alignment horizontal="left" vertical="center"/>
    </xf>
    <xf numFmtId="187" fontId="26" fillId="18" borderId="65" xfId="0" applyNumberFormat="1" applyFont="1" applyFill="1" applyBorder="1" applyAlignment="1">
      <alignment horizontal="left" vertical="center"/>
    </xf>
    <xf numFmtId="187" fontId="26" fillId="18" borderId="60" xfId="0" applyNumberFormat="1" applyFont="1" applyFill="1" applyBorder="1" applyAlignment="1">
      <alignment horizontal="left" vertical="center"/>
    </xf>
    <xf numFmtId="187" fontId="26" fillId="18" borderId="61" xfId="0" applyNumberFormat="1" applyFont="1" applyFill="1" applyBorder="1" applyAlignment="1">
      <alignment horizontal="left" vertical="center"/>
    </xf>
    <xf numFmtId="187" fontId="26" fillId="16" borderId="12" xfId="0" applyNumberFormat="1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0" fontId="27" fillId="13" borderId="9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0" xfId="0" applyFont="1" applyFill="1" applyBorder="1" applyAlignment="1">
      <alignment horizontal="left" vertical="center"/>
    </xf>
    <xf numFmtId="0" fontId="26" fillId="14" borderId="9" xfId="0" applyFont="1" applyFill="1" applyBorder="1" applyAlignment="1">
      <alignment horizontal="left" vertical="center"/>
    </xf>
    <xf numFmtId="0" fontId="26" fillId="0" borderId="31" xfId="0" applyFont="1" applyBorder="1" applyAlignment="1">
      <alignment horizontal="center" vertical="center"/>
    </xf>
    <xf numFmtId="0" fontId="27" fillId="11" borderId="5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/>
    </xf>
    <xf numFmtId="0" fontId="27" fillId="11" borderId="7" xfId="0" applyFont="1" applyFill="1" applyBorder="1" applyAlignment="1">
      <alignment vertical="center"/>
    </xf>
    <xf numFmtId="187" fontId="26" fillId="21" borderId="8" xfId="0" applyNumberFormat="1" applyFont="1" applyFill="1" applyBorder="1" applyAlignment="1">
      <alignment vertical="center"/>
    </xf>
    <xf numFmtId="187" fontId="26" fillId="21" borderId="10" xfId="0" applyNumberFormat="1" applyFont="1" applyFill="1" applyBorder="1" applyAlignment="1">
      <alignment vertical="center"/>
    </xf>
    <xf numFmtId="187" fontId="26" fillId="21" borderId="9" xfId="0" applyNumberFormat="1" applyFont="1" applyFill="1" applyBorder="1" applyAlignment="1">
      <alignment vertical="center"/>
    </xf>
    <xf numFmtId="0" fontId="26" fillId="19" borderId="8" xfId="0" applyFont="1" applyFill="1" applyBorder="1" applyAlignment="1">
      <alignment vertical="center"/>
    </xf>
    <xf numFmtId="0" fontId="26" fillId="19" borderId="10" xfId="0" applyFont="1" applyFill="1" applyBorder="1" applyAlignment="1">
      <alignment vertical="center"/>
    </xf>
    <xf numFmtId="0" fontId="26" fillId="19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 textRotation="90"/>
    </xf>
    <xf numFmtId="0" fontId="6" fillId="4" borderId="12" xfId="0" applyFont="1" applyFill="1" applyBorder="1" applyAlignment="1">
      <alignment horizontal="center" vertical="center" textRotation="90"/>
    </xf>
    <xf numFmtId="187" fontId="26" fillId="0" borderId="11" xfId="0" applyNumberFormat="1" applyFont="1" applyBorder="1" applyAlignment="1">
      <alignment horizontal="center" vertical="center"/>
    </xf>
    <xf numFmtId="187" fontId="26" fillId="0" borderId="12" xfId="0" applyNumberFormat="1" applyFont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87" fontId="26" fillId="0" borderId="9" xfId="0" applyNumberFormat="1" applyFont="1" applyBorder="1" applyAlignment="1">
      <alignment horizontal="center" vertical="center"/>
    </xf>
    <xf numFmtId="187" fontId="26" fillId="0" borderId="10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46" fillId="0" borderId="103" xfId="0" applyFont="1" applyBorder="1" applyAlignment="1">
      <alignment horizontal="left" vertical="top" wrapText="1"/>
    </xf>
    <xf numFmtId="0" fontId="46" fillId="0" borderId="104" xfId="0" applyFont="1" applyBorder="1" applyAlignment="1">
      <alignment horizontal="left" vertical="top" wrapText="1"/>
    </xf>
    <xf numFmtId="0" fontId="25" fillId="3" borderId="1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187" fontId="26" fillId="0" borderId="32" xfId="0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vertical="center"/>
    </xf>
    <xf numFmtId="0" fontId="28" fillId="17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27" fillId="11" borderId="32" xfId="0" applyFont="1" applyFill="1" applyBorder="1" applyAlignment="1">
      <alignment horizontal="left" vertical="center"/>
    </xf>
    <xf numFmtId="187" fontId="26" fillId="12" borderId="32" xfId="0" applyNumberFormat="1" applyFont="1" applyFill="1" applyBorder="1" applyAlignment="1">
      <alignment horizontal="left" vertical="center"/>
    </xf>
    <xf numFmtId="187" fontId="26" fillId="21" borderId="32" xfId="0" applyNumberFormat="1" applyFont="1" applyFill="1" applyBorder="1" applyAlignment="1">
      <alignment horizontal="left" vertical="center"/>
    </xf>
    <xf numFmtId="14" fontId="26" fillId="0" borderId="32" xfId="0" quotePrefix="1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horizontal="left" vertical="center"/>
    </xf>
    <xf numFmtId="0" fontId="27" fillId="25" borderId="32" xfId="0" applyFont="1" applyFill="1" applyBorder="1" applyAlignment="1">
      <alignment horizontal="left" vertical="center"/>
    </xf>
    <xf numFmtId="0" fontId="26" fillId="53" borderId="32" xfId="0" applyFont="1" applyFill="1" applyBorder="1" applyAlignment="1">
      <alignment horizontal="left" vertical="center"/>
    </xf>
    <xf numFmtId="0" fontId="27" fillId="22" borderId="32" xfId="0" applyFont="1" applyFill="1" applyBorder="1" applyAlignment="1">
      <alignment horizontal="left" vertical="center"/>
    </xf>
    <xf numFmtId="0" fontId="26" fillId="24" borderId="32" xfId="0" applyFont="1" applyFill="1" applyBorder="1" applyAlignment="1">
      <alignment vertical="center"/>
    </xf>
    <xf numFmtId="0" fontId="26" fillId="14" borderId="32" xfId="0" applyFont="1" applyFill="1" applyBorder="1" applyAlignment="1">
      <alignment horizontal="left" vertical="center"/>
    </xf>
    <xf numFmtId="0" fontId="27" fillId="13" borderId="32" xfId="0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/>
    </xf>
    <xf numFmtId="0" fontId="6" fillId="51" borderId="32" xfId="0" applyFont="1" applyFill="1" applyBorder="1" applyAlignment="1">
      <alignment horizontal="center" vertical="center" textRotation="90"/>
    </xf>
    <xf numFmtId="0" fontId="27" fillId="36" borderId="32" xfId="0" applyFont="1" applyFill="1" applyBorder="1" applyAlignment="1">
      <alignment horizontal="left" vertical="center"/>
    </xf>
    <xf numFmtId="0" fontId="29" fillId="37" borderId="32" xfId="0" applyFont="1" applyFill="1" applyBorder="1" applyAlignment="1">
      <alignment horizontal="left" vertical="center"/>
    </xf>
    <xf numFmtId="0" fontId="26" fillId="19" borderId="32" xfId="0" applyFont="1" applyFill="1" applyBorder="1" applyAlignment="1">
      <alignment horizontal="left" indent="1"/>
    </xf>
    <xf numFmtId="0" fontId="27" fillId="7" borderId="32" xfId="0" applyFont="1" applyFill="1" applyBorder="1" applyAlignment="1">
      <alignment horizontal="left" vertical="center"/>
    </xf>
    <xf numFmtId="0" fontId="26" fillId="54" borderId="32" xfId="0" applyFont="1" applyFill="1" applyBorder="1" applyAlignment="1">
      <alignment horizontal="left" vertical="center"/>
    </xf>
    <xf numFmtId="0" fontId="26" fillId="32" borderId="32" xfId="0" applyFont="1" applyFill="1" applyBorder="1" applyAlignment="1">
      <alignment horizontal="left" vertical="center"/>
    </xf>
    <xf numFmtId="0" fontId="43" fillId="52" borderId="32" xfId="0" applyFont="1" applyFill="1" applyBorder="1" applyAlignment="1"/>
    <xf numFmtId="0" fontId="6" fillId="56" borderId="32" xfId="0" applyFont="1" applyFill="1" applyBorder="1" applyAlignment="1">
      <alignment horizontal="center" vertical="center" textRotation="90"/>
    </xf>
    <xf numFmtId="0" fontId="29" fillId="55" borderId="32" xfId="0" applyFont="1" applyFill="1" applyBorder="1" applyAlignment="1">
      <alignment horizontal="left" vertical="center"/>
    </xf>
    <xf numFmtId="0" fontId="26" fillId="12" borderId="32" xfId="0" applyFont="1" applyFill="1" applyBorder="1" applyAlignment="1">
      <alignment horizontal="left" vertical="center"/>
    </xf>
    <xf numFmtId="0" fontId="39" fillId="11" borderId="32" xfId="0" applyFont="1" applyFill="1" applyBorder="1" applyAlignment="1">
      <alignment horizontal="left" vertical="center"/>
    </xf>
    <xf numFmtId="0" fontId="37" fillId="12" borderId="32" xfId="0" applyFont="1" applyFill="1" applyBorder="1" applyAlignment="1">
      <alignment horizontal="left" vertical="center"/>
    </xf>
    <xf numFmtId="0" fontId="26" fillId="0" borderId="32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9" fillId="36" borderId="32" xfId="0" applyFont="1" applyFill="1" applyBorder="1" applyAlignment="1">
      <alignment horizontal="left" vertical="center"/>
    </xf>
    <xf numFmtId="0" fontId="40" fillId="37" borderId="32" xfId="0" applyFont="1" applyFill="1" applyBorder="1" applyAlignment="1">
      <alignment horizontal="left" vertical="center"/>
    </xf>
    <xf numFmtId="0" fontId="51" fillId="52" borderId="32" xfId="0" applyFont="1" applyFill="1" applyBorder="1" applyAlignment="1"/>
    <xf numFmtId="0" fontId="29" fillId="33" borderId="32" xfId="0" applyFont="1" applyFill="1" applyBorder="1" applyAlignment="1">
      <alignment horizontal="left" vertical="center"/>
    </xf>
    <xf numFmtId="0" fontId="40" fillId="33" borderId="32" xfId="0" applyFont="1" applyFill="1" applyBorder="1" applyAlignment="1">
      <alignment horizontal="left" vertical="center"/>
    </xf>
    <xf numFmtId="0" fontId="39" fillId="20" borderId="32" xfId="0" applyFont="1" applyFill="1" applyBorder="1" applyAlignment="1">
      <alignment horizontal="left" vertical="center"/>
    </xf>
    <xf numFmtId="187" fontId="37" fillId="21" borderId="32" xfId="0" applyNumberFormat="1" applyFont="1" applyFill="1" applyBorder="1" applyAlignment="1">
      <alignment horizontal="left" vertical="center"/>
    </xf>
    <xf numFmtId="0" fontId="26" fillId="0" borderId="32" xfId="0" quotePrefix="1" applyFont="1" applyBorder="1" applyAlignment="1">
      <alignment horizontal="center" vertical="center"/>
    </xf>
    <xf numFmtId="0" fontId="29" fillId="35" borderId="32" xfId="0" applyFont="1" applyFill="1" applyBorder="1" applyAlignment="1">
      <alignment horizontal="left" vertical="center" wrapText="1" indent="2"/>
    </xf>
    <xf numFmtId="0" fontId="40" fillId="35" borderId="32" xfId="0" applyFont="1" applyFill="1" applyBorder="1" applyAlignment="1">
      <alignment horizontal="left" vertical="center" wrapText="1" indent="2"/>
    </xf>
    <xf numFmtId="0" fontId="29" fillId="35" borderId="32" xfId="0" applyFont="1" applyFill="1" applyBorder="1" applyAlignment="1">
      <alignment horizontal="left" vertical="center" indent="2"/>
    </xf>
    <xf numFmtId="0" fontId="40" fillId="35" borderId="32" xfId="0" applyFont="1" applyFill="1" applyBorder="1" applyAlignment="1">
      <alignment horizontal="left" vertical="center" indent="2"/>
    </xf>
    <xf numFmtId="0" fontId="49" fillId="3" borderId="5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37" fillId="48" borderId="32" xfId="0" quotePrefix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left" indent="1"/>
    </xf>
    <xf numFmtId="187" fontId="37" fillId="0" borderId="32" xfId="0" quotePrefix="1" applyNumberFormat="1" applyFont="1" applyBorder="1" applyAlignment="1">
      <alignment horizontal="center" vertical="center"/>
    </xf>
    <xf numFmtId="0" fontId="28" fillId="57" borderId="32" xfId="0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left" wrapText="1" indent="1"/>
    </xf>
    <xf numFmtId="0" fontId="37" fillId="12" borderId="32" xfId="0" applyFont="1" applyFill="1" applyBorder="1" applyAlignment="1">
      <alignment horizontal="left" indent="1"/>
    </xf>
    <xf numFmtId="0" fontId="47" fillId="51" borderId="32" xfId="0" applyFont="1" applyFill="1" applyBorder="1" applyAlignment="1">
      <alignment horizontal="center" vertical="center" textRotation="90" wrapText="1"/>
    </xf>
    <xf numFmtId="0" fontId="50" fillId="50" borderId="32" xfId="0" applyFont="1" applyFill="1" applyBorder="1" applyAlignment="1">
      <alignment horizontal="center" vertical="center" textRotation="90"/>
    </xf>
    <xf numFmtId="0" fontId="35" fillId="50" borderId="32" xfId="0" applyFont="1" applyFill="1" applyBorder="1" applyAlignment="1">
      <alignment horizontal="center" vertical="center" textRotation="90"/>
    </xf>
    <xf numFmtId="0" fontId="6" fillId="49" borderId="32" xfId="0" applyFont="1" applyFill="1" applyBorder="1" applyAlignment="1">
      <alignment horizontal="center" vertical="center" textRotation="90"/>
    </xf>
    <xf numFmtId="0" fontId="47" fillId="51" borderId="32" xfId="0" applyFont="1" applyFill="1" applyBorder="1" applyAlignment="1">
      <alignment horizontal="center" vertical="center" textRotation="90"/>
    </xf>
    <xf numFmtId="0" fontId="47" fillId="58" borderId="32" xfId="0" applyFont="1" applyFill="1" applyBorder="1" applyAlignment="1">
      <alignment horizontal="center" vertical="center" textRotation="90"/>
    </xf>
    <xf numFmtId="0" fontId="35" fillId="50" borderId="106" xfId="0" applyFont="1" applyFill="1" applyBorder="1" applyAlignment="1">
      <alignment horizontal="center" vertical="center" textRotation="90"/>
    </xf>
    <xf numFmtId="0" fontId="35" fillId="50" borderId="107" xfId="0" applyFont="1" applyFill="1" applyBorder="1" applyAlignment="1">
      <alignment horizontal="center" vertical="center" textRotation="90"/>
    </xf>
    <xf numFmtId="0" fontId="35" fillId="50" borderId="108" xfId="0" applyFont="1" applyFill="1" applyBorder="1" applyAlignment="1">
      <alignment horizontal="center" vertical="center" textRotation="90"/>
    </xf>
    <xf numFmtId="0" fontId="77" fillId="45" borderId="144" xfId="0" applyFont="1" applyFill="1" applyBorder="1" applyAlignment="1">
      <alignment vertical="center"/>
    </xf>
    <xf numFmtId="0" fontId="77" fillId="45" borderId="79" xfId="0" applyFont="1" applyFill="1" applyBorder="1" applyAlignment="1">
      <alignment vertical="center"/>
    </xf>
    <xf numFmtId="0" fontId="77" fillId="39" borderId="144" xfId="0" applyFont="1" applyFill="1" applyBorder="1" applyAlignment="1">
      <alignment vertical="center"/>
    </xf>
    <xf numFmtId="0" fontId="77" fillId="39" borderId="79" xfId="0" applyFont="1" applyFill="1" applyBorder="1" applyAlignment="1">
      <alignment vertical="center"/>
    </xf>
    <xf numFmtId="0" fontId="77" fillId="45" borderId="44" xfId="0" applyFont="1" applyFill="1" applyBorder="1" applyAlignment="1">
      <alignment vertical="center"/>
    </xf>
    <xf numFmtId="0" fontId="77" fillId="39" borderId="44" xfId="0" applyFont="1" applyFill="1" applyBorder="1" applyAlignment="1">
      <alignment vertical="center"/>
    </xf>
    <xf numFmtId="0" fontId="77" fillId="85" borderId="44" xfId="0" applyFont="1" applyFill="1" applyBorder="1" applyAlignment="1">
      <alignment vertical="center"/>
    </xf>
    <xf numFmtId="0" fontId="77" fillId="85" borderId="79" xfId="0" applyFont="1" applyFill="1" applyBorder="1" applyAlignment="1">
      <alignment vertical="center"/>
    </xf>
    <xf numFmtId="0" fontId="61" fillId="82" borderId="32" xfId="0" applyFont="1" applyFill="1" applyBorder="1" applyAlignment="1">
      <alignment horizontal="center" vertical="center" textRotation="90"/>
    </xf>
    <xf numFmtId="0" fontId="26" fillId="16" borderId="129" xfId="0" quotePrefix="1" applyFont="1" applyFill="1" applyBorder="1" applyAlignment="1">
      <alignment horizontal="center" vertical="center"/>
    </xf>
    <xf numFmtId="0" fontId="26" fillId="16" borderId="121" xfId="0" quotePrefix="1" applyFont="1" applyFill="1" applyBorder="1" applyAlignment="1">
      <alignment horizontal="center" vertical="center"/>
    </xf>
    <xf numFmtId="0" fontId="35" fillId="65" borderId="32" xfId="0" applyFont="1" applyFill="1" applyBorder="1" applyAlignment="1">
      <alignment horizontal="center" vertical="center" textRotation="90"/>
    </xf>
    <xf numFmtId="0" fontId="61" fillId="76" borderId="32" xfId="0" applyFont="1" applyFill="1" applyBorder="1" applyAlignment="1">
      <alignment horizontal="center" vertical="center" textRotation="90"/>
    </xf>
    <xf numFmtId="0" fontId="67" fillId="0" borderId="32" xfId="0" applyFont="1" applyBorder="1" applyAlignment="1">
      <alignment horizontal="center" vertical="center"/>
    </xf>
    <xf numFmtId="0" fontId="41" fillId="17" borderId="133" xfId="0" applyFont="1" applyFill="1" applyBorder="1" applyAlignment="1">
      <alignment horizontal="center" vertical="center"/>
    </xf>
    <xf numFmtId="0" fontId="41" fillId="17" borderId="106" xfId="0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39" fillId="20" borderId="9" xfId="0" applyFont="1" applyFill="1" applyBorder="1" applyAlignment="1">
      <alignment horizontal="left" vertical="center"/>
    </xf>
    <xf numFmtId="0" fontId="39" fillId="20" borderId="1" xfId="0" applyFont="1" applyFill="1" applyBorder="1" applyAlignment="1">
      <alignment horizontal="left" vertical="center"/>
    </xf>
    <xf numFmtId="0" fontId="40" fillId="79" borderId="10" xfId="0" applyFont="1" applyFill="1" applyBorder="1" applyAlignment="1">
      <alignment horizontal="left" vertical="center"/>
    </xf>
    <xf numFmtId="0" fontId="40" fillId="79" borderId="9" xfId="0" applyFont="1" applyFill="1" applyBorder="1" applyAlignment="1">
      <alignment horizontal="left" vertical="center"/>
    </xf>
    <xf numFmtId="0" fontId="39" fillId="67" borderId="9" xfId="0" applyFont="1" applyFill="1" applyBorder="1" applyAlignment="1">
      <alignment horizontal="left" vertical="center"/>
    </xf>
    <xf numFmtId="0" fontId="39" fillId="67" borderId="1" xfId="0" applyFont="1" applyFill="1" applyBorder="1" applyAlignment="1">
      <alignment horizontal="left" vertical="center"/>
    </xf>
    <xf numFmtId="0" fontId="42" fillId="78" borderId="32" xfId="0" applyFont="1" applyFill="1" applyBorder="1" applyAlignment="1">
      <alignment horizontal="center" vertical="center" textRotation="90"/>
    </xf>
    <xf numFmtId="0" fontId="27" fillId="25" borderId="9" xfId="0" applyFont="1" applyFill="1" applyBorder="1" applyAlignment="1">
      <alignment horizontal="left" vertical="center"/>
    </xf>
    <xf numFmtId="0" fontId="27" fillId="25" borderId="1" xfId="0" applyFont="1" applyFill="1" applyBorder="1" applyAlignment="1">
      <alignment horizontal="left" vertical="center"/>
    </xf>
    <xf numFmtId="0" fontId="29" fillId="53" borderId="10" xfId="0" applyFont="1" applyFill="1" applyBorder="1" applyAlignment="1">
      <alignment horizontal="left" vertical="center"/>
    </xf>
    <xf numFmtId="0" fontId="29" fillId="53" borderId="9" xfId="0" applyFont="1" applyFill="1" applyBorder="1" applyAlignment="1">
      <alignment horizontal="left" vertical="center"/>
    </xf>
    <xf numFmtId="0" fontId="67" fillId="16" borderId="32" xfId="0" quotePrefix="1" applyFont="1" applyFill="1" applyBorder="1" applyAlignment="1">
      <alignment horizontal="center" vertical="center"/>
    </xf>
    <xf numFmtId="0" fontId="29" fillId="60" borderId="9" xfId="0" applyFont="1" applyFill="1" applyBorder="1" applyAlignment="1">
      <alignment horizontal="left" vertical="center"/>
    </xf>
    <xf numFmtId="0" fontId="29" fillId="60" borderId="1" xfId="0" applyFont="1" applyFill="1" applyBorder="1" applyAlignment="1">
      <alignment horizontal="left" vertical="center"/>
    </xf>
    <xf numFmtId="0" fontId="29" fillId="60" borderId="79" xfId="0" applyFont="1" applyFill="1" applyBorder="1" applyAlignment="1">
      <alignment horizontal="left" vertical="center"/>
    </xf>
    <xf numFmtId="0" fontId="29" fillId="60" borderId="137" xfId="0" applyFont="1" applyFill="1" applyBorder="1" applyAlignment="1">
      <alignment horizontal="left" vertical="center"/>
    </xf>
    <xf numFmtId="0" fontId="29" fillId="28" borderId="79" xfId="0" applyFont="1" applyFill="1" applyBorder="1" applyAlignment="1">
      <alignment horizontal="left" vertical="center"/>
    </xf>
    <xf numFmtId="0" fontId="29" fillId="28" borderId="137" xfId="0" applyFont="1" applyFill="1" applyBorder="1" applyAlignment="1">
      <alignment horizontal="left" vertical="center"/>
    </xf>
    <xf numFmtId="0" fontId="76" fillId="83" borderId="33" xfId="0" applyFont="1" applyFill="1" applyBorder="1" applyAlignment="1">
      <alignment horizontal="center" vertical="center"/>
    </xf>
    <xf numFmtId="0" fontId="76" fillId="83" borderId="136" xfId="0" applyFont="1" applyFill="1" applyBorder="1" applyAlignment="1">
      <alignment horizontal="center" vertical="center"/>
    </xf>
    <xf numFmtId="0" fontId="75" fillId="44" borderId="44" xfId="0" applyFont="1" applyFill="1" applyBorder="1" applyAlignment="1">
      <alignment vertical="center"/>
    </xf>
    <xf numFmtId="0" fontId="75" fillId="44" borderId="79" xfId="0" applyFont="1" applyFill="1" applyBorder="1" applyAlignment="1">
      <alignment vertical="center"/>
    </xf>
    <xf numFmtId="0" fontId="75" fillId="44" borderId="137" xfId="0" applyFont="1" applyFill="1" applyBorder="1" applyAlignment="1">
      <alignment vertical="center"/>
    </xf>
    <xf numFmtId="0" fontId="65" fillId="80" borderId="32" xfId="0" applyFont="1" applyFill="1" applyBorder="1" applyAlignment="1">
      <alignment horizontal="center" vertical="center" textRotation="90"/>
    </xf>
    <xf numFmtId="0" fontId="6" fillId="72" borderId="11" xfId="0" applyFont="1" applyFill="1" applyBorder="1" applyAlignment="1">
      <alignment horizontal="center" vertical="center" textRotation="90"/>
    </xf>
    <xf numFmtId="0" fontId="6" fillId="72" borderId="12" xfId="0" applyFont="1" applyFill="1" applyBorder="1" applyAlignment="1">
      <alignment horizontal="center" vertical="center" textRotation="90"/>
    </xf>
    <xf numFmtId="0" fontId="6" fillId="72" borderId="15" xfId="0" applyFont="1" applyFill="1" applyBorder="1" applyAlignment="1">
      <alignment horizontal="center" vertical="center" textRotation="90"/>
    </xf>
    <xf numFmtId="0" fontId="6" fillId="74" borderId="3" xfId="0" applyFont="1" applyFill="1" applyBorder="1" applyAlignment="1">
      <alignment horizontal="center" vertical="center" textRotation="90"/>
    </xf>
    <xf numFmtId="0" fontId="6" fillId="74" borderId="0" xfId="0" applyFont="1" applyFill="1" applyBorder="1" applyAlignment="1">
      <alignment horizontal="center" vertical="center" textRotation="90"/>
    </xf>
    <xf numFmtId="0" fontId="35" fillId="65" borderId="0" xfId="0" applyFont="1" applyFill="1" applyBorder="1" applyAlignment="1">
      <alignment horizontal="center" vertical="center" textRotation="90"/>
    </xf>
    <xf numFmtId="0" fontId="61" fillId="68" borderId="0" xfId="0" applyFont="1" applyFill="1" applyBorder="1" applyAlignment="1">
      <alignment horizontal="center" vertical="center" textRotation="90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41" xfId="0" applyFont="1" applyFill="1" applyBorder="1" applyAlignment="1">
      <alignment horizontal="center" vertical="center"/>
    </xf>
    <xf numFmtId="0" fontId="35" fillId="65" borderId="129" xfId="0" applyFont="1" applyFill="1" applyBorder="1" applyAlignment="1">
      <alignment horizontal="center" vertical="center" textRotation="90"/>
    </xf>
    <xf numFmtId="0" fontId="35" fillId="65" borderId="6" xfId="0" applyFont="1" applyFill="1" applyBorder="1" applyAlignment="1">
      <alignment horizontal="center" vertical="center" textRotation="90"/>
    </xf>
    <xf numFmtId="0" fontId="61" fillId="76" borderId="129" xfId="0" applyFont="1" applyFill="1" applyBorder="1" applyAlignment="1">
      <alignment horizontal="center" vertical="center" textRotation="90"/>
    </xf>
    <xf numFmtId="0" fontId="61" fillId="76" borderId="0" xfId="0" applyFont="1" applyFill="1" applyBorder="1" applyAlignment="1">
      <alignment horizontal="center" vertical="center" textRotation="90"/>
    </xf>
    <xf numFmtId="0" fontId="61" fillId="76" borderId="6" xfId="0" applyFont="1" applyFill="1" applyBorder="1" applyAlignment="1">
      <alignment horizontal="center" vertical="center" textRotation="90"/>
    </xf>
    <xf numFmtId="0" fontId="75" fillId="28" borderId="44" xfId="0" applyFont="1" applyFill="1" applyBorder="1" applyAlignment="1">
      <alignment horizontal="left" vertical="center" wrapText="1"/>
    </xf>
    <xf numFmtId="0" fontId="75" fillId="28" borderId="79" xfId="0" applyFont="1" applyFill="1" applyBorder="1" applyAlignment="1">
      <alignment horizontal="left" vertical="center" wrapText="1"/>
    </xf>
    <xf numFmtId="0" fontId="75" fillId="28" borderId="137" xfId="0" applyFont="1" applyFill="1" applyBorder="1" applyAlignment="1">
      <alignment horizontal="left" vertical="center" wrapText="1"/>
    </xf>
    <xf numFmtId="0" fontId="75" fillId="60" borderId="44" xfId="0" applyFont="1" applyFill="1" applyBorder="1" applyAlignment="1">
      <alignment horizontal="left" vertical="center" wrapText="1"/>
    </xf>
    <xf numFmtId="0" fontId="75" fillId="60" borderId="79" xfId="0" applyFont="1" applyFill="1" applyBorder="1" applyAlignment="1">
      <alignment horizontal="left" vertical="center" wrapText="1"/>
    </xf>
    <xf numFmtId="0" fontId="75" fillId="60" borderId="137" xfId="0" applyFont="1" applyFill="1" applyBorder="1" applyAlignment="1">
      <alignment horizontal="left" vertical="center" wrapText="1"/>
    </xf>
    <xf numFmtId="0" fontId="76" fillId="83" borderId="141" xfId="0" applyFont="1" applyFill="1" applyBorder="1" applyAlignment="1">
      <alignment horizontal="center" vertical="center"/>
    </xf>
    <xf numFmtId="0" fontId="76" fillId="83" borderId="142" xfId="0" applyFont="1" applyFill="1" applyBorder="1" applyAlignment="1">
      <alignment horizontal="center" vertical="center"/>
    </xf>
    <xf numFmtId="0" fontId="76" fillId="83" borderId="143" xfId="0" applyFont="1" applyFill="1" applyBorder="1" applyAlignment="1">
      <alignment horizontal="center" vertical="center"/>
    </xf>
    <xf numFmtId="0" fontId="68" fillId="16" borderId="32" xfId="0" applyFont="1" applyFill="1" applyBorder="1" applyAlignment="1">
      <alignment horizontal="center" vertical="center"/>
    </xf>
    <xf numFmtId="0" fontId="39" fillId="25" borderId="9" xfId="0" applyFont="1" applyFill="1" applyBorder="1" applyAlignment="1">
      <alignment horizontal="left" vertical="center"/>
    </xf>
    <xf numFmtId="0" fontId="39" fillId="25" borderId="1" xfId="0" applyFont="1" applyFill="1" applyBorder="1" applyAlignment="1">
      <alignment horizontal="left" vertical="center"/>
    </xf>
    <xf numFmtId="0" fontId="29" fillId="28" borderId="44" xfId="0" applyFont="1" applyFill="1" applyBorder="1" applyAlignment="1">
      <alignment horizontal="left" vertical="center" wrapText="1"/>
    </xf>
    <xf numFmtId="0" fontId="29" fillId="28" borderId="79" xfId="0" applyFont="1" applyFill="1" applyBorder="1" applyAlignment="1">
      <alignment horizontal="left" vertical="center" wrapText="1"/>
    </xf>
    <xf numFmtId="0" fontId="29" fillId="28" borderId="137" xfId="0" applyFont="1" applyFill="1" applyBorder="1" applyAlignment="1">
      <alignment horizontal="left" vertical="center" wrapText="1"/>
    </xf>
    <xf numFmtId="0" fontId="61" fillId="82" borderId="82" xfId="0" applyFont="1" applyFill="1" applyBorder="1" applyAlignment="1">
      <alignment horizontal="center" vertical="center" textRotation="90"/>
    </xf>
    <xf numFmtId="0" fontId="61" fillId="82" borderId="0" xfId="0" applyFont="1" applyFill="1" applyBorder="1" applyAlignment="1">
      <alignment horizontal="center" vertical="center" textRotation="90"/>
    </xf>
    <xf numFmtId="0" fontId="61" fillId="82" borderId="6" xfId="0" applyFont="1" applyFill="1" applyBorder="1" applyAlignment="1">
      <alignment horizontal="center" vertical="center" textRotation="90"/>
    </xf>
    <xf numFmtId="0" fontId="61" fillId="68" borderId="32" xfId="0" applyFont="1" applyFill="1" applyBorder="1" applyAlignment="1">
      <alignment horizontal="center" vertical="center" textRotation="90"/>
    </xf>
    <xf numFmtId="0" fontId="42" fillId="77" borderId="106" xfId="0" applyFont="1" applyFill="1" applyBorder="1" applyAlignment="1">
      <alignment horizontal="center" vertical="center" textRotation="90"/>
    </xf>
    <xf numFmtId="0" fontId="42" fillId="77" borderId="107" xfId="0" applyFont="1" applyFill="1" applyBorder="1" applyAlignment="1">
      <alignment horizontal="center" vertical="center" textRotation="90"/>
    </xf>
    <xf numFmtId="0" fontId="42" fillId="77" borderId="108" xfId="0" applyFont="1" applyFill="1" applyBorder="1" applyAlignment="1">
      <alignment horizontal="center" vertical="center" textRotation="90"/>
    </xf>
    <xf numFmtId="0" fontId="73" fillId="16" borderId="3" xfId="0" applyFont="1" applyFill="1" applyBorder="1" applyAlignment="1">
      <alignment horizontal="center" vertical="center"/>
    </xf>
    <xf numFmtId="0" fontId="73" fillId="16" borderId="121" xfId="0" applyFont="1" applyFill="1" applyBorder="1" applyAlignment="1">
      <alignment horizontal="center" vertical="center"/>
    </xf>
    <xf numFmtId="0" fontId="1" fillId="16" borderId="131" xfId="0" quotePrefix="1" applyFont="1" applyFill="1" applyBorder="1" applyAlignment="1">
      <alignment horizontal="center" vertical="center"/>
    </xf>
    <xf numFmtId="0" fontId="73" fillId="16" borderId="132" xfId="0" applyFont="1" applyFill="1" applyBorder="1" applyAlignment="1">
      <alignment horizontal="center" vertical="center"/>
    </xf>
    <xf numFmtId="0" fontId="26" fillId="16" borderId="0" xfId="0" quotePrefix="1" applyFont="1" applyFill="1" applyBorder="1" applyAlignment="1">
      <alignment horizontal="center" vertical="center"/>
    </xf>
    <xf numFmtId="0" fontId="6" fillId="74" borderId="32" xfId="0" applyFont="1" applyFill="1" applyBorder="1" applyAlignment="1">
      <alignment horizontal="center" vertical="center" textRotation="90"/>
    </xf>
    <xf numFmtId="0" fontId="6" fillId="75" borderId="32" xfId="0" applyFont="1" applyFill="1" applyBorder="1" applyAlignment="1">
      <alignment horizontal="center" vertical="center" textRotation="90"/>
    </xf>
    <xf numFmtId="0" fontId="67" fillId="16" borderId="89" xfId="0" applyFont="1" applyFill="1" applyBorder="1" applyAlignment="1">
      <alignment horizontal="center" vertical="center"/>
    </xf>
    <xf numFmtId="0" fontId="67" fillId="16" borderId="97" xfId="0" applyFont="1" applyFill="1" applyBorder="1" applyAlignment="1">
      <alignment horizontal="center" vertical="center"/>
    </xf>
    <xf numFmtId="0" fontId="26" fillId="16" borderId="38" xfId="0" quotePrefix="1" applyFont="1" applyFill="1" applyBorder="1" applyAlignment="1">
      <alignment horizontal="center" vertical="center"/>
    </xf>
    <xf numFmtId="0" fontId="6" fillId="71" borderId="32" xfId="0" applyFont="1" applyFill="1" applyBorder="1" applyAlignment="1">
      <alignment horizontal="center" vertical="center" textRotation="90"/>
    </xf>
    <xf numFmtId="0" fontId="35" fillId="65" borderId="106" xfId="0" applyFont="1" applyFill="1" applyBorder="1" applyAlignment="1">
      <alignment horizontal="center" vertical="center" textRotation="90"/>
    </xf>
    <xf numFmtId="0" fontId="35" fillId="65" borderId="107" xfId="0" applyFont="1" applyFill="1" applyBorder="1" applyAlignment="1">
      <alignment horizontal="center" vertical="center" textRotation="90"/>
    </xf>
    <xf numFmtId="0" fontId="35" fillId="65" borderId="108" xfId="0" applyFont="1" applyFill="1" applyBorder="1" applyAlignment="1">
      <alignment horizontal="center" vertical="center" textRotation="90"/>
    </xf>
    <xf numFmtId="0" fontId="6" fillId="66" borderId="106" xfId="0" applyFont="1" applyFill="1" applyBorder="1" applyAlignment="1">
      <alignment horizontal="center" vertical="center" textRotation="90"/>
    </xf>
    <xf numFmtId="0" fontId="6" fillId="66" borderId="107" xfId="0" applyFont="1" applyFill="1" applyBorder="1" applyAlignment="1">
      <alignment horizontal="center" vertical="center" textRotation="90"/>
    </xf>
    <xf numFmtId="0" fontId="6" fillId="66" borderId="108" xfId="0" applyFont="1" applyFill="1" applyBorder="1" applyAlignment="1">
      <alignment horizontal="center" vertical="center" textRotation="90"/>
    </xf>
    <xf numFmtId="0" fontId="39" fillId="13" borderId="9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left" vertical="center"/>
    </xf>
    <xf numFmtId="0" fontId="51" fillId="45" borderId="39" xfId="0" applyFont="1" applyFill="1" applyBorder="1" applyAlignment="1">
      <alignment horizontal="left" vertical="center"/>
    </xf>
    <xf numFmtId="0" fontId="73" fillId="16" borderId="50" xfId="0" applyFont="1" applyFill="1" applyBorder="1" applyAlignment="1">
      <alignment horizontal="center" vertical="center"/>
    </xf>
    <xf numFmtId="0" fontId="73" fillId="16" borderId="0" xfId="0" applyFont="1" applyFill="1" applyAlignment="1">
      <alignment horizontal="center" vertical="center"/>
    </xf>
    <xf numFmtId="0" fontId="39" fillId="20" borderId="39" xfId="0" applyFont="1" applyFill="1" applyBorder="1" applyAlignment="1">
      <alignment horizontal="left" vertical="center"/>
    </xf>
    <xf numFmtId="187" fontId="37" fillId="21" borderId="40" xfId="0" applyNumberFormat="1" applyFont="1" applyFill="1" applyBorder="1" applyAlignment="1">
      <alignment horizontal="left" vertical="center"/>
    </xf>
    <xf numFmtId="0" fontId="39" fillId="67" borderId="39" xfId="0" applyFont="1" applyFill="1" applyBorder="1" applyAlignment="1">
      <alignment horizontal="left" vertical="center"/>
    </xf>
    <xf numFmtId="0" fontId="73" fillId="16" borderId="0" xfId="0" applyFont="1" applyFill="1" applyBorder="1" applyAlignment="1">
      <alignment horizontal="center" vertical="center"/>
    </xf>
    <xf numFmtId="0" fontId="27" fillId="13" borderId="39" xfId="0" applyFont="1" applyFill="1" applyBorder="1" applyAlignment="1">
      <alignment horizontal="left" vertical="center"/>
    </xf>
    <xf numFmtId="0" fontId="27" fillId="13" borderId="39" xfId="0" quotePrefix="1" applyFont="1" applyFill="1" applyBorder="1" applyAlignment="1">
      <alignment horizontal="left" vertical="center"/>
    </xf>
    <xf numFmtId="0" fontId="27" fillId="13" borderId="40" xfId="0" applyFont="1" applyFill="1" applyBorder="1" applyAlignment="1">
      <alignment horizontal="left" vertical="center"/>
    </xf>
    <xf numFmtId="0" fontId="1" fillId="16" borderId="89" xfId="0" applyFont="1" applyFill="1" applyBorder="1" applyAlignment="1">
      <alignment horizontal="center" vertical="center"/>
    </xf>
    <xf numFmtId="0" fontId="1" fillId="16" borderId="48" xfId="0" applyFont="1" applyFill="1" applyBorder="1" applyAlignment="1">
      <alignment horizontal="center" vertical="center"/>
    </xf>
    <xf numFmtId="0" fontId="43" fillId="45" borderId="89" xfId="0" applyFont="1" applyFill="1" applyBorder="1" applyAlignment="1">
      <alignment horizontal="left" vertical="center"/>
    </xf>
    <xf numFmtId="0" fontId="43" fillId="45" borderId="40" xfId="0" applyFont="1" applyFill="1" applyBorder="1" applyAlignment="1">
      <alignment horizontal="left" vertical="center"/>
    </xf>
    <xf numFmtId="0" fontId="29" fillId="35" borderId="39" xfId="0" applyFont="1" applyFill="1" applyBorder="1" applyAlignment="1">
      <alignment horizontal="left" vertical="center"/>
    </xf>
    <xf numFmtId="0" fontId="1" fillId="16" borderId="0" xfId="0" quotePrefix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7" fillId="13" borderId="42" xfId="0" applyFont="1" applyFill="1" applyBorder="1" applyAlignment="1">
      <alignment horizontal="left" vertical="center"/>
    </xf>
    <xf numFmtId="0" fontId="29" fillId="60" borderId="40" xfId="0" applyFont="1" applyFill="1" applyBorder="1" applyAlignment="1">
      <alignment horizontal="left" vertical="center"/>
    </xf>
    <xf numFmtId="0" fontId="1" fillId="16" borderId="121" xfId="0" applyFont="1" applyFill="1" applyBorder="1" applyAlignment="1">
      <alignment horizontal="center" vertical="center"/>
    </xf>
    <xf numFmtId="0" fontId="1" fillId="16" borderId="38" xfId="0" quotePrefix="1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26" fillId="16" borderId="106" xfId="0" quotePrefix="1" applyFont="1" applyFill="1" applyBorder="1" applyAlignment="1">
      <alignment horizontal="center" vertical="center"/>
    </xf>
    <xf numFmtId="0" fontId="26" fillId="16" borderId="107" xfId="0" quotePrefix="1" applyFont="1" applyFill="1" applyBorder="1" applyAlignment="1">
      <alignment horizontal="center" vertical="center"/>
    </xf>
    <xf numFmtId="0" fontId="26" fillId="16" borderId="108" xfId="0" quotePrefix="1" applyFont="1" applyFill="1" applyBorder="1" applyAlignment="1">
      <alignment horizontal="center" vertical="center"/>
    </xf>
    <xf numFmtId="0" fontId="35" fillId="65" borderId="32" xfId="0" applyFont="1" applyFill="1" applyBorder="1" applyAlignment="1">
      <alignment horizontal="center" vertical="center" textRotation="90" wrapText="1"/>
    </xf>
    <xf numFmtId="0" fontId="27" fillId="13" borderId="41" xfId="0" applyFont="1" applyFill="1" applyBorder="1" applyAlignment="1">
      <alignment horizontal="left" vertical="center"/>
    </xf>
    <xf numFmtId="0" fontId="75" fillId="42" borderId="44" xfId="0" applyFont="1" applyFill="1" applyBorder="1" applyAlignment="1">
      <alignment horizontal="left" vertical="center"/>
    </xf>
    <xf numFmtId="0" fontId="75" fillId="42" borderId="79" xfId="0" applyFont="1" applyFill="1" applyBorder="1" applyAlignment="1">
      <alignment horizontal="left" vertical="center"/>
    </xf>
    <xf numFmtId="0" fontId="75" fillId="42" borderId="137" xfId="0" applyFont="1" applyFill="1" applyBorder="1" applyAlignment="1">
      <alignment horizontal="left" vertical="center"/>
    </xf>
    <xf numFmtId="0" fontId="29" fillId="60" borderId="41" xfId="0" applyFont="1" applyFill="1" applyBorder="1" applyAlignment="1">
      <alignment horizontal="left" vertical="center"/>
    </xf>
    <xf numFmtId="0" fontId="29" fillId="60" borderId="39" xfId="0" applyFont="1" applyFill="1" applyBorder="1" applyAlignment="1">
      <alignment horizontal="left" vertical="center"/>
    </xf>
    <xf numFmtId="0" fontId="1" fillId="16" borderId="41" xfId="0" applyFont="1" applyFill="1" applyBorder="1" applyAlignment="1">
      <alignment horizontal="center" vertical="center"/>
    </xf>
    <xf numFmtId="0" fontId="43" fillId="45" borderId="9" xfId="0" applyFont="1" applyFill="1" applyBorder="1" applyAlignment="1">
      <alignment horizontal="left" vertical="center"/>
    </xf>
    <xf numFmtId="0" fontId="43" fillId="45" borderId="1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/>
    </xf>
    <xf numFmtId="0" fontId="29" fillId="35" borderId="1" xfId="0" applyFont="1" applyFill="1" applyBorder="1" applyAlignment="1">
      <alignment horizontal="left" vertical="center"/>
    </xf>
    <xf numFmtId="0" fontId="40" fillId="53" borderId="9" xfId="0" applyFont="1" applyFill="1" applyBorder="1" applyAlignment="1">
      <alignment horizontal="left" vertical="center"/>
    </xf>
    <xf numFmtId="0" fontId="40" fillId="53" borderId="1" xfId="0" applyFont="1" applyFill="1" applyBorder="1" applyAlignment="1">
      <alignment horizontal="left" vertical="center"/>
    </xf>
    <xf numFmtId="0" fontId="40" fillId="35" borderId="39" xfId="0" applyFont="1" applyFill="1" applyBorder="1" applyAlignment="1">
      <alignment horizontal="left" vertical="center"/>
    </xf>
    <xf numFmtId="0" fontId="41" fillId="17" borderId="32" xfId="0" applyFont="1" applyFill="1" applyBorder="1" applyAlignment="1">
      <alignment horizontal="center" vertical="center"/>
    </xf>
    <xf numFmtId="0" fontId="29" fillId="35" borderId="41" xfId="0" applyFont="1" applyFill="1" applyBorder="1" applyAlignment="1">
      <alignment horizontal="left" vertical="center"/>
    </xf>
    <xf numFmtId="0" fontId="77" fillId="41" borderId="138" xfId="0" applyFont="1" applyFill="1" applyBorder="1" applyAlignment="1">
      <alignment vertical="center"/>
    </xf>
    <xf numFmtId="0" fontId="77" fillId="41" borderId="80" xfId="0" applyFont="1" applyFill="1" applyBorder="1" applyAlignment="1">
      <alignment vertical="center"/>
    </xf>
    <xf numFmtId="0" fontId="27" fillId="36" borderId="1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29" fillId="37" borderId="11" xfId="0" applyFont="1" applyFill="1" applyBorder="1" applyAlignment="1">
      <alignment horizontal="left" vertical="center"/>
    </xf>
    <xf numFmtId="0" fontId="1" fillId="16" borderId="32" xfId="0" quotePrefix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left" vertical="center"/>
    </xf>
    <xf numFmtId="0" fontId="27" fillId="13" borderId="1" xfId="0" applyFont="1" applyFill="1" applyBorder="1" applyAlignment="1">
      <alignment horizontal="left" vertical="center"/>
    </xf>
    <xf numFmtId="0" fontId="27" fillId="13" borderId="11" xfId="0" applyFont="1" applyFill="1" applyBorder="1" applyAlignment="1">
      <alignment horizontal="left" vertical="center"/>
    </xf>
    <xf numFmtId="0" fontId="26" fillId="24" borderId="69" xfId="0" applyFont="1" applyFill="1" applyBorder="1" applyAlignment="1">
      <alignment vertical="center"/>
    </xf>
    <xf numFmtId="0" fontId="26" fillId="24" borderId="63" xfId="0" applyFont="1" applyFill="1" applyBorder="1" applyAlignment="1">
      <alignment vertical="center"/>
    </xf>
    <xf numFmtId="0" fontId="26" fillId="24" borderId="64" xfId="0" applyFont="1" applyFill="1" applyBorder="1" applyAlignment="1">
      <alignment vertical="center"/>
    </xf>
    <xf numFmtId="187" fontId="26" fillId="21" borderId="46" xfId="0" applyNumberFormat="1" applyFont="1" applyFill="1" applyBorder="1" applyAlignment="1">
      <alignment horizontal="left" vertical="center"/>
    </xf>
    <xf numFmtId="187" fontId="26" fillId="21" borderId="41" xfId="0" applyNumberFormat="1" applyFont="1" applyFill="1" applyBorder="1" applyAlignment="1">
      <alignment horizontal="left" vertical="center"/>
    </xf>
    <xf numFmtId="0" fontId="43" fillId="45" borderId="39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27" fillId="67" borderId="40" xfId="0" applyFont="1" applyFill="1" applyBorder="1" applyAlignment="1">
      <alignment horizontal="left" vertical="center"/>
    </xf>
    <xf numFmtId="0" fontId="27" fillId="67" borderId="39" xfId="0" applyFont="1" applyFill="1" applyBorder="1" applyAlignment="1">
      <alignment horizontal="left" vertical="center"/>
    </xf>
    <xf numFmtId="0" fontId="29" fillId="60" borderId="8" xfId="0" applyFont="1" applyFill="1" applyBorder="1" applyAlignment="1">
      <alignment horizontal="left" vertical="center"/>
    </xf>
    <xf numFmtId="0" fontId="29" fillId="60" borderId="10" xfId="0" applyFont="1" applyFill="1" applyBorder="1" applyAlignment="1">
      <alignment horizontal="left" vertical="center"/>
    </xf>
    <xf numFmtId="0" fontId="29" fillId="37" borderId="39" xfId="0" applyFont="1" applyFill="1" applyBorder="1" applyAlignment="1">
      <alignment horizontal="left" vertical="center"/>
    </xf>
    <xf numFmtId="0" fontId="27" fillId="20" borderId="41" xfId="0" applyFont="1" applyFill="1" applyBorder="1" applyAlignment="1">
      <alignment horizontal="left" vertical="center"/>
    </xf>
    <xf numFmtId="0" fontId="27" fillId="20" borderId="127" xfId="0" applyFont="1" applyFill="1" applyBorder="1" applyAlignment="1">
      <alignment horizontal="left" vertical="center"/>
    </xf>
    <xf numFmtId="0" fontId="27" fillId="20" borderId="128" xfId="0" applyFont="1" applyFill="1" applyBorder="1" applyAlignment="1">
      <alignment horizontal="left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70" xfId="0" applyFont="1" applyFill="1" applyBorder="1" applyAlignment="1">
      <alignment horizontal="center" vertical="center"/>
    </xf>
    <xf numFmtId="0" fontId="71" fillId="0" borderId="118" xfId="0" applyFont="1" applyBorder="1" applyAlignment="1">
      <alignment horizontal="center" vertical="center" wrapText="1"/>
    </xf>
    <xf numFmtId="0" fontId="27" fillId="36" borderId="39" xfId="0" applyFont="1" applyFill="1" applyBorder="1" applyAlignment="1">
      <alignment horizontal="left" vertical="center"/>
    </xf>
    <xf numFmtId="0" fontId="40" fillId="60" borderId="1" xfId="0" applyFont="1" applyFill="1" applyBorder="1" applyAlignment="1">
      <alignment horizontal="left" vertical="center"/>
    </xf>
    <xf numFmtId="0" fontId="51" fillId="45" borderId="9" xfId="0" applyFont="1" applyFill="1" applyBorder="1" applyAlignment="1">
      <alignment horizontal="left" vertical="center"/>
    </xf>
    <xf numFmtId="0" fontId="51" fillId="45" borderId="1" xfId="0" applyFont="1" applyFill="1" applyBorder="1" applyAlignment="1">
      <alignment horizontal="left" vertical="center"/>
    </xf>
    <xf numFmtId="0" fontId="40" fillId="35" borderId="9" xfId="0" applyFont="1" applyFill="1" applyBorder="1" applyAlignment="1">
      <alignment horizontal="left" vertical="center" wrapText="1"/>
    </xf>
    <xf numFmtId="0" fontId="40" fillId="35" borderId="1" xfId="0" applyFont="1" applyFill="1" applyBorder="1" applyAlignment="1">
      <alignment horizontal="left" vertical="center" wrapText="1"/>
    </xf>
    <xf numFmtId="0" fontId="27" fillId="13" borderId="1" xfId="0" quotePrefix="1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 wrapText="1"/>
    </xf>
    <xf numFmtId="0" fontId="29" fillId="60" borderId="1" xfId="0" applyFont="1" applyFill="1" applyBorder="1" applyAlignment="1">
      <alignment horizontal="left" vertical="center" wrapText="1"/>
    </xf>
    <xf numFmtId="0" fontId="29" fillId="35" borderId="10" xfId="0" applyFont="1" applyFill="1" applyBorder="1" applyAlignment="1">
      <alignment horizontal="left" vertical="center" wrapText="1"/>
    </xf>
    <xf numFmtId="0" fontId="40" fillId="35" borderId="1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vertical="center"/>
    </xf>
    <xf numFmtId="0" fontId="37" fillId="24" borderId="9" xfId="0" applyFont="1" applyFill="1" applyBorder="1" applyAlignment="1">
      <alignment vertical="center"/>
    </xf>
    <xf numFmtId="0" fontId="29" fillId="35" borderId="9" xfId="0" applyFont="1" applyFill="1" applyBorder="1" applyAlignment="1">
      <alignment horizontal="left" vertical="center" wrapText="1"/>
    </xf>
    <xf numFmtId="0" fontId="40" fillId="35" borderId="39" xfId="0" applyFont="1" applyFill="1" applyBorder="1" applyAlignment="1">
      <alignment horizontal="left" vertical="center" wrapText="1"/>
    </xf>
    <xf numFmtId="0" fontId="37" fillId="24" borderId="39" xfId="0" applyFont="1" applyFill="1" applyBorder="1" applyAlignment="1">
      <alignment vertical="center"/>
    </xf>
    <xf numFmtId="0" fontId="1" fillId="16" borderId="39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27" fillId="67" borderId="89" xfId="0" applyFont="1" applyFill="1" applyBorder="1" applyAlignment="1">
      <alignment horizontal="left" vertical="center"/>
    </xf>
    <xf numFmtId="0" fontId="43" fillId="45" borderId="11" xfId="0" applyFont="1" applyFill="1" applyBorder="1" applyAlignment="1">
      <alignment horizontal="left" vertical="center"/>
    </xf>
    <xf numFmtId="0" fontId="1" fillId="16" borderId="39" xfId="0" quotePrefix="1" applyFont="1" applyFill="1" applyBorder="1" applyAlignment="1">
      <alignment horizontal="center" vertical="center"/>
    </xf>
    <xf numFmtId="0" fontId="26" fillId="16" borderId="73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6" fillId="24" borderId="39" xfId="0" applyFont="1" applyFill="1" applyBorder="1" applyAlignment="1">
      <alignment horizontal="left" vertical="center"/>
    </xf>
    <xf numFmtId="0" fontId="26" fillId="16" borderId="14" xfId="0" quotePrefix="1" applyFont="1" applyFill="1" applyBorder="1" applyAlignment="1">
      <alignment horizontal="center" vertical="center"/>
    </xf>
    <xf numFmtId="0" fontId="26" fillId="16" borderId="14" xfId="0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vertical="center"/>
    </xf>
    <xf numFmtId="0" fontId="29" fillId="37" borderId="72" xfId="0" applyFont="1" applyFill="1" applyBorder="1" applyAlignment="1">
      <alignment horizontal="left" vertical="center"/>
    </xf>
    <xf numFmtId="0" fontId="2" fillId="61" borderId="0" xfId="0" applyFont="1" applyFill="1" applyAlignment="1">
      <alignment horizontal="center" vertical="center"/>
    </xf>
    <xf numFmtId="0" fontId="2" fillId="61" borderId="13" xfId="0" applyFont="1" applyFill="1" applyBorder="1" applyAlignment="1">
      <alignment horizontal="center" vertical="center"/>
    </xf>
    <xf numFmtId="0" fontId="29" fillId="19" borderId="41" xfId="0" applyFont="1" applyFill="1" applyBorder="1" applyAlignment="1">
      <alignment horizontal="left" vertical="center"/>
    </xf>
    <xf numFmtId="0" fontId="29" fillId="19" borderId="39" xfId="0" applyFont="1" applyFill="1" applyBorder="1" applyAlignment="1">
      <alignment horizontal="left" vertical="center"/>
    </xf>
    <xf numFmtId="0" fontId="29" fillId="19" borderId="45" xfId="0" applyFont="1" applyFill="1" applyBorder="1" applyAlignment="1">
      <alignment horizontal="left" vertical="center"/>
    </xf>
    <xf numFmtId="0" fontId="27" fillId="36" borderId="89" xfId="0" applyFont="1" applyFill="1" applyBorder="1" applyAlignment="1">
      <alignment horizontal="left" vertical="center"/>
    </xf>
    <xf numFmtId="0" fontId="27" fillId="36" borderId="40" xfId="0" applyFont="1" applyFill="1" applyBorder="1" applyAlignment="1">
      <alignment horizontal="left" vertical="center"/>
    </xf>
    <xf numFmtId="0" fontId="28" fillId="17" borderId="38" xfId="0" applyFont="1" applyFill="1" applyBorder="1" applyAlignment="1">
      <alignment horizontal="center" vertical="center"/>
    </xf>
    <xf numFmtId="0" fontId="26" fillId="16" borderId="7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center" vertical="center"/>
    </xf>
    <xf numFmtId="0" fontId="26" fillId="16" borderId="39" xfId="0" quotePrefix="1" applyFont="1" applyFill="1" applyBorder="1" applyAlignment="1">
      <alignment horizontal="center" vertical="center"/>
    </xf>
    <xf numFmtId="0" fontId="26" fillId="16" borderId="39" xfId="0" applyFont="1" applyFill="1" applyBorder="1" applyAlignment="1">
      <alignment horizontal="center" vertical="center"/>
    </xf>
    <xf numFmtId="0" fontId="26" fillId="16" borderId="40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left" vertical="center"/>
    </xf>
    <xf numFmtId="0" fontId="26" fillId="16" borderId="89" xfId="0" quotePrefix="1" applyFont="1" applyFill="1" applyBorder="1" applyAlignment="1">
      <alignment horizontal="center" vertical="center"/>
    </xf>
    <xf numFmtId="0" fontId="26" fillId="16" borderId="48" xfId="0" quotePrefix="1" applyFont="1" applyFill="1" applyBorder="1" applyAlignment="1">
      <alignment horizontal="center" vertical="center"/>
    </xf>
    <xf numFmtId="0" fontId="27" fillId="20" borderId="39" xfId="0" applyFont="1" applyFill="1" applyBorder="1" applyAlignment="1">
      <alignment horizontal="left" vertical="center"/>
    </xf>
    <xf numFmtId="0" fontId="63" fillId="23" borderId="115" xfId="0" applyFont="1" applyFill="1" applyBorder="1" applyAlignment="1">
      <alignment horizontal="left" vertical="top" wrapText="1"/>
    </xf>
    <xf numFmtId="0" fontId="63" fillId="23" borderId="116" xfId="0" applyFont="1" applyFill="1" applyBorder="1" applyAlignment="1">
      <alignment horizontal="left" vertical="top"/>
    </xf>
    <xf numFmtId="0" fontId="63" fillId="23" borderId="126" xfId="0" applyFont="1" applyFill="1" applyBorder="1" applyAlignment="1">
      <alignment horizontal="left" vertical="top"/>
    </xf>
    <xf numFmtId="0" fontId="63" fillId="23" borderId="117" xfId="0" applyFont="1" applyFill="1" applyBorder="1" applyAlignment="1">
      <alignment horizontal="left" vertical="top"/>
    </xf>
    <xf numFmtId="0" fontId="63" fillId="23" borderId="0" xfId="0" applyFont="1" applyFill="1" applyAlignment="1">
      <alignment horizontal="left" vertical="top"/>
    </xf>
    <xf numFmtId="0" fontId="63" fillId="23" borderId="122" xfId="0" applyFont="1" applyFill="1" applyBorder="1" applyAlignment="1">
      <alignment horizontal="left" vertical="top"/>
    </xf>
    <xf numFmtId="0" fontId="61" fillId="48" borderId="99" xfId="0" applyFont="1" applyFill="1" applyBorder="1" applyAlignment="1">
      <alignment horizontal="center" vertical="center" textRotation="90"/>
    </xf>
    <xf numFmtId="0" fontId="61" fillId="48" borderId="0" xfId="0" applyFont="1" applyFill="1" applyBorder="1" applyAlignment="1">
      <alignment horizontal="center" vertical="center" textRotation="90"/>
    </xf>
    <xf numFmtId="0" fontId="6" fillId="71" borderId="0" xfId="0" applyFont="1" applyFill="1" applyBorder="1" applyAlignment="1">
      <alignment horizontal="center" vertical="center" textRotation="90"/>
    </xf>
    <xf numFmtId="0" fontId="6" fillId="71" borderId="6" xfId="0" applyFont="1" applyFill="1" applyBorder="1" applyAlignment="1">
      <alignment horizontal="center" vertical="center" textRotation="90"/>
    </xf>
    <xf numFmtId="0" fontId="43" fillId="45" borderId="4" xfId="0" applyFont="1" applyFill="1" applyBorder="1" applyAlignment="1">
      <alignment horizontal="left" vertical="center"/>
    </xf>
    <xf numFmtId="187" fontId="26" fillId="21" borderId="39" xfId="0" applyNumberFormat="1" applyFont="1" applyFill="1" applyBorder="1" applyAlignment="1">
      <alignment horizontal="left" vertical="center"/>
    </xf>
    <xf numFmtId="0" fontId="27" fillId="67" borderId="41" xfId="0" applyFont="1" applyFill="1" applyBorder="1" applyAlignment="1">
      <alignment horizontal="left" vertical="center"/>
    </xf>
    <xf numFmtId="0" fontId="26" fillId="24" borderId="9" xfId="0" applyFont="1" applyFill="1" applyBorder="1" applyAlignment="1">
      <alignment vertical="center"/>
    </xf>
    <xf numFmtId="0" fontId="26" fillId="24" borderId="1" xfId="0" applyFont="1" applyFill="1" applyBorder="1" applyAlignment="1">
      <alignment vertical="center"/>
    </xf>
    <xf numFmtId="0" fontId="43" fillId="45" borderId="3" xfId="0" applyFont="1" applyFill="1" applyBorder="1" applyAlignment="1">
      <alignment horizontal="left" vertical="center"/>
    </xf>
    <xf numFmtId="0" fontId="26" fillId="16" borderId="0" xfId="0" quotePrefix="1" applyFont="1" applyFill="1" applyAlignment="1">
      <alignment horizontal="center" vertical="center"/>
    </xf>
    <xf numFmtId="0" fontId="72" fillId="0" borderId="111" xfId="0" applyFont="1" applyBorder="1" applyAlignment="1">
      <alignment horizontal="center" vertical="center"/>
    </xf>
    <xf numFmtId="0" fontId="72" fillId="0" borderId="113" xfId="0" applyFont="1" applyBorder="1" applyAlignment="1">
      <alignment horizontal="center" vertical="center"/>
    </xf>
    <xf numFmtId="0" fontId="72" fillId="0" borderId="123" xfId="0" applyFont="1" applyBorder="1" applyAlignment="1">
      <alignment horizontal="center" vertical="center"/>
    </xf>
    <xf numFmtId="0" fontId="62" fillId="58" borderId="0" xfId="0" applyFont="1" applyFill="1" applyAlignment="1">
      <alignment horizontal="center" vertical="center"/>
    </xf>
    <xf numFmtId="0" fontId="29" fillId="37" borderId="15" xfId="0" applyFont="1" applyFill="1" applyBorder="1" applyAlignment="1">
      <alignment horizontal="left" vertical="center" wrapText="1"/>
    </xf>
    <xf numFmtId="0" fontId="29" fillId="70" borderId="1" xfId="0" applyFont="1" applyFill="1" applyBorder="1" applyAlignment="1">
      <alignment horizontal="left" vertical="center"/>
    </xf>
    <xf numFmtId="0" fontId="26" fillId="0" borderId="89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187" fontId="26" fillId="16" borderId="41" xfId="0" applyNumberFormat="1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46" fillId="0" borderId="134" xfId="0" applyFont="1" applyBorder="1" applyAlignment="1">
      <alignment horizontal="left" vertical="top" wrapText="1"/>
    </xf>
    <xf numFmtId="0" fontId="46" fillId="0" borderId="135" xfId="0" applyFont="1" applyBorder="1" applyAlignment="1">
      <alignment horizontal="left" vertical="top" wrapText="1"/>
    </xf>
    <xf numFmtId="0" fontId="46" fillId="0" borderId="0" xfId="0" applyFont="1" applyBorder="1" applyAlignment="1">
      <alignment horizontal="left" vertical="top" wrapText="1"/>
    </xf>
    <xf numFmtId="0" fontId="6" fillId="64" borderId="32" xfId="0" applyFont="1" applyFill="1" applyBorder="1" applyAlignment="1">
      <alignment horizontal="center" vertical="center" textRotation="90"/>
    </xf>
    <xf numFmtId="0" fontId="2" fillId="61" borderId="48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93" borderId="32" xfId="0" applyFont="1" applyFill="1" applyBorder="1" applyAlignment="1">
      <alignment horizontal="center" vertical="center" textRotation="90"/>
    </xf>
    <xf numFmtId="0" fontId="83" fillId="93" borderId="32" xfId="0" applyFont="1" applyFill="1" applyBorder="1" applyAlignment="1">
      <alignment horizontal="center" vertical="center" textRotation="90"/>
    </xf>
    <xf numFmtId="0" fontId="6" fillId="97" borderId="32" xfId="0" applyFont="1" applyFill="1" applyBorder="1" applyAlignment="1">
      <alignment horizontal="center" vertical="center" textRotation="90"/>
    </xf>
    <xf numFmtId="0" fontId="87" fillId="17" borderId="32" xfId="0" applyFont="1" applyFill="1" applyBorder="1" applyAlignment="1">
      <alignment horizontal="center" vertical="center"/>
    </xf>
    <xf numFmtId="0" fontId="89" fillId="48" borderId="32" xfId="0" applyFont="1" applyFill="1" applyBorder="1" applyAlignment="1">
      <alignment horizontal="center" vertical="center"/>
    </xf>
    <xf numFmtId="0" fontId="75" fillId="60" borderId="32" xfId="0" applyFont="1" applyFill="1" applyBorder="1" applyAlignment="1">
      <alignment horizontal="left" vertical="center"/>
    </xf>
    <xf numFmtId="0" fontId="1" fillId="48" borderId="32" xfId="0" applyFont="1" applyFill="1" applyBorder="1" applyAlignment="1">
      <alignment horizontal="center" vertical="center"/>
    </xf>
    <xf numFmtId="0" fontId="88" fillId="13" borderId="32" xfId="0" applyFont="1" applyFill="1" applyBorder="1" applyAlignment="1">
      <alignment horizontal="left" vertical="center"/>
    </xf>
    <xf numFmtId="0" fontId="83" fillId="103" borderId="106" xfId="0" applyFont="1" applyFill="1" applyBorder="1" applyAlignment="1">
      <alignment horizontal="center" vertical="center" textRotation="90" wrapText="1"/>
    </xf>
    <xf numFmtId="0" fontId="83" fillId="103" borderId="107" xfId="0" applyFont="1" applyFill="1" applyBorder="1" applyAlignment="1">
      <alignment horizontal="center" vertical="center" textRotation="90" wrapText="1"/>
    </xf>
    <xf numFmtId="0" fontId="83" fillId="103" borderId="108" xfId="0" applyFont="1" applyFill="1" applyBorder="1" applyAlignment="1">
      <alignment horizontal="center" vertical="center" textRotation="90" wrapText="1"/>
    </xf>
    <xf numFmtId="0" fontId="77" fillId="45" borderId="32" xfId="0" applyFont="1" applyFill="1" applyBorder="1" applyAlignment="1">
      <alignment horizontal="left" vertical="center"/>
    </xf>
    <xf numFmtId="0" fontId="75" fillId="28" borderId="32" xfId="0" applyFont="1" applyFill="1" applyBorder="1" applyAlignment="1">
      <alignment horizontal="left" vertical="center" wrapText="1"/>
    </xf>
    <xf numFmtId="0" fontId="43" fillId="102" borderId="32" xfId="0" applyFont="1" applyFill="1" applyBorder="1" applyAlignment="1">
      <alignment horizontal="center"/>
    </xf>
    <xf numFmtId="0" fontId="83" fillId="100" borderId="106" xfId="0" applyFont="1" applyFill="1" applyBorder="1" applyAlignment="1">
      <alignment horizontal="center" vertical="center" textRotation="90" wrapText="1"/>
    </xf>
    <xf numFmtId="0" fontId="83" fillId="100" borderId="107" xfId="0" applyFont="1" applyFill="1" applyBorder="1" applyAlignment="1">
      <alignment horizontal="center" vertical="center" textRotation="90" wrapText="1"/>
    </xf>
    <xf numFmtId="0" fontId="83" fillId="100" borderId="108" xfId="0" applyFont="1" applyFill="1" applyBorder="1" applyAlignment="1">
      <alignment horizontal="center" vertical="center" textRotation="90" wrapText="1"/>
    </xf>
    <xf numFmtId="0" fontId="25" fillId="3" borderId="12" xfId="0" applyFont="1" applyFill="1" applyBorder="1" applyAlignment="1">
      <alignment horizontal="center" vertical="center"/>
    </xf>
    <xf numFmtId="0" fontId="83" fillId="94" borderId="0" xfId="0" applyFont="1" applyFill="1" applyBorder="1" applyAlignment="1">
      <alignment horizontal="center" vertical="center" textRotation="90" wrapText="1"/>
    </xf>
    <xf numFmtId="0" fontId="83" fillId="94" borderId="159" xfId="0" applyFont="1" applyFill="1" applyBorder="1" applyAlignment="1">
      <alignment horizontal="center" vertical="center" textRotation="90" wrapText="1"/>
    </xf>
    <xf numFmtId="0" fontId="82" fillId="87" borderId="160" xfId="0" applyFont="1" applyFill="1" applyBorder="1" applyAlignment="1">
      <alignment horizontal="center" vertical="center" textRotation="90"/>
    </xf>
    <xf numFmtId="0" fontId="82" fillId="87" borderId="161" xfId="0" applyFont="1" applyFill="1" applyBorder="1" applyAlignment="1">
      <alignment horizontal="center" vertical="center" textRotation="90"/>
    </xf>
    <xf numFmtId="0" fontId="83" fillId="101" borderId="106" xfId="0" applyFont="1" applyFill="1" applyBorder="1" applyAlignment="1">
      <alignment horizontal="center" vertical="center" textRotation="90" wrapText="1"/>
    </xf>
    <xf numFmtId="0" fontId="83" fillId="101" borderId="107" xfId="0" applyFont="1" applyFill="1" applyBorder="1" applyAlignment="1">
      <alignment horizontal="center" vertical="center" textRotation="90" wrapText="1"/>
    </xf>
    <xf numFmtId="0" fontId="83" fillId="101" borderId="108" xfId="0" applyFont="1" applyFill="1" applyBorder="1" applyAlignment="1">
      <alignment horizontal="center" vertical="center" textRotation="90" wrapText="1"/>
    </xf>
    <xf numFmtId="0" fontId="35" fillId="87" borderId="160" xfId="0" applyFont="1" applyFill="1" applyBorder="1" applyAlignment="1">
      <alignment horizontal="center" vertical="center" textRotation="90"/>
    </xf>
    <xf numFmtId="0" fontId="6" fillId="94" borderId="0" xfId="0" applyFont="1" applyFill="1" applyBorder="1" applyAlignment="1">
      <alignment horizontal="center" vertical="center" textRotation="90"/>
    </xf>
    <xf numFmtId="0" fontId="88" fillId="67" borderId="32" xfId="0" applyFont="1" applyFill="1" applyBorder="1" applyAlignment="1">
      <alignment horizontal="left" vertical="center"/>
    </xf>
    <xf numFmtId="0" fontId="75" fillId="44" borderId="32" xfId="0" applyFont="1" applyFill="1" applyBorder="1" applyAlignment="1">
      <alignment vertical="center"/>
    </xf>
    <xf numFmtId="0" fontId="75" fillId="28" borderId="32" xfId="0" applyFont="1" applyFill="1" applyBorder="1" applyAlignment="1">
      <alignment horizontal="left" vertical="center"/>
    </xf>
    <xf numFmtId="0" fontId="88" fillId="36" borderId="32" xfId="0" applyFont="1" applyFill="1" applyBorder="1" applyAlignment="1">
      <alignment vertical="center"/>
    </xf>
    <xf numFmtId="0" fontId="75" fillId="55" borderId="32" xfId="0" applyFont="1" applyFill="1" applyBorder="1" applyAlignment="1">
      <alignment horizontal="left" vertical="center"/>
    </xf>
    <xf numFmtId="0" fontId="88" fillId="20" borderId="32" xfId="0" applyFont="1" applyFill="1" applyBorder="1" applyAlignment="1">
      <alignment horizontal="left" vertical="center"/>
    </xf>
    <xf numFmtId="0" fontId="75" fillId="79" borderId="32" xfId="0" applyFont="1" applyFill="1" applyBorder="1" applyAlignment="1">
      <alignment horizontal="left" vertical="center"/>
    </xf>
    <xf numFmtId="0" fontId="88" fillId="25" borderId="32" xfId="0" applyFont="1" applyFill="1" applyBorder="1" applyAlignment="1">
      <alignment horizontal="left" vertical="center"/>
    </xf>
    <xf numFmtId="0" fontId="88" fillId="25" borderId="32" xfId="0" quotePrefix="1" applyFont="1" applyFill="1" applyBorder="1" applyAlignment="1">
      <alignment horizontal="left" vertical="center"/>
    </xf>
    <xf numFmtId="0" fontId="75" fillId="95" borderId="32" xfId="0" applyFont="1" applyFill="1" applyBorder="1" applyAlignment="1">
      <alignment horizontal="left" vertical="center"/>
    </xf>
    <xf numFmtId="0" fontId="77" fillId="45" borderId="32" xfId="0" quotePrefix="1" applyFont="1" applyFill="1" applyBorder="1" applyAlignment="1">
      <alignment horizontal="left" vertical="center"/>
    </xf>
    <xf numFmtId="0" fontId="88" fillId="13" borderId="32" xfId="0" quotePrefix="1" applyFont="1" applyFill="1" applyBorder="1" applyAlignment="1">
      <alignment horizontal="left" vertical="center"/>
    </xf>
    <xf numFmtId="0" fontId="87" fillId="17" borderId="32" xfId="0" quotePrefix="1" applyFont="1" applyFill="1" applyBorder="1" applyAlignment="1">
      <alignment horizontal="center" vertical="center"/>
    </xf>
    <xf numFmtId="0" fontId="88" fillId="36" borderId="32" xfId="0" applyFont="1" applyFill="1" applyBorder="1" applyAlignment="1">
      <alignment horizontal="left" vertical="center"/>
    </xf>
    <xf numFmtId="0" fontId="87" fillId="17" borderId="38" xfId="0" applyFont="1" applyFill="1" applyBorder="1" applyAlignment="1">
      <alignment horizontal="center" vertical="center"/>
    </xf>
    <xf numFmtId="0" fontId="88" fillId="13" borderId="38" xfId="0" applyFont="1" applyFill="1" applyBorder="1" applyAlignment="1">
      <alignment horizontal="left" vertical="center"/>
    </xf>
    <xf numFmtId="0" fontId="29" fillId="60" borderId="38" xfId="0" applyFont="1" applyFill="1" applyBorder="1" applyAlignment="1">
      <alignment horizontal="left" vertical="center"/>
    </xf>
    <xf numFmtId="0" fontId="27" fillId="25" borderId="38" xfId="0" applyFont="1" applyFill="1" applyBorder="1" applyAlignment="1">
      <alignment horizontal="left" vertical="center"/>
    </xf>
    <xf numFmtId="0" fontId="29" fillId="95" borderId="38" xfId="0" applyFont="1" applyFill="1" applyBorder="1" applyAlignment="1">
      <alignment horizontal="left" vertical="center"/>
    </xf>
    <xf numFmtId="0" fontId="75" fillId="60" borderId="9" xfId="0" applyFont="1" applyFill="1" applyBorder="1" applyAlignment="1">
      <alignment horizontal="left" vertical="center"/>
    </xf>
    <xf numFmtId="0" fontId="75" fillId="60" borderId="1" xfId="0" applyFont="1" applyFill="1" applyBorder="1" applyAlignment="1">
      <alignment horizontal="left" vertical="center"/>
    </xf>
    <xf numFmtId="0" fontId="77" fillId="45" borderId="38" xfId="0" applyFont="1" applyFill="1" applyBorder="1" applyAlignment="1">
      <alignment horizontal="left" vertical="center"/>
    </xf>
    <xf numFmtId="0" fontId="75" fillId="28" borderId="38" xfId="0" applyFont="1" applyFill="1" applyBorder="1" applyAlignment="1">
      <alignment horizontal="left" vertical="center" wrapText="1"/>
    </xf>
    <xf numFmtId="0" fontId="88" fillId="13" borderId="9" xfId="0" applyFont="1" applyFill="1" applyBorder="1" applyAlignment="1">
      <alignment horizontal="left" vertical="center"/>
    </xf>
    <xf numFmtId="0" fontId="88" fillId="13" borderId="1" xfId="0" applyFont="1" applyFill="1" applyBorder="1" applyAlignment="1">
      <alignment horizontal="left" vertical="center"/>
    </xf>
    <xf numFmtId="0" fontId="88" fillId="13" borderId="1" xfId="0" quotePrefix="1" applyFont="1" applyFill="1" applyBorder="1" applyAlignment="1">
      <alignment horizontal="left" vertical="center"/>
    </xf>
    <xf numFmtId="0" fontId="75" fillId="95" borderId="41" xfId="0" applyFont="1" applyFill="1" applyBorder="1" applyAlignment="1">
      <alignment horizontal="left" vertical="center"/>
    </xf>
    <xf numFmtId="0" fontId="75" fillId="95" borderId="39" xfId="0" applyFont="1" applyFill="1" applyBorder="1" applyAlignment="1">
      <alignment horizontal="left" vertical="center"/>
    </xf>
    <xf numFmtId="0" fontId="88" fillId="67" borderId="38" xfId="0" applyFont="1" applyFill="1" applyBorder="1" applyAlignment="1">
      <alignment horizontal="left" vertical="center"/>
    </xf>
    <xf numFmtId="0" fontId="26" fillId="24" borderId="38" xfId="0" applyFont="1" applyFill="1" applyBorder="1" applyAlignment="1">
      <alignment vertical="center"/>
    </xf>
    <xf numFmtId="0" fontId="75" fillId="28" borderId="38" xfId="0" applyFont="1" applyFill="1" applyBorder="1" applyAlignment="1">
      <alignment horizontal="left" vertical="center"/>
    </xf>
    <xf numFmtId="0" fontId="27" fillId="36" borderId="38" xfId="0" applyFont="1" applyFill="1" applyBorder="1" applyAlignment="1">
      <alignment horizontal="left" vertical="center"/>
    </xf>
    <xf numFmtId="0" fontId="75" fillId="55" borderId="38" xfId="0" applyFont="1" applyFill="1" applyBorder="1" applyAlignment="1">
      <alignment horizontal="left" vertical="center"/>
    </xf>
    <xf numFmtId="0" fontId="88" fillId="20" borderId="38" xfId="0" applyFont="1" applyFill="1" applyBorder="1" applyAlignment="1">
      <alignment horizontal="left" vertical="center"/>
    </xf>
    <xf numFmtId="0" fontId="75" fillId="79" borderId="38" xfId="0" applyFont="1" applyFill="1" applyBorder="1" applyAlignment="1">
      <alignment horizontal="left" vertical="center"/>
    </xf>
    <xf numFmtId="0" fontId="88" fillId="25" borderId="38" xfId="0" applyFont="1" applyFill="1" applyBorder="1" applyAlignment="1">
      <alignment horizontal="left" vertical="center"/>
    </xf>
    <xf numFmtId="0" fontId="75" fillId="95" borderId="38" xfId="0" applyFont="1" applyFill="1" applyBorder="1" applyAlignment="1">
      <alignment horizontal="left" vertical="center"/>
    </xf>
    <xf numFmtId="0" fontId="75" fillId="60" borderId="38" xfId="0" applyFont="1" applyFill="1" applyBorder="1" applyAlignment="1">
      <alignment horizontal="left" vertical="center"/>
    </xf>
    <xf numFmtId="0" fontId="88" fillId="25" borderId="41" xfId="0" applyFont="1" applyFill="1" applyBorder="1" applyAlignment="1">
      <alignment horizontal="left" vertical="center"/>
    </xf>
    <xf numFmtId="0" fontId="88" fillId="25" borderId="39" xfId="0" applyFont="1" applyFill="1" applyBorder="1" applyAlignment="1">
      <alignment horizontal="left" vertical="center"/>
    </xf>
    <xf numFmtId="0" fontId="88" fillId="25" borderId="39" xfId="0" quotePrefix="1" applyFont="1" applyFill="1" applyBorder="1" applyAlignment="1">
      <alignment horizontal="left" vertical="center"/>
    </xf>
    <xf numFmtId="0" fontId="75" fillId="60" borderId="38" xfId="0" applyFont="1" applyFill="1" applyBorder="1" applyAlignment="1">
      <alignment horizontal="left" vertical="center" wrapText="1"/>
    </xf>
    <xf numFmtId="0" fontId="75" fillId="60" borderId="32" xfId="0" applyFont="1" applyFill="1" applyBorder="1" applyAlignment="1">
      <alignment horizontal="left" vertical="center" wrapText="1"/>
    </xf>
    <xf numFmtId="0" fontId="84" fillId="48" borderId="32" xfId="0" applyFont="1" applyFill="1" applyBorder="1" applyAlignment="1">
      <alignment horizontal="center" vertical="center"/>
    </xf>
    <xf numFmtId="0" fontId="88" fillId="67" borderId="32" xfId="0" quotePrefix="1" applyFont="1" applyFill="1" applyBorder="1" applyAlignment="1">
      <alignment horizontal="left" vertical="center"/>
    </xf>
    <xf numFmtId="0" fontId="27" fillId="13" borderId="38" xfId="0" applyFont="1" applyFill="1" applyBorder="1" applyAlignment="1">
      <alignment horizontal="left" vertical="center"/>
    </xf>
    <xf numFmtId="0" fontId="26" fillId="48" borderId="32" xfId="0" applyFont="1" applyFill="1" applyBorder="1" applyAlignment="1">
      <alignment horizontal="center" vertical="center"/>
    </xf>
    <xf numFmtId="0" fontId="2" fillId="16" borderId="41" xfId="0" applyFont="1" applyFill="1" applyBorder="1" applyAlignment="1">
      <alignment horizontal="center" vertical="center"/>
    </xf>
    <xf numFmtId="0" fontId="2" fillId="16" borderId="39" xfId="0" applyFont="1" applyFill="1" applyBorder="1" applyAlignment="1">
      <alignment horizontal="center" vertical="center"/>
    </xf>
    <xf numFmtId="0" fontId="29" fillId="79" borderId="32" xfId="0" applyFont="1" applyFill="1" applyBorder="1" applyAlignment="1">
      <alignment horizontal="left" vertical="center"/>
    </xf>
    <xf numFmtId="0" fontId="2" fillId="61" borderId="41" xfId="0" applyFont="1" applyFill="1" applyBorder="1" applyAlignment="1">
      <alignment horizontal="center" vertical="center"/>
    </xf>
    <xf numFmtId="0" fontId="2" fillId="61" borderId="39" xfId="0" applyFont="1" applyFill="1" applyBorder="1" applyAlignment="1">
      <alignment horizontal="center" vertical="center"/>
    </xf>
    <xf numFmtId="0" fontId="43" fillId="45" borderId="32" xfId="0" applyFont="1" applyFill="1" applyBorder="1" applyAlignment="1">
      <alignment horizontal="left" vertical="center"/>
    </xf>
    <xf numFmtId="0" fontId="27" fillId="67" borderId="32" xfId="0" applyFont="1" applyFill="1" applyBorder="1" applyAlignment="1">
      <alignment horizontal="left" vertical="center"/>
    </xf>
    <xf numFmtId="0" fontId="63" fillId="23" borderId="158" xfId="0" applyFont="1" applyFill="1" applyBorder="1" applyAlignment="1">
      <alignment horizontal="left" vertical="top"/>
    </xf>
    <xf numFmtId="0" fontId="63" fillId="23" borderId="156" xfId="0" applyFont="1" applyFill="1" applyBorder="1" applyAlignment="1">
      <alignment horizontal="left" vertical="top"/>
    </xf>
    <xf numFmtId="0" fontId="63" fillId="23" borderId="157" xfId="0" applyFont="1" applyFill="1" applyBorder="1" applyAlignment="1">
      <alignment horizontal="left" vertical="top"/>
    </xf>
    <xf numFmtId="0" fontId="29" fillId="60" borderId="32" xfId="0" applyFont="1" applyFill="1" applyBorder="1" applyAlignment="1">
      <alignment horizontal="left" vertical="center" wrapText="1"/>
    </xf>
    <xf numFmtId="0" fontId="27" fillId="13" borderId="32" xfId="0" quotePrefix="1" applyFont="1" applyFill="1" applyBorder="1" applyAlignment="1">
      <alignment horizontal="left" vertical="center"/>
    </xf>
    <xf numFmtId="0" fontId="29" fillId="60" borderId="32" xfId="0" applyFont="1" applyFill="1" applyBorder="1" applyAlignment="1">
      <alignment horizontal="left" vertical="center"/>
    </xf>
    <xf numFmtId="0" fontId="29" fillId="60" borderId="32" xfId="0" quotePrefix="1" applyFont="1" applyFill="1" applyBorder="1" applyAlignment="1">
      <alignment horizontal="left" vertical="center"/>
    </xf>
    <xf numFmtId="0" fontId="43" fillId="45" borderId="32" xfId="0" quotePrefix="1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 wrapText="1"/>
    </xf>
    <xf numFmtId="0" fontId="29" fillId="35" borderId="32" xfId="0" quotePrefix="1" applyFont="1" applyFill="1" applyBorder="1" applyAlignment="1">
      <alignment horizontal="left" vertical="center" wrapText="1"/>
    </xf>
    <xf numFmtId="0" fontId="71" fillId="0" borderId="117" xfId="0" applyFont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0" borderId="148" xfId="0" applyFont="1" applyBorder="1" applyAlignment="1">
      <alignment horizontal="center" vertical="center" wrapText="1"/>
    </xf>
    <xf numFmtId="0" fontId="71" fillId="0" borderId="152" xfId="0" applyFont="1" applyBorder="1" applyAlignment="1">
      <alignment horizontal="center" vertical="center" wrapText="1"/>
    </xf>
    <xf numFmtId="0" fontId="71" fillId="0" borderId="150" xfId="0" applyFont="1" applyBorder="1" applyAlignment="1">
      <alignment horizontal="center" vertical="center" wrapText="1"/>
    </xf>
    <xf numFmtId="0" fontId="71" fillId="0" borderId="151" xfId="0" applyFont="1" applyBorder="1" applyAlignment="1">
      <alignment horizontal="center" vertical="center" wrapText="1"/>
    </xf>
    <xf numFmtId="0" fontId="71" fillId="0" borderId="149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122" xfId="0" applyFont="1" applyBorder="1" applyAlignment="1">
      <alignment horizontal="center" vertical="center"/>
    </xf>
    <xf numFmtId="0" fontId="71" fillId="0" borderId="155" xfId="0" applyFont="1" applyBorder="1" applyAlignment="1">
      <alignment horizontal="center" vertical="center"/>
    </xf>
    <xf numFmtId="0" fontId="71" fillId="0" borderId="156" xfId="0" applyFont="1" applyBorder="1" applyAlignment="1">
      <alignment horizontal="center" vertical="center"/>
    </xf>
    <xf numFmtId="0" fontId="71" fillId="0" borderId="157" xfId="0" applyFont="1" applyBorder="1" applyAlignment="1">
      <alignment horizontal="center" vertical="center"/>
    </xf>
    <xf numFmtId="0" fontId="83" fillId="90" borderId="32" xfId="0" applyFont="1" applyFill="1" applyBorder="1" applyAlignment="1">
      <alignment horizontal="center" vertical="center" textRotation="90"/>
    </xf>
    <xf numFmtId="0" fontId="26" fillId="16" borderId="32" xfId="0" quotePrefix="1" applyFont="1" applyFill="1" applyBorder="1" applyAlignment="1">
      <alignment horizontal="center" vertical="center"/>
    </xf>
    <xf numFmtId="0" fontId="83" fillId="91" borderId="32" xfId="0" applyFont="1" applyFill="1" applyBorder="1" applyAlignment="1">
      <alignment horizontal="center" vertical="center" textRotation="90"/>
    </xf>
    <xf numFmtId="0" fontId="2" fillId="89" borderId="41" xfId="0" applyFont="1" applyFill="1" applyBorder="1" applyAlignment="1">
      <alignment horizontal="center" vertical="center"/>
    </xf>
    <xf numFmtId="0" fontId="2" fillId="89" borderId="39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35" fillId="87" borderId="32" xfId="0" applyFont="1" applyFill="1" applyBorder="1" applyAlignment="1">
      <alignment horizontal="center" vertical="center" textRotation="90"/>
    </xf>
    <xf numFmtId="0" fontId="6" fillId="96" borderId="32" xfId="0" applyFont="1" applyFill="1" applyBorder="1" applyAlignment="1">
      <alignment horizontal="center" vertical="center" textRotation="90"/>
    </xf>
    <xf numFmtId="0" fontId="26" fillId="48" borderId="106" xfId="0" applyFont="1" applyFill="1" applyBorder="1" applyAlignment="1">
      <alignment horizontal="center" vertical="center"/>
    </xf>
    <xf numFmtId="0" fontId="26" fillId="48" borderId="108" xfId="0" applyFont="1" applyFill="1" applyBorder="1" applyAlignment="1">
      <alignment horizontal="center" vertical="center"/>
    </xf>
    <xf numFmtId="0" fontId="6" fillId="92" borderId="106" xfId="0" applyFont="1" applyFill="1" applyBorder="1" applyAlignment="1">
      <alignment horizontal="center" vertical="center" textRotation="90"/>
    </xf>
    <xf numFmtId="0" fontId="6" fillId="92" borderId="107" xfId="0" applyFont="1" applyFill="1" applyBorder="1" applyAlignment="1">
      <alignment horizontal="center" vertical="center" textRotation="90"/>
    </xf>
    <xf numFmtId="0" fontId="6" fillId="92" borderId="108" xfId="0" applyFont="1" applyFill="1" applyBorder="1" applyAlignment="1">
      <alignment horizontal="center" vertical="center" textRotation="90"/>
    </xf>
    <xf numFmtId="0" fontId="35" fillId="87" borderId="106" xfId="0" applyFont="1" applyFill="1" applyBorder="1" applyAlignment="1">
      <alignment horizontal="center" vertical="center" textRotation="90"/>
    </xf>
    <xf numFmtId="0" fontId="82" fillId="87" borderId="107" xfId="0" applyFont="1" applyFill="1" applyBorder="1" applyAlignment="1">
      <alignment horizontal="center" vertical="center" textRotation="90"/>
    </xf>
    <xf numFmtId="0" fontId="82" fillId="87" borderId="108" xfId="0" applyFont="1" applyFill="1" applyBorder="1" applyAlignment="1">
      <alignment horizontal="center" vertical="center" textRotation="90"/>
    </xf>
    <xf numFmtId="0" fontId="6" fillId="86" borderId="106" xfId="0" applyFont="1" applyFill="1" applyBorder="1" applyAlignment="1">
      <alignment horizontal="center" vertical="center" textRotation="90"/>
    </xf>
    <xf numFmtId="0" fontId="83" fillId="86" borderId="107" xfId="0" applyFont="1" applyFill="1" applyBorder="1" applyAlignment="1">
      <alignment horizontal="center" vertical="center" textRotation="90"/>
    </xf>
    <xf numFmtId="0" fontId="6" fillId="86" borderId="32" xfId="0" applyFont="1" applyFill="1" applyBorder="1" applyAlignment="1">
      <alignment horizontal="center" vertical="center" textRotation="90"/>
    </xf>
    <xf numFmtId="0" fontId="6" fillId="92" borderId="32" xfId="0" applyFont="1" applyFill="1" applyBorder="1" applyAlignment="1">
      <alignment horizontal="center" vertical="center" textRotation="90"/>
    </xf>
    <xf numFmtId="0" fontId="83" fillId="92" borderId="32" xfId="0" applyFont="1" applyFill="1" applyBorder="1" applyAlignment="1">
      <alignment horizontal="center" vertical="center" textRotation="90"/>
    </xf>
    <xf numFmtId="0" fontId="6" fillId="94" borderId="32" xfId="0" applyFont="1" applyFill="1" applyBorder="1" applyAlignment="1">
      <alignment horizontal="center" vertical="center" textRotation="90"/>
    </xf>
    <xf numFmtId="0" fontId="81" fillId="86" borderId="32" xfId="0" applyFont="1" applyFill="1" applyBorder="1" applyAlignment="1">
      <alignment horizontal="center" vertical="center" textRotation="90" wrapText="1"/>
    </xf>
    <xf numFmtId="0" fontId="83" fillId="88" borderId="32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A0EE0F6D-A0A7-401E-863C-BE259D41966B}"/>
  </cellStyles>
  <dxfs count="67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7B7A4"/>
      <color rgb="FF246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25" name="AutoShape 1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2CEEF847-0661-416D-85BB-519656E765C0}"/>
            </a:ext>
          </a:extLst>
        </xdr:cNvPr>
        <xdr:cNvSpPr>
          <a:spLocks noChangeAspect="1" noChangeArrowheads="1"/>
        </xdr:cNvSpPr>
      </xdr:nvSpPr>
      <xdr:spPr bwMode="auto">
        <a:xfrm>
          <a:off x="66294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26" name="AutoShape 2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CB048777-626D-4BCD-B4C5-CADC7FC15C28}"/>
            </a:ext>
          </a:extLst>
        </xdr:cNvPr>
        <xdr:cNvSpPr>
          <a:spLocks noChangeAspect="1" noChangeArrowheads="1"/>
        </xdr:cNvSpPr>
      </xdr:nvSpPr>
      <xdr:spPr bwMode="auto">
        <a:xfrm>
          <a:off x="66294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140694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51113E5-63CC-4C44-B8B3-7A4B42ED20C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2F69FBB-C9DB-4193-80D8-19A088C5357A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70</xdr:row>
      <xdr:rowOff>205289</xdr:rowOff>
    </xdr:from>
    <xdr:to>
      <xdr:col>42</xdr:col>
      <xdr:colOff>513483</xdr:colOff>
      <xdr:row>88</xdr:row>
      <xdr:rowOff>149878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8832D325-B27D-4660-8FE0-8A3702EE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42E28BA-0981-4E38-8C13-A7E766CB2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840952</xdr:colOff>
      <xdr:row>10</xdr:row>
      <xdr:rowOff>283633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59076B5-907C-4CED-B85E-F2960C9FCA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510672</xdr:colOff>
      <xdr:row>18</xdr:row>
      <xdr:rowOff>204150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1B42CC35-A93F-4BB9-B0B7-68327FBEADCE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22</xdr:row>
      <xdr:rowOff>0</xdr:rowOff>
    </xdr:from>
    <xdr:to>
      <xdr:col>40</xdr:col>
      <xdr:colOff>430742</xdr:colOff>
      <xdr:row>28</xdr:row>
      <xdr:rowOff>45085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92545A-ED44-46E9-A766-A0F705A0251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29</xdr:row>
      <xdr:rowOff>0</xdr:rowOff>
    </xdr:from>
    <xdr:to>
      <xdr:col>26</xdr:col>
      <xdr:colOff>557618</xdr:colOff>
      <xdr:row>32</xdr:row>
      <xdr:rowOff>607123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11FF881-32C6-46FA-A5CD-3255B4AD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34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54038D1A-2EAE-471D-B4E0-0F0070AE8E2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30</xdr:row>
      <xdr:rowOff>0</xdr:rowOff>
    </xdr:from>
    <xdr:to>
      <xdr:col>25</xdr:col>
      <xdr:colOff>630767</xdr:colOff>
      <xdr:row>33</xdr:row>
      <xdr:rowOff>126394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E6396107-EC48-4E9F-9D04-F5EF6CCC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121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659E87CC-8EE5-44E6-9500-C17E3DE6443C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0</xdr:rowOff>
    </xdr:from>
    <xdr:to>
      <xdr:col>64</xdr:col>
      <xdr:colOff>512445</xdr:colOff>
      <xdr:row>35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4EEA6E6-1E98-49C0-8FF3-8FC8AA753DCD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27</xdr:row>
      <xdr:rowOff>0</xdr:rowOff>
    </xdr:from>
    <xdr:to>
      <xdr:col>27</xdr:col>
      <xdr:colOff>649605</xdr:colOff>
      <xdr:row>30</xdr:row>
      <xdr:rowOff>366569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5BFD90B3-F0AB-4732-A479-F77EA11D2CEC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62BA9F5A-2BB5-46BA-A6CF-6704A36A58C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28</xdr:row>
      <xdr:rowOff>0</xdr:rowOff>
    </xdr:from>
    <xdr:to>
      <xdr:col>27</xdr:col>
      <xdr:colOff>971550</xdr:colOff>
      <xdr:row>33</xdr:row>
      <xdr:rowOff>41266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1D4A82BF-B518-4949-8F3A-618190EF981C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144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B5DCD22C-ED04-445A-A0E1-640FF2C42086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3BCA19B-E886-4956-AB40-192A6BEA12BA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C741DAAE-EE9C-4239-8EC4-43A4EC9385FC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30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23ABEA25-A815-4C14-B354-516658992AFF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144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353AEFA3-D0E9-418E-8633-305D78CC86E3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38</xdr:row>
      <xdr:rowOff>0</xdr:rowOff>
    </xdr:from>
    <xdr:to>
      <xdr:col>25</xdr:col>
      <xdr:colOff>270510</xdr:colOff>
      <xdr:row>42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11B3C2-75D4-4AAE-ADA3-CB21B3E5AFDD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30</xdr:row>
      <xdr:rowOff>0</xdr:rowOff>
    </xdr:from>
    <xdr:to>
      <xdr:col>39</xdr:col>
      <xdr:colOff>685800</xdr:colOff>
      <xdr:row>31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807FF6B-3E43-45B2-8DA7-77892884C274}"/>
            </a:ext>
            <a:ext uri="{147F2762-F138-4A5C-976F-8EAC2B608ADB}">
              <a16:predDERef xmlns:a16="http://schemas.microsoft.com/office/drawing/2014/main" pred="{4040CC6B-A0B1-4077-84E2-516857C06003}"/>
            </a:ext>
          </a:extLst>
        </xdr:cNvPr>
        <xdr:cNvSpPr txBox="1"/>
      </xdr:nvSpPr>
      <xdr:spPr>
        <a:xfrm>
          <a:off x="50573940" y="25488900"/>
          <a:ext cx="470916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แก้งาน </a:t>
          </a:r>
          <a:r>
            <a:rPr lang="en-US" sz="2800">
              <a:solidFill>
                <a:schemeClr val="tx1"/>
              </a:solidFill>
              <a:latin typeface="TH Sarabun New"/>
            </a:rPr>
            <a:t>bd sp 3-5</a:t>
          </a:r>
        </a:p>
        <a:p>
          <a:pPr marL="0" indent="0"/>
          <a:endParaRPr lang="en-US" sz="2800">
            <a:solidFill>
              <a:schemeClr val="tx1"/>
            </a:solidFill>
            <a:latin typeface="TH Sarabun New"/>
          </a:endParaRPr>
        </a:p>
      </xdr:txBody>
    </xdr:sp>
    <xdr:clientData/>
  </xdr:twoCellAnchor>
  <xdr:twoCellAnchor editAs="oneCell">
    <xdr:from>
      <xdr:col>20</xdr:col>
      <xdr:colOff>428625</xdr:colOff>
      <xdr:row>30</xdr:row>
      <xdr:rowOff>0</xdr:rowOff>
    </xdr:from>
    <xdr:to>
      <xdr:col>29</xdr:col>
      <xdr:colOff>563880</xdr:colOff>
      <xdr:row>43</xdr:row>
      <xdr:rowOff>395143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2C94ED-F7C2-4945-B53B-3D0154179281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0"/>
  <sheetViews>
    <sheetView view="pageBreakPreview" zoomScale="40" zoomScaleNormal="40" zoomScaleSheetLayoutView="40" workbookViewId="0">
      <selection activeCell="E197" sqref="E197:E214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847" t="s">
        <v>0</v>
      </c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8"/>
    </row>
    <row r="2" spans="1:18" ht="36" customHeight="1">
      <c r="A2" s="22"/>
      <c r="B2" s="26"/>
      <c r="C2" s="27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849"/>
      <c r="O2" s="849"/>
      <c r="P2" s="849"/>
      <c r="Q2" s="849"/>
      <c r="R2" s="850"/>
    </row>
    <row r="3" spans="1:18" ht="36" customHeight="1">
      <c r="A3" s="28"/>
      <c r="B3" s="26"/>
      <c r="C3" s="27"/>
      <c r="D3" s="27"/>
      <c r="E3" s="851" t="s">
        <v>1</v>
      </c>
      <c r="F3" s="852"/>
      <c r="G3" s="852"/>
      <c r="H3" s="852"/>
      <c r="I3" s="853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851" t="s">
        <v>2</v>
      </c>
      <c r="F4" s="852"/>
      <c r="G4" s="852"/>
      <c r="H4" s="852"/>
      <c r="I4" s="853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7"/>
      <c r="L5" s="38"/>
      <c r="M5" s="31"/>
      <c r="N5" s="38" t="s">
        <v>4</v>
      </c>
      <c r="O5" s="31"/>
      <c r="P5" s="31"/>
      <c r="Q5" s="31"/>
      <c r="R5" s="39"/>
    </row>
    <row r="6" spans="1:18" ht="36" customHeight="1">
      <c r="A6" s="22"/>
      <c r="B6" s="26"/>
      <c r="C6" s="34"/>
      <c r="D6" s="40"/>
      <c r="E6" s="40"/>
      <c r="F6" s="40"/>
      <c r="G6" s="40"/>
      <c r="H6" s="40"/>
      <c r="I6" s="34"/>
      <c r="J6" s="28"/>
      <c r="K6" s="28"/>
      <c r="L6" s="130"/>
      <c r="M6" s="132"/>
      <c r="N6" s="130" t="s">
        <v>5</v>
      </c>
      <c r="O6" s="31"/>
      <c r="P6" s="31"/>
      <c r="Q6" s="31"/>
      <c r="R6" s="39"/>
    </row>
    <row r="7" spans="1:18" ht="36" customHeight="1">
      <c r="A7" s="22"/>
      <c r="B7" s="42"/>
      <c r="C7" s="31"/>
      <c r="D7" s="31"/>
      <c r="E7" s="43" t="s">
        <v>6</v>
      </c>
      <c r="F7" s="31"/>
      <c r="G7" s="43" t="s">
        <v>7</v>
      </c>
      <c r="H7" s="31"/>
      <c r="I7" s="18"/>
      <c r="J7" s="18" t="s">
        <v>8</v>
      </c>
      <c r="K7" s="44"/>
      <c r="L7" s="18" t="s">
        <v>9</v>
      </c>
      <c r="M7" s="141"/>
      <c r="N7" s="140"/>
      <c r="O7" s="131"/>
      <c r="P7" s="47"/>
      <c r="Q7" s="47"/>
      <c r="R7" s="48"/>
    </row>
    <row r="8" spans="1:18" ht="36" customHeight="1">
      <c r="A8" s="22"/>
      <c r="B8" s="42"/>
      <c r="C8" s="31"/>
      <c r="D8" s="31"/>
      <c r="E8" s="43" t="s">
        <v>10</v>
      </c>
      <c r="F8" s="31"/>
      <c r="G8" s="43" t="s">
        <v>11</v>
      </c>
      <c r="H8" s="31"/>
      <c r="I8" s="49"/>
      <c r="J8" s="49" t="s">
        <v>12</v>
      </c>
      <c r="K8" s="31"/>
      <c r="L8" s="19" t="s">
        <v>13</v>
      </c>
      <c r="M8" s="143"/>
      <c r="N8" s="142"/>
      <c r="O8" s="131"/>
      <c r="P8" s="47"/>
      <c r="Q8" s="47"/>
      <c r="R8" s="48"/>
    </row>
    <row r="9" spans="1:18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50"/>
      <c r="J9" s="50" t="s">
        <v>16</v>
      </c>
      <c r="K9" s="31"/>
      <c r="L9" s="20" t="s">
        <v>17</v>
      </c>
      <c r="M9" s="46"/>
      <c r="N9" s="45"/>
      <c r="O9" s="47"/>
      <c r="P9" s="47"/>
      <c r="Q9" s="47"/>
      <c r="R9" s="48"/>
    </row>
    <row r="10" spans="1:18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51"/>
      <c r="J10" s="51" t="s">
        <v>20</v>
      </c>
      <c r="K10" s="31"/>
      <c r="L10" s="21" t="s">
        <v>21</v>
      </c>
      <c r="M10" s="46"/>
      <c r="N10" s="46"/>
      <c r="O10" s="135"/>
      <c r="P10" s="135"/>
      <c r="Q10" s="47"/>
      <c r="R10" s="48"/>
    </row>
    <row r="11" spans="1:18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31"/>
      <c r="I11" s="52"/>
      <c r="J11" s="52" t="s">
        <v>24</v>
      </c>
      <c r="K11" s="41"/>
      <c r="L11" s="46"/>
      <c r="M11" s="46"/>
      <c r="N11" s="134"/>
      <c r="O11" s="139"/>
      <c r="P11" s="133"/>
      <c r="Q11" s="131"/>
      <c r="R11" s="48"/>
    </row>
    <row r="12" spans="1:18" ht="36" customHeight="1">
      <c r="A12" s="22"/>
      <c r="B12" s="42"/>
      <c r="C12" s="31"/>
      <c r="D12" s="31"/>
      <c r="E12" s="31"/>
      <c r="F12" s="31"/>
      <c r="G12" s="43" t="s">
        <v>25</v>
      </c>
      <c r="H12" s="31"/>
      <c r="I12" s="53"/>
      <c r="J12" s="53" t="s">
        <v>26</v>
      </c>
      <c r="K12" s="31"/>
      <c r="L12" s="47"/>
      <c r="M12" s="47"/>
      <c r="N12" s="130"/>
      <c r="O12" s="137"/>
      <c r="P12" s="138"/>
      <c r="Q12" s="131"/>
      <c r="R12" s="48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136"/>
      <c r="P13" s="13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546" t="s">
        <v>31</v>
      </c>
      <c r="G14" s="547"/>
      <c r="H14" s="547"/>
      <c r="I14" s="548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843" t="s">
        <v>40</v>
      </c>
      <c r="C15" s="585" t="s">
        <v>41</v>
      </c>
      <c r="D15" s="542" t="s">
        <v>42</v>
      </c>
      <c r="E15" s="845" t="s">
        <v>43</v>
      </c>
      <c r="F15" s="683" t="s">
        <v>44</v>
      </c>
      <c r="G15" s="684"/>
      <c r="H15" s="684"/>
      <c r="I15" s="684"/>
      <c r="J15" s="684"/>
      <c r="K15" s="684"/>
      <c r="L15" s="684"/>
      <c r="M15" s="684"/>
      <c r="N15" s="684"/>
      <c r="O15" s="684"/>
      <c r="P15" s="684"/>
      <c r="Q15" s="684"/>
      <c r="R15" s="685"/>
    </row>
    <row r="16" spans="1:18" ht="36" customHeight="1">
      <c r="B16" s="844"/>
      <c r="C16" s="586"/>
      <c r="D16" s="544"/>
      <c r="E16" s="846"/>
      <c r="F16" s="680" t="s">
        <v>45</v>
      </c>
      <c r="G16" s="681"/>
      <c r="H16" s="681"/>
      <c r="I16" s="682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844"/>
      <c r="C17" s="586"/>
      <c r="D17" s="544"/>
      <c r="E17" s="846"/>
      <c r="F17" s="650" t="s">
        <v>46</v>
      </c>
      <c r="G17" s="651"/>
      <c r="H17" s="651"/>
      <c r="I17" s="652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844"/>
      <c r="C18" s="586"/>
      <c r="D18" s="544"/>
      <c r="E18" s="846"/>
      <c r="F18" s="650" t="s">
        <v>52</v>
      </c>
      <c r="G18" s="651"/>
      <c r="H18" s="651"/>
      <c r="I18" s="652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844"/>
      <c r="C19" s="586"/>
      <c r="D19" s="544"/>
      <c r="E19" s="846"/>
      <c r="F19" s="650" t="s">
        <v>53</v>
      </c>
      <c r="G19" s="651"/>
      <c r="H19" s="651"/>
      <c r="I19" s="652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844"/>
      <c r="C20" s="586"/>
      <c r="D20" s="544"/>
      <c r="E20" s="846"/>
      <c r="F20" s="653" t="s">
        <v>54</v>
      </c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5"/>
    </row>
    <row r="21" spans="2:19" ht="36" customHeight="1">
      <c r="B21" s="844"/>
      <c r="C21" s="586"/>
      <c r="D21" s="544"/>
      <c r="E21" s="846"/>
      <c r="F21" s="595" t="s">
        <v>55</v>
      </c>
      <c r="G21" s="596"/>
      <c r="H21" s="596"/>
      <c r="I21" s="597"/>
      <c r="J21" s="62"/>
      <c r="K21" s="62"/>
      <c r="L21" s="6"/>
      <c r="M21" s="6"/>
      <c r="N21" s="6"/>
      <c r="O21" s="6"/>
      <c r="P21" s="6"/>
      <c r="Q21" s="6"/>
      <c r="R21" s="6"/>
    </row>
    <row r="22" spans="2:19" ht="36" customHeight="1">
      <c r="B22" s="844"/>
      <c r="C22" s="586"/>
      <c r="D22" s="544"/>
      <c r="E22" s="846"/>
      <c r="F22" s="595" t="s">
        <v>56</v>
      </c>
      <c r="G22" s="596"/>
      <c r="H22" s="596"/>
      <c r="I22" s="597"/>
      <c r="J22" s="62" t="s">
        <v>57</v>
      </c>
      <c r="K22" s="62" t="s">
        <v>47</v>
      </c>
      <c r="L22" s="6" t="s">
        <v>43</v>
      </c>
      <c r="M22" s="6" t="s">
        <v>43</v>
      </c>
      <c r="N22" s="6" t="s">
        <v>43</v>
      </c>
      <c r="O22" s="6" t="s">
        <v>43</v>
      </c>
      <c r="P22" s="3" t="s">
        <v>58</v>
      </c>
      <c r="Q22" s="3">
        <v>5</v>
      </c>
      <c r="R22" s="3" t="s">
        <v>51</v>
      </c>
    </row>
    <row r="23" spans="2:19" ht="36" customHeight="1">
      <c r="B23" s="553" t="s">
        <v>59</v>
      </c>
      <c r="C23" s="586"/>
      <c r="D23" s="544"/>
      <c r="E23" s="854" t="s">
        <v>60</v>
      </c>
      <c r="F23" s="653" t="s">
        <v>61</v>
      </c>
      <c r="G23" s="654"/>
      <c r="H23" s="654"/>
      <c r="I23" s="654"/>
      <c r="J23" s="654"/>
      <c r="K23" s="654"/>
      <c r="L23" s="654"/>
      <c r="M23" s="654"/>
      <c r="N23" s="654"/>
      <c r="O23" s="654"/>
      <c r="P23" s="654"/>
      <c r="Q23" s="654"/>
      <c r="R23" s="655"/>
    </row>
    <row r="24" spans="2:19" ht="36" customHeight="1">
      <c r="B24" s="554"/>
      <c r="C24" s="586"/>
      <c r="D24" s="544"/>
      <c r="E24" s="854"/>
      <c r="F24" s="595" t="s">
        <v>62</v>
      </c>
      <c r="G24" s="596"/>
      <c r="H24" s="596"/>
      <c r="I24" s="597"/>
      <c r="J24" s="3"/>
      <c r="K24" s="3"/>
      <c r="L24" s="6"/>
      <c r="M24" s="6"/>
      <c r="N24" s="6"/>
      <c r="O24" s="6"/>
      <c r="P24" s="3"/>
      <c r="Q24" s="3"/>
      <c r="R24" s="3"/>
    </row>
    <row r="25" spans="2:19" ht="36" customHeight="1">
      <c r="B25" s="554"/>
      <c r="C25" s="586"/>
      <c r="D25" s="544"/>
      <c r="E25" s="854"/>
      <c r="F25" s="595" t="s">
        <v>63</v>
      </c>
      <c r="G25" s="596"/>
      <c r="H25" s="596"/>
      <c r="I25" s="597"/>
      <c r="J25" s="62" t="s">
        <v>57</v>
      </c>
      <c r="K25" s="62" t="s">
        <v>47</v>
      </c>
      <c r="L25" s="6" t="s">
        <v>60</v>
      </c>
      <c r="M25" s="6" t="s">
        <v>60</v>
      </c>
      <c r="N25" s="6" t="s">
        <v>60</v>
      </c>
      <c r="O25" s="6" t="s">
        <v>60</v>
      </c>
      <c r="P25" s="3" t="s">
        <v>58</v>
      </c>
      <c r="Q25" s="3">
        <v>5</v>
      </c>
      <c r="R25" s="3" t="s">
        <v>51</v>
      </c>
    </row>
    <row r="26" spans="2:19" ht="42" customHeight="1">
      <c r="B26" s="554"/>
      <c r="C26" s="586"/>
      <c r="D26" s="544"/>
      <c r="E26" s="845" t="s">
        <v>64</v>
      </c>
      <c r="F26" s="653" t="s">
        <v>61</v>
      </c>
      <c r="G26" s="654"/>
      <c r="H26" s="654"/>
      <c r="I26" s="654"/>
      <c r="J26" s="654"/>
      <c r="K26" s="654"/>
      <c r="L26" s="654"/>
      <c r="M26" s="654"/>
      <c r="N26" s="654"/>
      <c r="O26" s="654"/>
      <c r="P26" s="654"/>
      <c r="Q26" s="654"/>
      <c r="R26" s="655"/>
    </row>
    <row r="27" spans="2:19" ht="36" customHeight="1">
      <c r="B27" s="554"/>
      <c r="C27" s="586"/>
      <c r="D27" s="544"/>
      <c r="E27" s="846"/>
      <c r="F27" s="592" t="s">
        <v>62</v>
      </c>
      <c r="G27" s="593"/>
      <c r="H27" s="593"/>
      <c r="I27" s="594"/>
      <c r="J27" s="3"/>
      <c r="K27" s="3"/>
      <c r="L27" s="6"/>
      <c r="M27" s="6"/>
      <c r="N27" s="6"/>
      <c r="O27" s="6"/>
      <c r="P27" s="3"/>
      <c r="Q27" s="3"/>
      <c r="R27" s="3"/>
    </row>
    <row r="28" spans="2:19" ht="36" customHeight="1">
      <c r="B28" s="554"/>
      <c r="C28" s="586"/>
      <c r="D28" s="544"/>
      <c r="E28" s="846"/>
      <c r="F28" s="595" t="s">
        <v>63</v>
      </c>
      <c r="G28" s="596"/>
      <c r="H28" s="596"/>
      <c r="I28" s="597"/>
      <c r="J28" s="62" t="s">
        <v>57</v>
      </c>
      <c r="K28" s="62" t="s">
        <v>47</v>
      </c>
      <c r="L28" s="6" t="s">
        <v>64</v>
      </c>
      <c r="M28" s="6" t="s">
        <v>64</v>
      </c>
      <c r="N28" s="6" t="s">
        <v>64</v>
      </c>
      <c r="O28" s="6" t="s">
        <v>64</v>
      </c>
      <c r="P28" s="3" t="s">
        <v>58</v>
      </c>
      <c r="Q28" s="3">
        <v>5</v>
      </c>
      <c r="R28" s="3" t="s">
        <v>51</v>
      </c>
    </row>
    <row r="29" spans="2:19" ht="36" customHeight="1">
      <c r="B29" s="554"/>
      <c r="C29" s="586"/>
      <c r="D29" s="544"/>
      <c r="E29" s="854" t="s">
        <v>49</v>
      </c>
      <c r="F29" s="683" t="s">
        <v>44</v>
      </c>
      <c r="G29" s="684"/>
      <c r="H29" s="684"/>
      <c r="I29" s="684"/>
      <c r="J29" s="684"/>
      <c r="K29" s="684"/>
      <c r="L29" s="684"/>
      <c r="M29" s="684"/>
      <c r="N29" s="684"/>
      <c r="O29" s="684"/>
      <c r="P29" s="684"/>
      <c r="Q29" s="684"/>
      <c r="R29" s="685"/>
    </row>
    <row r="30" spans="2:19" ht="36" customHeight="1">
      <c r="B30" s="554"/>
      <c r="C30" s="586"/>
      <c r="D30" s="544"/>
      <c r="E30" s="855"/>
      <c r="F30" s="680" t="s">
        <v>45</v>
      </c>
      <c r="G30" s="681"/>
      <c r="H30" s="681"/>
      <c r="I30" s="682"/>
      <c r="J30" s="60"/>
      <c r="K30" s="60"/>
      <c r="L30" s="1"/>
      <c r="M30" s="1"/>
      <c r="N30" s="1"/>
      <c r="O30" s="1"/>
      <c r="P30" s="2"/>
      <c r="Q30" s="2"/>
      <c r="R30" s="2"/>
    </row>
    <row r="31" spans="2:19" ht="36" customHeight="1">
      <c r="B31" s="554"/>
      <c r="C31" s="586"/>
      <c r="D31" s="544"/>
      <c r="E31" s="855"/>
      <c r="F31" s="650" t="s">
        <v>65</v>
      </c>
      <c r="G31" s="651"/>
      <c r="H31" s="651"/>
      <c r="I31" s="652"/>
      <c r="J31" s="60" t="s">
        <v>47</v>
      </c>
      <c r="K31" s="60" t="s">
        <v>48</v>
      </c>
      <c r="L31" s="1" t="s">
        <v>49</v>
      </c>
      <c r="M31" s="1" t="s">
        <v>49</v>
      </c>
      <c r="N31" s="1" t="s">
        <v>66</v>
      </c>
      <c r="O31" s="1" t="s">
        <v>66</v>
      </c>
      <c r="P31" s="2" t="s">
        <v>50</v>
      </c>
      <c r="Q31" s="2">
        <v>10</v>
      </c>
      <c r="R31" s="2" t="s">
        <v>51</v>
      </c>
    </row>
    <row r="32" spans="2:19" ht="36" customHeight="1">
      <c r="B32" s="554"/>
      <c r="C32" s="586"/>
      <c r="D32" s="544"/>
      <c r="E32" s="855"/>
      <c r="F32" s="650" t="s">
        <v>67</v>
      </c>
      <c r="G32" s="651"/>
      <c r="H32" s="651"/>
      <c r="I32" s="652"/>
      <c r="J32" s="60" t="s">
        <v>47</v>
      </c>
      <c r="K32" s="60" t="s">
        <v>48</v>
      </c>
      <c r="L32" s="1" t="s">
        <v>49</v>
      </c>
      <c r="M32" s="1" t="s">
        <v>49</v>
      </c>
      <c r="N32" s="1" t="s">
        <v>66</v>
      </c>
      <c r="O32" s="1" t="s">
        <v>66</v>
      </c>
      <c r="P32" s="2" t="s">
        <v>50</v>
      </c>
      <c r="Q32" s="2">
        <v>10</v>
      </c>
      <c r="R32" s="2" t="s">
        <v>51</v>
      </c>
    </row>
    <row r="33" spans="2:18" ht="36" customHeight="1">
      <c r="B33" s="554"/>
      <c r="C33" s="586"/>
      <c r="D33" s="544"/>
      <c r="E33" s="855"/>
      <c r="F33" s="650" t="s">
        <v>68</v>
      </c>
      <c r="G33" s="651"/>
      <c r="H33" s="651"/>
      <c r="I33" s="652"/>
      <c r="J33" s="60" t="s">
        <v>47</v>
      </c>
      <c r="K33" s="60" t="s">
        <v>48</v>
      </c>
      <c r="L33" s="1" t="s">
        <v>49</v>
      </c>
      <c r="M33" s="1" t="s">
        <v>49</v>
      </c>
      <c r="N33" s="1" t="s">
        <v>66</v>
      </c>
      <c r="O33" s="1" t="s">
        <v>66</v>
      </c>
      <c r="P33" s="2" t="s">
        <v>50</v>
      </c>
      <c r="Q33" s="2">
        <v>10</v>
      </c>
      <c r="R33" s="2" t="s">
        <v>51</v>
      </c>
    </row>
    <row r="34" spans="2:18" ht="36" customHeight="1">
      <c r="B34" s="554"/>
      <c r="C34" s="586"/>
      <c r="D34" s="544"/>
      <c r="E34" s="855"/>
      <c r="F34" s="650" t="s">
        <v>69</v>
      </c>
      <c r="G34" s="651"/>
      <c r="H34" s="651"/>
      <c r="I34" s="652"/>
      <c r="J34" s="60" t="s">
        <v>47</v>
      </c>
      <c r="K34" s="60" t="s">
        <v>48</v>
      </c>
      <c r="L34" s="1" t="s">
        <v>49</v>
      </c>
      <c r="M34" s="1" t="s">
        <v>49</v>
      </c>
      <c r="N34" s="1" t="s">
        <v>66</v>
      </c>
      <c r="O34" s="1" t="s">
        <v>66</v>
      </c>
      <c r="P34" s="2" t="s">
        <v>50</v>
      </c>
      <c r="Q34" s="2">
        <v>10</v>
      </c>
      <c r="R34" s="2" t="s">
        <v>51</v>
      </c>
    </row>
    <row r="35" spans="2:18" ht="36" customHeight="1">
      <c r="B35" s="554"/>
      <c r="C35" s="586"/>
      <c r="D35" s="544"/>
      <c r="E35" s="17" t="s">
        <v>66</v>
      </c>
      <c r="F35" s="686" t="s">
        <v>70</v>
      </c>
      <c r="G35" s="687"/>
      <c r="H35" s="687"/>
      <c r="I35" s="687"/>
      <c r="J35" s="687"/>
      <c r="K35" s="687"/>
      <c r="L35" s="687"/>
      <c r="M35" s="687"/>
      <c r="N35" s="687"/>
      <c r="O35" s="687"/>
      <c r="P35" s="687"/>
      <c r="Q35" s="687"/>
      <c r="R35" s="688"/>
    </row>
    <row r="36" spans="2:18" ht="36" customHeight="1">
      <c r="B36" s="554"/>
      <c r="C36" s="586"/>
      <c r="D36" s="544"/>
      <c r="E36" s="610" t="s">
        <v>71</v>
      </c>
      <c r="F36" s="604" t="s">
        <v>61</v>
      </c>
      <c r="G36" s="605"/>
      <c r="H36" s="605"/>
      <c r="I36" s="605"/>
      <c r="J36" s="605"/>
      <c r="K36" s="605"/>
      <c r="L36" s="605"/>
      <c r="M36" s="605"/>
      <c r="N36" s="605"/>
      <c r="O36" s="605"/>
      <c r="P36" s="605"/>
      <c r="Q36" s="605"/>
      <c r="R36" s="606"/>
    </row>
    <row r="37" spans="2:18" ht="36" customHeight="1">
      <c r="B37" s="554"/>
      <c r="C37" s="586"/>
      <c r="D37" s="544"/>
      <c r="E37" s="611"/>
      <c r="F37" s="595" t="s">
        <v>62</v>
      </c>
      <c r="G37" s="596"/>
      <c r="H37" s="596"/>
      <c r="I37" s="597"/>
      <c r="J37" s="3"/>
      <c r="K37" s="3"/>
      <c r="L37" s="6"/>
      <c r="M37" s="6"/>
      <c r="N37" s="6"/>
      <c r="O37" s="6"/>
      <c r="P37" s="3"/>
      <c r="Q37" s="3"/>
      <c r="R37" s="3"/>
    </row>
    <row r="38" spans="2:18" ht="36" customHeight="1">
      <c r="B38" s="554"/>
      <c r="C38" s="586"/>
      <c r="D38" s="544"/>
      <c r="E38" s="611"/>
      <c r="F38" s="595" t="s">
        <v>63</v>
      </c>
      <c r="G38" s="596"/>
      <c r="H38" s="596"/>
      <c r="I38" s="597"/>
      <c r="J38" s="62" t="s">
        <v>57</v>
      </c>
      <c r="K38" s="62" t="s">
        <v>47</v>
      </c>
      <c r="L38" s="6" t="s">
        <v>71</v>
      </c>
      <c r="M38" s="6" t="s">
        <v>71</v>
      </c>
      <c r="N38" s="6" t="s">
        <v>71</v>
      </c>
      <c r="O38" s="6" t="s">
        <v>71</v>
      </c>
      <c r="P38" s="3" t="s">
        <v>58</v>
      </c>
      <c r="Q38" s="3">
        <v>5</v>
      </c>
      <c r="R38" s="3" t="s">
        <v>51</v>
      </c>
    </row>
    <row r="39" spans="2:18" ht="36" customHeight="1">
      <c r="B39" s="554"/>
      <c r="C39" s="586"/>
      <c r="D39" s="544"/>
      <c r="E39" s="611"/>
      <c r="F39" s="827" t="s">
        <v>72</v>
      </c>
      <c r="G39" s="828"/>
      <c r="H39" s="828"/>
      <c r="I39" s="828"/>
      <c r="J39" s="828"/>
      <c r="K39" s="828"/>
      <c r="L39" s="828"/>
      <c r="M39" s="828"/>
      <c r="N39" s="828"/>
      <c r="O39" s="828"/>
      <c r="P39" s="828"/>
      <c r="Q39" s="828"/>
      <c r="R39" s="829"/>
    </row>
    <row r="40" spans="2:18" ht="36" customHeight="1">
      <c r="B40" s="554"/>
      <c r="C40" s="586"/>
      <c r="D40" s="544"/>
      <c r="E40" s="611"/>
      <c r="F40" s="830" t="s">
        <v>73</v>
      </c>
      <c r="G40" s="831"/>
      <c r="H40" s="831"/>
      <c r="I40" s="832"/>
      <c r="J40" s="4"/>
      <c r="K40" s="4"/>
      <c r="L40" s="5"/>
      <c r="M40" s="5"/>
      <c r="N40" s="5"/>
      <c r="O40" s="5"/>
      <c r="P40" s="4"/>
      <c r="Q40" s="4"/>
      <c r="R40" s="4"/>
    </row>
    <row r="41" spans="2:18" ht="36" customHeight="1">
      <c r="B41" s="554"/>
      <c r="C41" s="586"/>
      <c r="D41" s="544"/>
      <c r="E41" s="833"/>
      <c r="F41" s="830" t="s">
        <v>74</v>
      </c>
      <c r="G41" s="831"/>
      <c r="H41" s="831"/>
      <c r="I41" s="832"/>
      <c r="J41" s="4" t="s">
        <v>75</v>
      </c>
      <c r="K41" s="4" t="s">
        <v>47</v>
      </c>
      <c r="L41" s="5" t="s">
        <v>71</v>
      </c>
      <c r="M41" s="5" t="s">
        <v>71</v>
      </c>
      <c r="N41" s="5" t="s">
        <v>71</v>
      </c>
      <c r="O41" s="5" t="s">
        <v>71</v>
      </c>
      <c r="P41" s="4" t="s">
        <v>58</v>
      </c>
      <c r="Q41" s="4">
        <v>10</v>
      </c>
      <c r="R41" s="4" t="s">
        <v>51</v>
      </c>
    </row>
    <row r="42" spans="2:18" ht="36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ht="36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ht="36" customHeight="1">
      <c r="B44" s="58" t="s">
        <v>27</v>
      </c>
      <c r="C44" s="58" t="s">
        <v>28</v>
      </c>
      <c r="D44" s="59" t="s">
        <v>29</v>
      </c>
      <c r="E44" s="58" t="s">
        <v>30</v>
      </c>
      <c r="F44" s="546" t="s">
        <v>31</v>
      </c>
      <c r="G44" s="547"/>
      <c r="H44" s="547"/>
      <c r="I44" s="548"/>
      <c r="J44" s="58" t="s">
        <v>32</v>
      </c>
      <c r="K44" s="58" t="s">
        <v>33</v>
      </c>
      <c r="L44" s="58" t="s">
        <v>34</v>
      </c>
      <c r="M44" s="58" t="s">
        <v>35</v>
      </c>
      <c r="N44" s="58" t="s">
        <v>36</v>
      </c>
      <c r="O44" s="58" t="s">
        <v>37</v>
      </c>
      <c r="P44" s="58" t="s">
        <v>38</v>
      </c>
      <c r="Q44" s="58" t="s">
        <v>9</v>
      </c>
      <c r="R44" s="58" t="s">
        <v>39</v>
      </c>
    </row>
    <row r="45" spans="2:18" ht="36" customHeight="1">
      <c r="B45" s="553" t="s">
        <v>59</v>
      </c>
      <c r="C45" s="585" t="s">
        <v>41</v>
      </c>
      <c r="D45" s="544" t="s">
        <v>42</v>
      </c>
      <c r="E45" s="826" t="s">
        <v>76</v>
      </c>
      <c r="F45" s="604" t="s">
        <v>61</v>
      </c>
      <c r="G45" s="605"/>
      <c r="H45" s="605"/>
      <c r="I45" s="605"/>
      <c r="J45" s="605"/>
      <c r="K45" s="605"/>
      <c r="L45" s="605"/>
      <c r="M45" s="605"/>
      <c r="N45" s="605"/>
      <c r="O45" s="605"/>
      <c r="P45" s="605"/>
      <c r="Q45" s="605"/>
      <c r="R45" s="606"/>
    </row>
    <row r="46" spans="2:18" ht="36" customHeight="1">
      <c r="B46" s="554"/>
      <c r="C46" s="586"/>
      <c r="D46" s="544"/>
      <c r="E46" s="826"/>
      <c r="F46" s="595" t="s">
        <v>62</v>
      </c>
      <c r="G46" s="596"/>
      <c r="H46" s="596"/>
      <c r="I46" s="597"/>
      <c r="J46" s="3"/>
      <c r="K46" s="3"/>
      <c r="L46" s="6"/>
      <c r="M46" s="6"/>
      <c r="N46" s="6"/>
      <c r="O46" s="6"/>
      <c r="P46" s="3"/>
      <c r="Q46" s="3"/>
      <c r="R46" s="3"/>
    </row>
    <row r="47" spans="2:18" ht="36" customHeight="1">
      <c r="B47" s="554"/>
      <c r="C47" s="586"/>
      <c r="D47" s="543"/>
      <c r="E47" s="826"/>
      <c r="F47" s="595" t="s">
        <v>63</v>
      </c>
      <c r="G47" s="596"/>
      <c r="H47" s="596"/>
      <c r="I47" s="597"/>
      <c r="J47" s="62" t="s">
        <v>57</v>
      </c>
      <c r="K47" s="62" t="s">
        <v>47</v>
      </c>
      <c r="L47" s="6" t="s">
        <v>76</v>
      </c>
      <c r="M47" s="6" t="s">
        <v>76</v>
      </c>
      <c r="N47" s="6" t="s">
        <v>76</v>
      </c>
      <c r="O47" s="6" t="s">
        <v>76</v>
      </c>
      <c r="P47" s="3" t="s">
        <v>58</v>
      </c>
      <c r="Q47" s="3">
        <v>5</v>
      </c>
      <c r="R47" s="3" t="s">
        <v>51</v>
      </c>
    </row>
    <row r="48" spans="2:18" ht="36" customHeight="1">
      <c r="B48" s="554"/>
      <c r="C48" s="586"/>
      <c r="D48" s="751" t="s">
        <v>77</v>
      </c>
      <c r="E48" s="610" t="s">
        <v>78</v>
      </c>
      <c r="F48" s="689" t="s">
        <v>79</v>
      </c>
      <c r="G48" s="690"/>
      <c r="H48" s="690"/>
      <c r="I48" s="690"/>
      <c r="J48" s="690"/>
      <c r="K48" s="690"/>
      <c r="L48" s="690"/>
      <c r="M48" s="690"/>
      <c r="N48" s="690"/>
      <c r="O48" s="690"/>
      <c r="P48" s="690"/>
      <c r="Q48" s="690"/>
      <c r="R48" s="691"/>
    </row>
    <row r="49" spans="2:18" ht="36" customHeight="1">
      <c r="B49" s="554"/>
      <c r="C49" s="586"/>
      <c r="D49" s="751"/>
      <c r="E49" s="611"/>
      <c r="F49" s="677" t="s">
        <v>80</v>
      </c>
      <c r="G49" s="678"/>
      <c r="H49" s="678"/>
      <c r="I49" s="679"/>
      <c r="J49" s="7" t="s">
        <v>75</v>
      </c>
      <c r="K49" s="7" t="s">
        <v>47</v>
      </c>
      <c r="L49" s="8" t="s">
        <v>78</v>
      </c>
      <c r="M49" s="8" t="s">
        <v>78</v>
      </c>
      <c r="N49" s="8" t="s">
        <v>78</v>
      </c>
      <c r="O49" s="8" t="s">
        <v>78</v>
      </c>
      <c r="P49" s="7" t="s">
        <v>81</v>
      </c>
      <c r="Q49" s="7">
        <v>10</v>
      </c>
      <c r="R49" s="7" t="s">
        <v>51</v>
      </c>
    </row>
    <row r="50" spans="2:18" ht="36" customHeight="1">
      <c r="B50" s="554"/>
      <c r="C50" s="586"/>
      <c r="D50" s="751"/>
      <c r="E50" s="611"/>
      <c r="F50" s="677" t="s">
        <v>82</v>
      </c>
      <c r="G50" s="678"/>
      <c r="H50" s="678"/>
      <c r="I50" s="679"/>
      <c r="J50" s="7" t="s">
        <v>75</v>
      </c>
      <c r="K50" s="63" t="s">
        <v>47</v>
      </c>
      <c r="L50" s="63" t="s">
        <v>78</v>
      </c>
      <c r="M50" s="8" t="s">
        <v>78</v>
      </c>
      <c r="N50" s="8" t="s">
        <v>78</v>
      </c>
      <c r="O50" s="8" t="s">
        <v>78</v>
      </c>
      <c r="P50" s="7" t="s">
        <v>81</v>
      </c>
      <c r="Q50" s="7">
        <v>10</v>
      </c>
      <c r="R50" s="7" t="s">
        <v>51</v>
      </c>
    </row>
    <row r="51" spans="2:18" ht="36" customHeight="1">
      <c r="B51" s="554"/>
      <c r="C51" s="586"/>
      <c r="D51" s="751"/>
      <c r="E51" s="611"/>
      <c r="F51" s="695" t="s">
        <v>54</v>
      </c>
      <c r="G51" s="696"/>
      <c r="H51" s="696"/>
      <c r="I51" s="696"/>
      <c r="J51" s="696"/>
      <c r="K51" s="696"/>
      <c r="L51" s="696"/>
      <c r="M51" s="696"/>
      <c r="N51" s="696"/>
      <c r="O51" s="696"/>
      <c r="P51" s="696"/>
      <c r="Q51" s="696"/>
      <c r="R51" s="697"/>
    </row>
    <row r="52" spans="2:18" ht="36" customHeight="1">
      <c r="B52" s="554"/>
      <c r="C52" s="586"/>
      <c r="D52" s="751"/>
      <c r="E52" s="611"/>
      <c r="F52" s="692" t="s">
        <v>83</v>
      </c>
      <c r="G52" s="693"/>
      <c r="H52" s="693"/>
      <c r="I52" s="694"/>
      <c r="J52" s="3" t="s">
        <v>48</v>
      </c>
      <c r="K52" s="3" t="s">
        <v>47</v>
      </c>
      <c r="L52" s="6" t="s">
        <v>78</v>
      </c>
      <c r="M52" s="6" t="s">
        <v>78</v>
      </c>
      <c r="N52" s="6" t="s">
        <v>84</v>
      </c>
      <c r="O52" s="6" t="s">
        <v>84</v>
      </c>
      <c r="P52" s="3" t="s">
        <v>58</v>
      </c>
      <c r="Q52" s="3">
        <v>10</v>
      </c>
      <c r="R52" s="3" t="s">
        <v>51</v>
      </c>
    </row>
    <row r="53" spans="2:18" ht="70.95" customHeight="1">
      <c r="B53" s="554"/>
      <c r="C53" s="586"/>
      <c r="D53" s="751"/>
      <c r="E53" s="610" t="s">
        <v>84</v>
      </c>
      <c r="F53" s="598" t="s">
        <v>85</v>
      </c>
      <c r="G53" s="599"/>
      <c r="H53" s="599"/>
      <c r="I53" s="599"/>
      <c r="J53" s="599"/>
      <c r="K53" s="599"/>
      <c r="L53" s="599"/>
      <c r="M53" s="599"/>
      <c r="N53" s="599"/>
      <c r="O53" s="599"/>
      <c r="P53" s="599"/>
      <c r="Q53" s="599"/>
      <c r="R53" s="600"/>
    </row>
    <row r="54" spans="2:18" ht="36" customHeight="1">
      <c r="B54" s="554"/>
      <c r="C54" s="586"/>
      <c r="D54" s="751"/>
      <c r="E54" s="611"/>
      <c r="F54" s="601" t="s">
        <v>86</v>
      </c>
      <c r="G54" s="602"/>
      <c r="H54" s="602"/>
      <c r="I54" s="603"/>
      <c r="J54" s="64" t="s">
        <v>75</v>
      </c>
      <c r="K54" s="64" t="s">
        <v>47</v>
      </c>
      <c r="L54" s="65" t="s">
        <v>84</v>
      </c>
      <c r="M54" s="65" t="s">
        <v>84</v>
      </c>
      <c r="N54" s="65" t="s">
        <v>84</v>
      </c>
      <c r="O54" s="65" t="s">
        <v>84</v>
      </c>
      <c r="P54" s="9" t="s">
        <v>81</v>
      </c>
      <c r="Q54" s="9">
        <v>10</v>
      </c>
      <c r="R54" s="10" t="s">
        <v>87</v>
      </c>
    </row>
    <row r="55" spans="2:18" ht="36" customHeight="1">
      <c r="B55" s="554"/>
      <c r="C55" s="586"/>
      <c r="D55" s="751"/>
      <c r="E55" s="611"/>
      <c r="F55" s="601" t="s">
        <v>88</v>
      </c>
      <c r="G55" s="602"/>
      <c r="H55" s="602"/>
      <c r="I55" s="603"/>
      <c r="J55" s="9" t="s">
        <v>75</v>
      </c>
      <c r="K55" s="9" t="s">
        <v>47</v>
      </c>
      <c r="L55" s="65" t="s">
        <v>84</v>
      </c>
      <c r="M55" s="65" t="s">
        <v>84</v>
      </c>
      <c r="N55" s="65" t="s">
        <v>84</v>
      </c>
      <c r="O55" s="65" t="s">
        <v>84</v>
      </c>
      <c r="P55" s="9" t="s">
        <v>81</v>
      </c>
      <c r="Q55" s="9">
        <v>10</v>
      </c>
      <c r="R55" s="10" t="s">
        <v>87</v>
      </c>
    </row>
    <row r="56" spans="2:18" ht="36" customHeight="1">
      <c r="B56" s="554"/>
      <c r="C56" s="586"/>
      <c r="D56" s="751"/>
      <c r="E56" s="611"/>
      <c r="F56" s="601" t="s">
        <v>89</v>
      </c>
      <c r="G56" s="602"/>
      <c r="H56" s="602"/>
      <c r="I56" s="603"/>
      <c r="J56" s="9" t="s">
        <v>75</v>
      </c>
      <c r="K56" s="9" t="s">
        <v>47</v>
      </c>
      <c r="L56" s="65" t="s">
        <v>84</v>
      </c>
      <c r="M56" s="65" t="s">
        <v>84</v>
      </c>
      <c r="N56" s="65" t="s">
        <v>84</v>
      </c>
      <c r="O56" s="65" t="s">
        <v>84</v>
      </c>
      <c r="P56" s="9" t="s">
        <v>81</v>
      </c>
      <c r="Q56" s="9">
        <v>10</v>
      </c>
      <c r="R56" s="10" t="s">
        <v>87</v>
      </c>
    </row>
    <row r="57" spans="2:18" ht="36" customHeight="1">
      <c r="B57" s="554"/>
      <c r="C57" s="586"/>
      <c r="D57" s="751"/>
      <c r="E57" s="611"/>
      <c r="F57" s="601" t="s">
        <v>90</v>
      </c>
      <c r="G57" s="602"/>
      <c r="H57" s="602"/>
      <c r="I57" s="603"/>
      <c r="J57" s="9" t="s">
        <v>75</v>
      </c>
      <c r="K57" s="9" t="s">
        <v>47</v>
      </c>
      <c r="L57" s="65" t="s">
        <v>84</v>
      </c>
      <c r="M57" s="65" t="s">
        <v>84</v>
      </c>
      <c r="N57" s="65" t="s">
        <v>84</v>
      </c>
      <c r="O57" s="65" t="s">
        <v>84</v>
      </c>
      <c r="P57" s="9" t="s">
        <v>81</v>
      </c>
      <c r="Q57" s="9">
        <v>10</v>
      </c>
      <c r="R57" s="10" t="s">
        <v>87</v>
      </c>
    </row>
    <row r="58" spans="2:18" ht="36" customHeight="1">
      <c r="B58" s="554"/>
      <c r="C58" s="586"/>
      <c r="D58" s="751"/>
      <c r="E58" s="610" t="s">
        <v>91</v>
      </c>
      <c r="F58" s="755" t="s">
        <v>92</v>
      </c>
      <c r="G58" s="756"/>
      <c r="H58" s="756"/>
      <c r="I58" s="756"/>
      <c r="J58" s="756"/>
      <c r="K58" s="756"/>
      <c r="L58" s="756"/>
      <c r="M58" s="756"/>
      <c r="N58" s="756"/>
      <c r="O58" s="756"/>
      <c r="P58" s="756"/>
      <c r="Q58" s="756"/>
      <c r="R58" s="757"/>
    </row>
    <row r="59" spans="2:18" ht="42" customHeight="1">
      <c r="B59" s="554"/>
      <c r="C59" s="586"/>
      <c r="D59" s="751"/>
      <c r="E59" s="611"/>
      <c r="F59" s="837" t="s">
        <v>80</v>
      </c>
      <c r="G59" s="838"/>
      <c r="H59" s="838"/>
      <c r="I59" s="839"/>
      <c r="J59" s="66" t="s">
        <v>75</v>
      </c>
      <c r="K59" s="66" t="s">
        <v>47</v>
      </c>
      <c r="L59" s="67" t="s">
        <v>91</v>
      </c>
      <c r="M59" s="67" t="s">
        <v>91</v>
      </c>
      <c r="N59" s="67" t="s">
        <v>91</v>
      </c>
      <c r="O59" s="67" t="s">
        <v>91</v>
      </c>
      <c r="P59" s="66" t="s">
        <v>81</v>
      </c>
      <c r="Q59" s="66">
        <v>10</v>
      </c>
      <c r="R59" s="66" t="s">
        <v>51</v>
      </c>
    </row>
    <row r="60" spans="2:18" ht="36" customHeight="1">
      <c r="B60" s="554"/>
      <c r="C60" s="586"/>
      <c r="D60" s="751"/>
      <c r="E60" s="611"/>
      <c r="F60" s="837" t="s">
        <v>93</v>
      </c>
      <c r="G60" s="838"/>
      <c r="H60" s="838"/>
      <c r="I60" s="839"/>
      <c r="J60" s="7" t="s">
        <v>75</v>
      </c>
      <c r="K60" s="7" t="s">
        <v>47</v>
      </c>
      <c r="L60" s="8" t="s">
        <v>91</v>
      </c>
      <c r="M60" s="8" t="s">
        <v>91</v>
      </c>
      <c r="N60" s="8" t="s">
        <v>91</v>
      </c>
      <c r="O60" s="8" t="s">
        <v>91</v>
      </c>
      <c r="P60" s="7" t="s">
        <v>81</v>
      </c>
      <c r="Q60" s="7">
        <v>10</v>
      </c>
      <c r="R60" s="7" t="s">
        <v>51</v>
      </c>
    </row>
    <row r="61" spans="2:18" ht="36" customHeight="1">
      <c r="B61" s="554"/>
      <c r="C61" s="586"/>
      <c r="D61" s="751"/>
      <c r="E61" s="611"/>
      <c r="F61" s="837" t="s">
        <v>94</v>
      </c>
      <c r="G61" s="838"/>
      <c r="H61" s="838"/>
      <c r="I61" s="839"/>
      <c r="J61" s="7" t="s">
        <v>75</v>
      </c>
      <c r="K61" s="7" t="s">
        <v>47</v>
      </c>
      <c r="L61" s="8" t="s">
        <v>91</v>
      </c>
      <c r="M61" s="8" t="s">
        <v>91</v>
      </c>
      <c r="N61" s="8" t="s">
        <v>91</v>
      </c>
      <c r="O61" s="8" t="s">
        <v>91</v>
      </c>
      <c r="P61" s="7" t="s">
        <v>81</v>
      </c>
      <c r="Q61" s="7">
        <v>10</v>
      </c>
      <c r="R61" s="7" t="s">
        <v>51</v>
      </c>
    </row>
    <row r="62" spans="2:18" ht="36" customHeight="1">
      <c r="B62" s="554"/>
      <c r="C62" s="586"/>
      <c r="D62" s="751"/>
      <c r="E62" s="611"/>
      <c r="F62" s="837" t="s">
        <v>95</v>
      </c>
      <c r="G62" s="838"/>
      <c r="H62" s="838"/>
      <c r="I62" s="839"/>
      <c r="J62" s="68" t="s">
        <v>75</v>
      </c>
      <c r="K62" s="68" t="s">
        <v>47</v>
      </c>
      <c r="L62" s="69" t="s">
        <v>91</v>
      </c>
      <c r="M62" s="69" t="s">
        <v>91</v>
      </c>
      <c r="N62" s="69" t="s">
        <v>91</v>
      </c>
      <c r="O62" s="69" t="s">
        <v>91</v>
      </c>
      <c r="P62" s="68" t="s">
        <v>81</v>
      </c>
      <c r="Q62" s="68">
        <v>10</v>
      </c>
      <c r="R62" s="68" t="s">
        <v>51</v>
      </c>
    </row>
    <row r="63" spans="2:18" ht="36" customHeight="1">
      <c r="B63" s="554"/>
      <c r="C63" s="586"/>
      <c r="D63" s="751"/>
      <c r="E63" s="611"/>
      <c r="F63" s="604" t="s">
        <v>54</v>
      </c>
      <c r="G63" s="605"/>
      <c r="H63" s="605"/>
      <c r="I63" s="605"/>
      <c r="J63" s="605"/>
      <c r="K63" s="605"/>
      <c r="L63" s="605"/>
      <c r="M63" s="605"/>
      <c r="N63" s="605"/>
      <c r="O63" s="605"/>
      <c r="P63" s="605"/>
      <c r="Q63" s="605"/>
      <c r="R63" s="606"/>
    </row>
    <row r="64" spans="2:18" ht="36" customHeight="1">
      <c r="B64" s="554"/>
      <c r="C64" s="586"/>
      <c r="D64" s="751"/>
      <c r="E64" s="611"/>
      <c r="F64" s="840" t="s">
        <v>96</v>
      </c>
      <c r="G64" s="841"/>
      <c r="H64" s="841"/>
      <c r="I64" s="842"/>
      <c r="J64" s="70" t="s">
        <v>75</v>
      </c>
      <c r="K64" s="70" t="s">
        <v>47</v>
      </c>
      <c r="L64" s="71" t="s">
        <v>91</v>
      </c>
      <c r="M64" s="71" t="s">
        <v>91</v>
      </c>
      <c r="N64" s="71" t="s">
        <v>91</v>
      </c>
      <c r="O64" s="71" t="s">
        <v>91</v>
      </c>
      <c r="P64" s="70" t="s">
        <v>58</v>
      </c>
      <c r="Q64" s="70">
        <v>5</v>
      </c>
      <c r="R64" s="70" t="s">
        <v>51</v>
      </c>
    </row>
    <row r="65" spans="2:18" ht="36" customHeight="1">
      <c r="B65" s="554"/>
      <c r="C65" s="586"/>
      <c r="D65" s="751"/>
      <c r="E65" s="727" t="s">
        <v>97</v>
      </c>
      <c r="F65" s="834" t="s">
        <v>61</v>
      </c>
      <c r="G65" s="835"/>
      <c r="H65" s="835"/>
      <c r="I65" s="835"/>
      <c r="J65" s="835"/>
      <c r="K65" s="835"/>
      <c r="L65" s="835"/>
      <c r="M65" s="835"/>
      <c r="N65" s="835"/>
      <c r="O65" s="835"/>
      <c r="P65" s="835"/>
      <c r="Q65" s="835"/>
      <c r="R65" s="836"/>
    </row>
    <row r="66" spans="2:18" ht="36" customHeight="1">
      <c r="B66" s="554"/>
      <c r="C66" s="586"/>
      <c r="D66" s="751"/>
      <c r="E66" s="727"/>
      <c r="F66" s="595" t="s">
        <v>62</v>
      </c>
      <c r="G66" s="596"/>
      <c r="H66" s="596"/>
      <c r="I66" s="597"/>
      <c r="J66" s="145"/>
      <c r="K66" s="145"/>
      <c r="L66" s="72"/>
      <c r="M66" s="72"/>
      <c r="N66" s="72"/>
      <c r="O66" s="72"/>
      <c r="P66" s="145"/>
      <c r="Q66" s="145"/>
      <c r="R66" s="145"/>
    </row>
    <row r="67" spans="2:18" ht="36" customHeight="1">
      <c r="B67" s="554"/>
      <c r="C67" s="586"/>
      <c r="D67" s="751"/>
      <c r="E67" s="727"/>
      <c r="F67" s="595" t="s">
        <v>98</v>
      </c>
      <c r="G67" s="596"/>
      <c r="H67" s="596"/>
      <c r="I67" s="597"/>
      <c r="J67" s="62" t="s">
        <v>57</v>
      </c>
      <c r="K67" s="144" t="s">
        <v>47</v>
      </c>
      <c r="L67" s="73" t="s">
        <v>97</v>
      </c>
      <c r="M67" s="73" t="s">
        <v>97</v>
      </c>
      <c r="N67" s="73" t="s">
        <v>97</v>
      </c>
      <c r="O67" s="73" t="s">
        <v>97</v>
      </c>
      <c r="P67" s="144" t="s">
        <v>58</v>
      </c>
      <c r="Q67" s="144">
        <v>5</v>
      </c>
      <c r="R67" s="144" t="s">
        <v>51</v>
      </c>
    </row>
    <row r="68" spans="2:18" ht="36" customHeight="1">
      <c r="B68" s="554"/>
      <c r="C68" s="586"/>
      <c r="D68" s="751"/>
      <c r="E68" s="74" t="s">
        <v>99</v>
      </c>
      <c r="F68" s="686" t="s">
        <v>70</v>
      </c>
      <c r="G68" s="687"/>
      <c r="H68" s="687"/>
      <c r="I68" s="687"/>
      <c r="J68" s="687"/>
      <c r="K68" s="687"/>
      <c r="L68" s="687"/>
      <c r="M68" s="687"/>
      <c r="N68" s="687"/>
      <c r="O68" s="687"/>
      <c r="P68" s="687"/>
      <c r="Q68" s="687"/>
      <c r="R68" s="688"/>
    </row>
    <row r="69" spans="2:18" ht="36" customHeight="1">
      <c r="B69" s="554"/>
      <c r="C69" s="586"/>
      <c r="D69" s="751"/>
      <c r="E69" s="814" t="s">
        <v>100</v>
      </c>
      <c r="F69" s="815" t="s">
        <v>61</v>
      </c>
      <c r="G69" s="816"/>
      <c r="H69" s="816"/>
      <c r="I69" s="816"/>
      <c r="J69" s="816"/>
      <c r="K69" s="816"/>
      <c r="L69" s="816"/>
      <c r="M69" s="816"/>
      <c r="N69" s="816"/>
      <c r="O69" s="816"/>
      <c r="P69" s="816"/>
      <c r="Q69" s="816"/>
      <c r="R69" s="817"/>
    </row>
    <row r="70" spans="2:18" ht="36" customHeight="1">
      <c r="B70" s="554"/>
      <c r="C70" s="586"/>
      <c r="D70" s="751"/>
      <c r="E70" s="814"/>
      <c r="F70" s="800" t="s">
        <v>101</v>
      </c>
      <c r="G70" s="801"/>
      <c r="H70" s="801"/>
      <c r="I70" s="802"/>
      <c r="J70" s="62" t="s">
        <v>57</v>
      </c>
      <c r="K70" s="62" t="s">
        <v>47</v>
      </c>
      <c r="L70" s="75" t="s">
        <v>100</v>
      </c>
      <c r="M70" s="76" t="s">
        <v>100</v>
      </c>
      <c r="N70" s="72" t="s">
        <v>102</v>
      </c>
      <c r="O70" s="72" t="s">
        <v>102</v>
      </c>
      <c r="P70" s="145" t="s">
        <v>58</v>
      </c>
      <c r="Q70" s="145">
        <v>10</v>
      </c>
      <c r="R70" s="145" t="s">
        <v>51</v>
      </c>
    </row>
    <row r="71" spans="2:18" ht="36" customHeight="1">
      <c r="B71" s="554"/>
      <c r="C71" s="586"/>
      <c r="D71" s="751"/>
      <c r="E71" s="792" t="s">
        <v>103</v>
      </c>
      <c r="F71" s="604" t="s">
        <v>61</v>
      </c>
      <c r="G71" s="605"/>
      <c r="H71" s="605"/>
      <c r="I71" s="605"/>
      <c r="J71" s="605"/>
      <c r="K71" s="605"/>
      <c r="L71" s="605"/>
      <c r="M71" s="605"/>
      <c r="N71" s="605"/>
      <c r="O71" s="605"/>
      <c r="P71" s="605"/>
      <c r="Q71" s="605"/>
      <c r="R71" s="606"/>
    </row>
    <row r="72" spans="2:18" ht="30" customHeight="1">
      <c r="B72" s="554"/>
      <c r="C72" s="586"/>
      <c r="D72" s="751"/>
      <c r="E72" s="793"/>
      <c r="F72" s="595" t="s">
        <v>62</v>
      </c>
      <c r="G72" s="596"/>
      <c r="H72" s="596"/>
      <c r="I72" s="597"/>
      <c r="J72" s="145"/>
      <c r="K72" s="145"/>
      <c r="L72" s="72"/>
      <c r="M72" s="72"/>
      <c r="N72" s="72"/>
      <c r="O72" s="72"/>
      <c r="P72" s="145"/>
      <c r="Q72" s="145"/>
      <c r="R72" s="145"/>
    </row>
    <row r="73" spans="2:18" ht="30" customHeight="1">
      <c r="B73" s="554"/>
      <c r="C73" s="586"/>
      <c r="D73" s="751"/>
      <c r="E73" s="793"/>
      <c r="F73" s="595" t="s">
        <v>98</v>
      </c>
      <c r="G73" s="596"/>
      <c r="H73" s="596"/>
      <c r="I73" s="597"/>
      <c r="J73" s="62" t="s">
        <v>57</v>
      </c>
      <c r="K73" s="62" t="s">
        <v>47</v>
      </c>
      <c r="L73" s="73" t="s">
        <v>103</v>
      </c>
      <c r="M73" s="73" t="s">
        <v>103</v>
      </c>
      <c r="N73" s="73" t="s">
        <v>103</v>
      </c>
      <c r="O73" s="73" t="s">
        <v>103</v>
      </c>
      <c r="P73" s="144" t="s">
        <v>58</v>
      </c>
      <c r="Q73" s="144">
        <v>5</v>
      </c>
      <c r="R73" s="144" t="s">
        <v>51</v>
      </c>
    </row>
    <row r="74" spans="2:18" ht="36" customHeight="1">
      <c r="B74" s="554"/>
      <c r="C74" s="586"/>
      <c r="D74" s="751"/>
      <c r="E74" s="793"/>
      <c r="F74" s="656" t="s">
        <v>104</v>
      </c>
      <c r="G74" s="657"/>
      <c r="H74" s="657"/>
      <c r="I74" s="657"/>
      <c r="J74" s="657"/>
      <c r="K74" s="657"/>
      <c r="L74" s="657"/>
      <c r="M74" s="657"/>
      <c r="N74" s="657"/>
      <c r="O74" s="657"/>
      <c r="P74" s="657"/>
      <c r="Q74" s="657"/>
      <c r="R74" s="658"/>
    </row>
    <row r="75" spans="2:18" ht="36" customHeight="1">
      <c r="B75" s="554"/>
      <c r="C75" s="586"/>
      <c r="D75" s="751"/>
      <c r="E75" s="793"/>
      <c r="F75" s="818" t="s">
        <v>105</v>
      </c>
      <c r="G75" s="660"/>
      <c r="H75" s="660"/>
      <c r="I75" s="819"/>
      <c r="J75" s="78"/>
      <c r="K75" s="78"/>
      <c r="L75" s="79"/>
      <c r="M75" s="79"/>
      <c r="N75" s="79"/>
      <c r="O75" s="79"/>
      <c r="P75" s="79"/>
      <c r="Q75" s="79"/>
      <c r="R75" s="79"/>
    </row>
    <row r="76" spans="2:18" ht="36" customHeight="1">
      <c r="B76" s="554"/>
      <c r="C76" s="586"/>
      <c r="D76" s="751"/>
      <c r="E76" s="793"/>
      <c r="F76" s="820" t="s">
        <v>106</v>
      </c>
      <c r="G76" s="821"/>
      <c r="H76" s="821"/>
      <c r="I76" s="822"/>
      <c r="J76" s="80" t="s">
        <v>47</v>
      </c>
      <c r="K76" s="80" t="s">
        <v>48</v>
      </c>
      <c r="L76" s="11" t="s">
        <v>103</v>
      </c>
      <c r="M76" s="11" t="s">
        <v>103</v>
      </c>
      <c r="N76" s="11" t="s">
        <v>103</v>
      </c>
      <c r="O76" s="11" t="s">
        <v>103</v>
      </c>
      <c r="P76" s="11" t="s">
        <v>58</v>
      </c>
      <c r="Q76" s="11">
        <v>10</v>
      </c>
      <c r="R76" s="11" t="s">
        <v>51</v>
      </c>
    </row>
    <row r="77" spans="2:18" ht="36" customHeight="1">
      <c r="B77" s="554"/>
      <c r="C77" s="586"/>
      <c r="D77" s="751"/>
      <c r="E77" s="793"/>
      <c r="F77" s="820" t="s">
        <v>107</v>
      </c>
      <c r="G77" s="821"/>
      <c r="H77" s="821"/>
      <c r="I77" s="822"/>
      <c r="J77" s="80" t="s">
        <v>47</v>
      </c>
      <c r="K77" s="80" t="s">
        <v>48</v>
      </c>
      <c r="L77" s="11" t="s">
        <v>103</v>
      </c>
      <c r="M77" s="11" t="s">
        <v>103</v>
      </c>
      <c r="N77" s="11" t="s">
        <v>103</v>
      </c>
      <c r="O77" s="11" t="s">
        <v>103</v>
      </c>
      <c r="P77" s="11" t="s">
        <v>58</v>
      </c>
      <c r="Q77" s="11">
        <v>10</v>
      </c>
      <c r="R77" s="11" t="s">
        <v>51</v>
      </c>
    </row>
    <row r="78" spans="2:18" ht="36" customHeight="1">
      <c r="B78" s="554"/>
      <c r="C78" s="586"/>
      <c r="D78" s="751"/>
      <c r="E78" s="793"/>
      <c r="F78" s="820" t="s">
        <v>108</v>
      </c>
      <c r="G78" s="821"/>
      <c r="H78" s="821"/>
      <c r="I78" s="822"/>
      <c r="J78" s="81"/>
      <c r="K78" s="81"/>
      <c r="L78" s="11"/>
      <c r="M78" s="11"/>
      <c r="N78" s="11"/>
      <c r="O78" s="11"/>
      <c r="P78" s="11"/>
      <c r="Q78" s="11"/>
      <c r="R78" s="11"/>
    </row>
    <row r="79" spans="2:18" ht="36" customHeight="1">
      <c r="B79" s="554"/>
      <c r="C79" s="586"/>
      <c r="D79" s="751"/>
      <c r="E79" s="793"/>
      <c r="F79" s="823" t="s">
        <v>109</v>
      </c>
      <c r="G79" s="824"/>
      <c r="H79" s="824"/>
      <c r="I79" s="825"/>
      <c r="J79" s="80" t="s">
        <v>47</v>
      </c>
      <c r="K79" s="80" t="s">
        <v>48</v>
      </c>
      <c r="L79" s="11" t="s">
        <v>103</v>
      </c>
      <c r="M79" s="11" t="s">
        <v>103</v>
      </c>
      <c r="N79" s="11" t="s">
        <v>103</v>
      </c>
      <c r="O79" s="11" t="s">
        <v>103</v>
      </c>
      <c r="P79" s="11" t="s">
        <v>58</v>
      </c>
      <c r="Q79" s="11">
        <v>10</v>
      </c>
      <c r="R79" s="11" t="s">
        <v>51</v>
      </c>
    </row>
    <row r="80" spans="2:18" ht="36" customHeight="1">
      <c r="B80" s="554"/>
      <c r="C80" s="586"/>
      <c r="D80" s="751"/>
      <c r="E80" s="793"/>
      <c r="F80" s="659" t="s">
        <v>110</v>
      </c>
      <c r="G80" s="660"/>
      <c r="H80" s="660"/>
      <c r="I80" s="661"/>
      <c r="J80" s="80" t="s">
        <v>47</v>
      </c>
      <c r="K80" s="80" t="s">
        <v>48</v>
      </c>
      <c r="L80" s="11" t="s">
        <v>103</v>
      </c>
      <c r="M80" s="11" t="s">
        <v>103</v>
      </c>
      <c r="N80" s="11" t="s">
        <v>103</v>
      </c>
      <c r="O80" s="11" t="s">
        <v>103</v>
      </c>
      <c r="P80" s="11" t="s">
        <v>58</v>
      </c>
      <c r="Q80" s="11">
        <v>10</v>
      </c>
      <c r="R80" s="11" t="s">
        <v>51</v>
      </c>
    </row>
    <row r="81" spans="2:18" ht="36" customHeight="1">
      <c r="B81" s="554"/>
      <c r="C81" s="586"/>
      <c r="D81" s="542" t="s">
        <v>111</v>
      </c>
      <c r="E81" s="610" t="s">
        <v>112</v>
      </c>
      <c r="F81" s="653" t="s">
        <v>61</v>
      </c>
      <c r="G81" s="654"/>
      <c r="H81" s="654"/>
      <c r="I81" s="654"/>
      <c r="J81" s="654"/>
      <c r="K81" s="654"/>
      <c r="L81" s="654"/>
      <c r="M81" s="654"/>
      <c r="N81" s="654"/>
      <c r="O81" s="654"/>
      <c r="P81" s="654"/>
      <c r="Q81" s="654"/>
      <c r="R81" s="655"/>
    </row>
    <row r="82" spans="2:18" ht="36" customHeight="1">
      <c r="B82" s="554"/>
      <c r="C82" s="586"/>
      <c r="D82" s="544"/>
      <c r="E82" s="611"/>
      <c r="F82" s="794" t="s">
        <v>113</v>
      </c>
      <c r="G82" s="795"/>
      <c r="H82" s="795"/>
      <c r="I82" s="796"/>
      <c r="J82" s="82"/>
      <c r="K82" s="82"/>
      <c r="L82" s="6"/>
      <c r="M82" s="6"/>
      <c r="N82" s="13"/>
      <c r="O82" s="13"/>
      <c r="P82" s="3"/>
      <c r="Q82" s="3"/>
      <c r="R82" s="3"/>
    </row>
    <row r="83" spans="2:18" ht="36" customHeight="1">
      <c r="B83" s="554"/>
      <c r="C83" s="586"/>
      <c r="D83" s="544"/>
      <c r="E83" s="763"/>
      <c r="F83" s="595" t="s">
        <v>114</v>
      </c>
      <c r="G83" s="596"/>
      <c r="H83" s="596"/>
      <c r="I83" s="597"/>
      <c r="J83" s="82" t="s">
        <v>48</v>
      </c>
      <c r="K83" s="82" t="s">
        <v>47</v>
      </c>
      <c r="L83" s="6" t="s">
        <v>112</v>
      </c>
      <c r="M83" s="6" t="s">
        <v>112</v>
      </c>
      <c r="N83" s="13" t="s">
        <v>115</v>
      </c>
      <c r="O83" s="13" t="s">
        <v>115</v>
      </c>
      <c r="P83" s="3" t="s">
        <v>58</v>
      </c>
      <c r="Q83" s="3">
        <v>10</v>
      </c>
      <c r="R83" s="3" t="s">
        <v>51</v>
      </c>
    </row>
    <row r="84" spans="2:18" ht="36" customHeight="1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ht="36" customHeight="1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ht="36" customHeight="1">
      <c r="B86" s="58" t="s">
        <v>27</v>
      </c>
      <c r="C86" s="58" t="s">
        <v>28</v>
      </c>
      <c r="D86" s="59" t="s">
        <v>29</v>
      </c>
      <c r="E86" s="58" t="s">
        <v>30</v>
      </c>
      <c r="F86" s="546" t="s">
        <v>31</v>
      </c>
      <c r="G86" s="547"/>
      <c r="H86" s="547"/>
      <c r="I86" s="548"/>
      <c r="J86" s="58" t="s">
        <v>32</v>
      </c>
      <c r="K86" s="58" t="s">
        <v>33</v>
      </c>
      <c r="L86" s="58" t="s">
        <v>34</v>
      </c>
      <c r="M86" s="58" t="s">
        <v>35</v>
      </c>
      <c r="N86" s="58" t="s">
        <v>36</v>
      </c>
      <c r="O86" s="58" t="s">
        <v>37</v>
      </c>
      <c r="P86" s="58" t="s">
        <v>38</v>
      </c>
      <c r="Q86" s="58" t="s">
        <v>9</v>
      </c>
      <c r="R86" s="58" t="s">
        <v>39</v>
      </c>
    </row>
    <row r="87" spans="2:18" ht="36" customHeight="1">
      <c r="B87" s="553" t="s">
        <v>59</v>
      </c>
      <c r="C87" s="585" t="s">
        <v>41</v>
      </c>
      <c r="D87" s="542" t="s">
        <v>111</v>
      </c>
      <c r="E87" s="792" t="s">
        <v>115</v>
      </c>
      <c r="F87" s="653" t="s">
        <v>61</v>
      </c>
      <c r="G87" s="654"/>
      <c r="H87" s="654"/>
      <c r="I87" s="654"/>
      <c r="J87" s="654"/>
      <c r="K87" s="654"/>
      <c r="L87" s="654"/>
      <c r="M87" s="654"/>
      <c r="N87" s="654"/>
      <c r="O87" s="654"/>
      <c r="P87" s="654"/>
      <c r="Q87" s="654"/>
      <c r="R87" s="655"/>
    </row>
    <row r="88" spans="2:18" ht="36" customHeight="1">
      <c r="B88" s="554"/>
      <c r="C88" s="586"/>
      <c r="D88" s="544"/>
      <c r="E88" s="793"/>
      <c r="F88" s="595" t="s">
        <v>62</v>
      </c>
      <c r="G88" s="596"/>
      <c r="H88" s="596"/>
      <c r="I88" s="597"/>
      <c r="J88" s="3"/>
      <c r="K88" s="3"/>
      <c r="L88" s="6"/>
      <c r="M88" s="6"/>
      <c r="N88" s="6"/>
      <c r="O88" s="6"/>
      <c r="P88" s="3"/>
      <c r="Q88" s="3"/>
      <c r="R88" s="3"/>
    </row>
    <row r="89" spans="2:18" ht="36" customHeight="1">
      <c r="B89" s="554"/>
      <c r="C89" s="586"/>
      <c r="D89" s="544"/>
      <c r="E89" s="793"/>
      <c r="F89" s="595" t="s">
        <v>116</v>
      </c>
      <c r="G89" s="596"/>
      <c r="H89" s="596"/>
      <c r="I89" s="597"/>
      <c r="J89" s="62" t="s">
        <v>57</v>
      </c>
      <c r="K89" s="62" t="s">
        <v>47</v>
      </c>
      <c r="L89" s="6" t="s">
        <v>115</v>
      </c>
      <c r="M89" s="6" t="s">
        <v>115</v>
      </c>
      <c r="N89" s="6" t="s">
        <v>115</v>
      </c>
      <c r="O89" s="6" t="s">
        <v>115</v>
      </c>
      <c r="P89" s="3" t="s">
        <v>58</v>
      </c>
      <c r="Q89" s="3">
        <v>5</v>
      </c>
      <c r="R89" s="3" t="s">
        <v>51</v>
      </c>
    </row>
    <row r="90" spans="2:18" ht="36" customHeight="1">
      <c r="B90" s="554"/>
      <c r="C90" s="586"/>
      <c r="D90" s="544"/>
      <c r="E90" s="793"/>
      <c r="F90" s="803" t="s">
        <v>117</v>
      </c>
      <c r="G90" s="804"/>
      <c r="H90" s="804"/>
      <c r="I90" s="805"/>
      <c r="J90" s="62" t="s">
        <v>57</v>
      </c>
      <c r="K90" s="62" t="s">
        <v>47</v>
      </c>
      <c r="L90" s="83" t="s">
        <v>115</v>
      </c>
      <c r="M90" s="73" t="s">
        <v>115</v>
      </c>
      <c r="N90" s="83" t="s">
        <v>118</v>
      </c>
      <c r="O90" s="83" t="s">
        <v>118</v>
      </c>
      <c r="P90" s="144" t="s">
        <v>58</v>
      </c>
      <c r="Q90" s="144">
        <v>15</v>
      </c>
      <c r="R90" s="144" t="s">
        <v>51</v>
      </c>
    </row>
    <row r="91" spans="2:18" ht="36" customHeight="1">
      <c r="B91" s="554"/>
      <c r="C91" s="586"/>
      <c r="D91" s="544"/>
      <c r="E91" s="793"/>
      <c r="F91" s="800" t="s">
        <v>119</v>
      </c>
      <c r="G91" s="801"/>
      <c r="H91" s="801"/>
      <c r="I91" s="802"/>
      <c r="J91" s="62" t="s">
        <v>57</v>
      </c>
      <c r="K91" s="62" t="s">
        <v>47</v>
      </c>
      <c r="L91" s="84" t="s">
        <v>115</v>
      </c>
      <c r="M91" s="75" t="s">
        <v>115</v>
      </c>
      <c r="N91" s="84" t="s">
        <v>120</v>
      </c>
      <c r="O91" s="84" t="s">
        <v>120</v>
      </c>
      <c r="P91" s="85" t="s">
        <v>58</v>
      </c>
      <c r="Q91" s="85">
        <v>10</v>
      </c>
      <c r="R91" s="85" t="s">
        <v>51</v>
      </c>
    </row>
    <row r="92" spans="2:18" ht="36" customHeight="1">
      <c r="B92" s="554"/>
      <c r="C92" s="586"/>
      <c r="D92" s="544"/>
      <c r="E92" s="764" t="s">
        <v>102</v>
      </c>
      <c r="F92" s="755" t="s">
        <v>121</v>
      </c>
      <c r="G92" s="756"/>
      <c r="H92" s="756"/>
      <c r="I92" s="756"/>
      <c r="J92" s="756"/>
      <c r="K92" s="756"/>
      <c r="L92" s="756"/>
      <c r="M92" s="756"/>
      <c r="N92" s="756"/>
      <c r="O92" s="756"/>
      <c r="P92" s="756"/>
      <c r="Q92" s="756"/>
      <c r="R92" s="757"/>
    </row>
    <row r="93" spans="2:18" ht="36" customHeight="1">
      <c r="B93" s="554"/>
      <c r="C93" s="586"/>
      <c r="D93" s="544"/>
      <c r="E93" s="727"/>
      <c r="F93" s="677" t="s">
        <v>80</v>
      </c>
      <c r="G93" s="678"/>
      <c r="H93" s="678"/>
      <c r="I93" s="679"/>
      <c r="J93" s="7" t="s">
        <v>75</v>
      </c>
      <c r="K93" s="7" t="s">
        <v>47</v>
      </c>
      <c r="L93" s="8" t="s">
        <v>102</v>
      </c>
      <c r="M93" s="8" t="s">
        <v>102</v>
      </c>
      <c r="N93" s="8" t="s">
        <v>102</v>
      </c>
      <c r="O93" s="8" t="s">
        <v>102</v>
      </c>
      <c r="P93" s="7" t="s">
        <v>81</v>
      </c>
      <c r="Q93" s="7">
        <v>10</v>
      </c>
      <c r="R93" s="7" t="s">
        <v>51</v>
      </c>
    </row>
    <row r="94" spans="2:18" ht="36" customHeight="1">
      <c r="B94" s="554"/>
      <c r="C94" s="586"/>
      <c r="D94" s="544"/>
      <c r="E94" s="727"/>
      <c r="F94" s="677" t="s">
        <v>122</v>
      </c>
      <c r="G94" s="678"/>
      <c r="H94" s="678"/>
      <c r="I94" s="679"/>
      <c r="J94" s="7" t="s">
        <v>75</v>
      </c>
      <c r="K94" s="7" t="s">
        <v>47</v>
      </c>
      <c r="L94" s="8" t="s">
        <v>102</v>
      </c>
      <c r="M94" s="8" t="s">
        <v>102</v>
      </c>
      <c r="N94" s="8" t="s">
        <v>102</v>
      </c>
      <c r="O94" s="8" t="s">
        <v>102</v>
      </c>
      <c r="P94" s="7" t="s">
        <v>81</v>
      </c>
      <c r="Q94" s="7">
        <v>10</v>
      </c>
      <c r="R94" s="7" t="s">
        <v>51</v>
      </c>
    </row>
    <row r="95" spans="2:18" ht="36" customHeight="1">
      <c r="B95" s="554"/>
      <c r="C95" s="586"/>
      <c r="D95" s="544"/>
      <c r="E95" s="727"/>
      <c r="F95" s="677" t="s">
        <v>123</v>
      </c>
      <c r="G95" s="678"/>
      <c r="H95" s="678"/>
      <c r="I95" s="679"/>
      <c r="J95" s="7" t="s">
        <v>75</v>
      </c>
      <c r="K95" s="7" t="s">
        <v>47</v>
      </c>
      <c r="L95" s="8" t="s">
        <v>102</v>
      </c>
      <c r="M95" s="8" t="s">
        <v>102</v>
      </c>
      <c r="N95" s="8" t="s">
        <v>102</v>
      </c>
      <c r="O95" s="8" t="s">
        <v>102</v>
      </c>
      <c r="P95" s="7" t="s">
        <v>81</v>
      </c>
      <c r="Q95" s="7">
        <v>10</v>
      </c>
      <c r="R95" s="7" t="s">
        <v>51</v>
      </c>
    </row>
    <row r="96" spans="2:18" ht="36" customHeight="1">
      <c r="B96" s="554"/>
      <c r="C96" s="586"/>
      <c r="D96" s="544"/>
      <c r="E96" s="727"/>
      <c r="F96" s="604" t="s">
        <v>54</v>
      </c>
      <c r="G96" s="605"/>
      <c r="H96" s="605"/>
      <c r="I96" s="605"/>
      <c r="J96" s="605"/>
      <c r="K96" s="605"/>
      <c r="L96" s="605"/>
      <c r="M96" s="605"/>
      <c r="N96" s="605"/>
      <c r="O96" s="605"/>
      <c r="P96" s="605"/>
      <c r="Q96" s="605"/>
      <c r="R96" s="606"/>
    </row>
    <row r="97" spans="2:18" ht="36" customHeight="1">
      <c r="B97" s="554"/>
      <c r="C97" s="586"/>
      <c r="D97" s="544"/>
      <c r="E97" s="727"/>
      <c r="F97" s="592" t="s">
        <v>96</v>
      </c>
      <c r="G97" s="593"/>
      <c r="H97" s="593"/>
      <c r="I97" s="594"/>
      <c r="J97" s="3" t="s">
        <v>75</v>
      </c>
      <c r="K97" s="3" t="s">
        <v>47</v>
      </c>
      <c r="L97" s="13" t="s">
        <v>102</v>
      </c>
      <c r="M97" s="13" t="s">
        <v>102</v>
      </c>
      <c r="N97" s="13" t="s">
        <v>124</v>
      </c>
      <c r="O97" s="13" t="s">
        <v>124</v>
      </c>
      <c r="P97" s="3" t="s">
        <v>58</v>
      </c>
      <c r="Q97" s="3">
        <v>10</v>
      </c>
      <c r="R97" s="3" t="s">
        <v>51</v>
      </c>
    </row>
    <row r="98" spans="2:18" ht="36" customHeight="1">
      <c r="B98" s="554"/>
      <c r="C98" s="586"/>
      <c r="D98" s="544"/>
      <c r="E98" s="727"/>
      <c r="F98" s="595" t="s">
        <v>125</v>
      </c>
      <c r="G98" s="596"/>
      <c r="H98" s="596"/>
      <c r="I98" s="597"/>
      <c r="J98" s="3"/>
      <c r="K98" s="3"/>
      <c r="L98" s="6"/>
      <c r="M98" s="6"/>
      <c r="N98" s="6"/>
      <c r="O98" s="6"/>
      <c r="P98" s="3"/>
      <c r="Q98" s="3"/>
      <c r="R98" s="3"/>
    </row>
    <row r="99" spans="2:18" ht="36" customHeight="1">
      <c r="B99" s="554"/>
      <c r="C99" s="586"/>
      <c r="D99" s="544"/>
      <c r="E99" s="727"/>
      <c r="F99" s="595" t="s">
        <v>126</v>
      </c>
      <c r="G99" s="596"/>
      <c r="H99" s="596"/>
      <c r="I99" s="597"/>
      <c r="J99" s="3" t="s">
        <v>48</v>
      </c>
      <c r="K99" s="3" t="s">
        <v>47</v>
      </c>
      <c r="L99" s="6" t="s">
        <v>102</v>
      </c>
      <c r="M99" s="6" t="s">
        <v>102</v>
      </c>
      <c r="N99" s="6" t="s">
        <v>102</v>
      </c>
      <c r="O99" s="6" t="s">
        <v>102</v>
      </c>
      <c r="P99" s="3" t="s">
        <v>58</v>
      </c>
      <c r="Q99" s="3">
        <v>5</v>
      </c>
      <c r="R99" s="3" t="s">
        <v>51</v>
      </c>
    </row>
    <row r="100" spans="2:18" ht="36" customHeight="1">
      <c r="B100" s="554"/>
      <c r="C100" s="586"/>
      <c r="D100" s="544"/>
      <c r="E100" s="727"/>
      <c r="F100" s="794" t="s">
        <v>127</v>
      </c>
      <c r="G100" s="795"/>
      <c r="H100" s="795"/>
      <c r="I100" s="796"/>
      <c r="J100" s="3"/>
      <c r="K100" s="3"/>
      <c r="L100" s="6"/>
      <c r="M100" s="6"/>
      <c r="N100" s="6"/>
      <c r="O100" s="6"/>
      <c r="P100" s="3"/>
      <c r="Q100" s="3"/>
      <c r="R100" s="3"/>
    </row>
    <row r="101" spans="2:18" ht="36" customHeight="1">
      <c r="B101" s="554"/>
      <c r="C101" s="586"/>
      <c r="D101" s="544"/>
      <c r="E101" s="727"/>
      <c r="F101" s="595" t="s">
        <v>128</v>
      </c>
      <c r="G101" s="596"/>
      <c r="H101" s="596"/>
      <c r="I101" s="597"/>
      <c r="J101" s="806" t="s">
        <v>48</v>
      </c>
      <c r="K101" s="806" t="s">
        <v>47</v>
      </c>
      <c r="L101" s="6" t="s">
        <v>102</v>
      </c>
      <c r="M101" s="6" t="s">
        <v>102</v>
      </c>
      <c r="N101" s="6" t="s">
        <v>102</v>
      </c>
      <c r="O101" s="6" t="s">
        <v>102</v>
      </c>
      <c r="P101" s="3" t="s">
        <v>58</v>
      </c>
      <c r="Q101" s="3">
        <v>10</v>
      </c>
      <c r="R101" s="3" t="s">
        <v>51</v>
      </c>
    </row>
    <row r="102" spans="2:18" ht="36" customHeight="1">
      <c r="B102" s="554"/>
      <c r="C102" s="586"/>
      <c r="D102" s="544"/>
      <c r="E102" s="727"/>
      <c r="F102" s="595" t="s">
        <v>129</v>
      </c>
      <c r="G102" s="596"/>
      <c r="H102" s="596"/>
      <c r="I102" s="597"/>
      <c r="J102" s="807"/>
      <c r="K102" s="807"/>
      <c r="L102" s="6" t="s">
        <v>102</v>
      </c>
      <c r="M102" s="6" t="s">
        <v>102</v>
      </c>
      <c r="N102" s="6" t="s">
        <v>102</v>
      </c>
      <c r="O102" s="6" t="s">
        <v>102</v>
      </c>
      <c r="P102" s="3" t="s">
        <v>58</v>
      </c>
      <c r="Q102" s="3">
        <v>10</v>
      </c>
      <c r="R102" s="3" t="s">
        <v>51</v>
      </c>
    </row>
    <row r="103" spans="2:18" ht="36" customHeight="1">
      <c r="B103" s="554"/>
      <c r="C103" s="586"/>
      <c r="D103" s="544"/>
      <c r="E103" s="727"/>
      <c r="F103" s="808" t="s">
        <v>130</v>
      </c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10"/>
    </row>
    <row r="104" spans="2:18" ht="36" customHeight="1">
      <c r="B104" s="554"/>
      <c r="C104" s="586"/>
      <c r="D104" s="544"/>
      <c r="E104" s="727"/>
      <c r="F104" s="811" t="s">
        <v>131</v>
      </c>
      <c r="G104" s="812"/>
      <c r="H104" s="812"/>
      <c r="I104" s="813"/>
      <c r="J104" s="15" t="s">
        <v>75</v>
      </c>
      <c r="K104" s="15" t="s">
        <v>47</v>
      </c>
      <c r="L104" s="16" t="s">
        <v>102</v>
      </c>
      <c r="M104" s="16" t="s">
        <v>102</v>
      </c>
      <c r="N104" s="16" t="s">
        <v>124</v>
      </c>
      <c r="O104" s="16" t="s">
        <v>124</v>
      </c>
      <c r="P104" s="15" t="s">
        <v>81</v>
      </c>
      <c r="Q104" s="15">
        <v>5</v>
      </c>
      <c r="R104" s="15" t="s">
        <v>51</v>
      </c>
    </row>
    <row r="105" spans="2:18" ht="36" customHeight="1">
      <c r="B105" s="554"/>
      <c r="C105" s="586"/>
      <c r="D105" s="544"/>
      <c r="E105" s="798" t="s">
        <v>124</v>
      </c>
      <c r="F105" s="799" t="s">
        <v>61</v>
      </c>
      <c r="G105" s="605"/>
      <c r="H105" s="605"/>
      <c r="I105" s="605"/>
      <c r="J105" s="605"/>
      <c r="K105" s="605"/>
      <c r="L105" s="605"/>
      <c r="M105" s="605"/>
      <c r="N105" s="605"/>
      <c r="O105" s="605"/>
      <c r="P105" s="605"/>
      <c r="Q105" s="605"/>
      <c r="R105" s="606"/>
    </row>
    <row r="106" spans="2:18" ht="36" customHeight="1">
      <c r="B106" s="554"/>
      <c r="C106" s="586"/>
      <c r="D106" s="544"/>
      <c r="E106" s="798"/>
      <c r="F106" s="595" t="s">
        <v>132</v>
      </c>
      <c r="G106" s="596"/>
      <c r="H106" s="596"/>
      <c r="I106" s="597"/>
      <c r="J106" s="3"/>
      <c r="K106" s="3"/>
      <c r="L106" s="13"/>
      <c r="M106" s="13"/>
      <c r="N106" s="13"/>
      <c r="O106" s="13"/>
      <c r="P106" s="3"/>
      <c r="Q106" s="3"/>
      <c r="R106" s="3"/>
    </row>
    <row r="107" spans="2:18" ht="36" customHeight="1">
      <c r="B107" s="554"/>
      <c r="C107" s="586"/>
      <c r="D107" s="544"/>
      <c r="E107" s="798"/>
      <c r="F107" s="595" t="s">
        <v>133</v>
      </c>
      <c r="G107" s="596"/>
      <c r="H107" s="596"/>
      <c r="I107" s="597"/>
      <c r="J107" s="3" t="s">
        <v>48</v>
      </c>
      <c r="K107" s="3" t="s">
        <v>47</v>
      </c>
      <c r="L107" s="86" t="s">
        <v>124</v>
      </c>
      <c r="M107" s="86" t="s">
        <v>124</v>
      </c>
      <c r="N107" s="86" t="s">
        <v>124</v>
      </c>
      <c r="O107" s="86" t="s">
        <v>124</v>
      </c>
      <c r="P107" s="144" t="s">
        <v>58</v>
      </c>
      <c r="Q107" s="144">
        <v>10</v>
      </c>
      <c r="R107" s="144" t="s">
        <v>51</v>
      </c>
    </row>
    <row r="108" spans="2:18" ht="36" customHeight="1">
      <c r="B108" s="554"/>
      <c r="C108" s="586"/>
      <c r="D108" s="544"/>
      <c r="E108" s="146" t="s">
        <v>120</v>
      </c>
      <c r="F108" s="797" t="s">
        <v>70</v>
      </c>
      <c r="G108" s="687"/>
      <c r="H108" s="687"/>
      <c r="I108" s="687"/>
      <c r="J108" s="687"/>
      <c r="K108" s="687"/>
      <c r="L108" s="687"/>
      <c r="M108" s="687"/>
      <c r="N108" s="687"/>
      <c r="O108" s="687"/>
      <c r="P108" s="687"/>
      <c r="Q108" s="687"/>
      <c r="R108" s="688"/>
    </row>
    <row r="109" spans="2:18" ht="36" customHeight="1">
      <c r="B109" s="554"/>
      <c r="C109" s="586"/>
      <c r="D109" s="544"/>
      <c r="E109" s="727" t="s">
        <v>118</v>
      </c>
      <c r="F109" s="604" t="s">
        <v>61</v>
      </c>
      <c r="G109" s="605"/>
      <c r="H109" s="605"/>
      <c r="I109" s="605"/>
      <c r="J109" s="605"/>
      <c r="K109" s="605"/>
      <c r="L109" s="605"/>
      <c r="M109" s="605"/>
      <c r="N109" s="605"/>
      <c r="O109" s="605"/>
      <c r="P109" s="605"/>
      <c r="Q109" s="605"/>
      <c r="R109" s="606"/>
    </row>
    <row r="110" spans="2:18" ht="36" customHeight="1">
      <c r="B110" s="554"/>
      <c r="C110" s="586"/>
      <c r="D110" s="544"/>
      <c r="E110" s="727"/>
      <c r="F110" s="595" t="s">
        <v>62</v>
      </c>
      <c r="G110" s="596"/>
      <c r="H110" s="596"/>
      <c r="I110" s="597"/>
      <c r="J110" s="3"/>
      <c r="K110" s="3"/>
      <c r="L110" s="6"/>
      <c r="M110" s="6"/>
      <c r="N110" s="6"/>
      <c r="O110" s="6"/>
      <c r="P110" s="3"/>
      <c r="Q110" s="3"/>
      <c r="R110" s="3"/>
    </row>
    <row r="111" spans="2:18" ht="36" customHeight="1">
      <c r="B111" s="554"/>
      <c r="C111" s="586"/>
      <c r="D111" s="543"/>
      <c r="E111" s="727"/>
      <c r="F111" s="595" t="s">
        <v>116</v>
      </c>
      <c r="G111" s="596"/>
      <c r="H111" s="596"/>
      <c r="I111" s="597"/>
      <c r="J111" s="3" t="s">
        <v>48</v>
      </c>
      <c r="K111" s="3" t="s">
        <v>47</v>
      </c>
      <c r="L111" s="14" t="s">
        <v>118</v>
      </c>
      <c r="M111" s="14" t="s">
        <v>118</v>
      </c>
      <c r="N111" s="14" t="s">
        <v>118</v>
      </c>
      <c r="O111" s="14" t="s">
        <v>118</v>
      </c>
      <c r="P111" s="3" t="s">
        <v>58</v>
      </c>
      <c r="Q111" s="3">
        <v>5</v>
      </c>
      <c r="R111" s="3" t="s">
        <v>51</v>
      </c>
    </row>
    <row r="112" spans="2:18" ht="36" customHeight="1">
      <c r="B112" s="554"/>
      <c r="C112" s="586"/>
      <c r="D112" s="542" t="s">
        <v>134</v>
      </c>
      <c r="E112" s="610" t="s">
        <v>135</v>
      </c>
      <c r="F112" s="604" t="s">
        <v>61</v>
      </c>
      <c r="G112" s="605"/>
      <c r="H112" s="605"/>
      <c r="I112" s="605"/>
      <c r="J112" s="605"/>
      <c r="K112" s="605"/>
      <c r="L112" s="605"/>
      <c r="M112" s="605"/>
      <c r="N112" s="605"/>
      <c r="O112" s="605"/>
      <c r="P112" s="605"/>
      <c r="Q112" s="605"/>
      <c r="R112" s="606"/>
    </row>
    <row r="113" spans="2:19" ht="36" customHeight="1">
      <c r="B113" s="554"/>
      <c r="C113" s="586"/>
      <c r="D113" s="544"/>
      <c r="E113" s="611"/>
      <c r="F113" s="595" t="s">
        <v>62</v>
      </c>
      <c r="G113" s="596"/>
      <c r="H113" s="596"/>
      <c r="I113" s="597"/>
      <c r="J113" s="12"/>
      <c r="K113" s="12"/>
      <c r="L113" s="3"/>
      <c r="M113" s="3"/>
      <c r="N113" s="3"/>
      <c r="O113" s="3"/>
      <c r="P113" s="3"/>
      <c r="Q113" s="3"/>
      <c r="R113" s="3"/>
    </row>
    <row r="114" spans="2:19" ht="36" customHeight="1">
      <c r="B114" s="554"/>
      <c r="C114" s="586"/>
      <c r="D114" s="544"/>
      <c r="E114" s="611"/>
      <c r="F114" s="595" t="s">
        <v>136</v>
      </c>
      <c r="G114" s="596"/>
      <c r="H114" s="596"/>
      <c r="I114" s="597"/>
      <c r="J114" s="12" t="s">
        <v>48</v>
      </c>
      <c r="K114" s="12" t="s">
        <v>47</v>
      </c>
      <c r="L114" s="3" t="s">
        <v>135</v>
      </c>
      <c r="M114" s="3" t="s">
        <v>135</v>
      </c>
      <c r="N114" s="3" t="s">
        <v>135</v>
      </c>
      <c r="O114" s="3" t="s">
        <v>135</v>
      </c>
      <c r="P114" s="3" t="s">
        <v>58</v>
      </c>
      <c r="Q114" s="3">
        <v>5</v>
      </c>
      <c r="R114" s="3" t="s">
        <v>51</v>
      </c>
    </row>
    <row r="115" spans="2:19" ht="36" customHeight="1">
      <c r="B115" s="554"/>
      <c r="C115" s="586"/>
      <c r="D115" s="544"/>
      <c r="E115" s="646" t="s">
        <v>137</v>
      </c>
      <c r="F115" s="598" t="s">
        <v>138</v>
      </c>
      <c r="G115" s="599"/>
      <c r="H115" s="599"/>
      <c r="I115" s="599"/>
      <c r="J115" s="599"/>
      <c r="K115" s="599"/>
      <c r="L115" s="599"/>
      <c r="M115" s="599"/>
      <c r="N115" s="599"/>
      <c r="O115" s="599"/>
      <c r="P115" s="599"/>
      <c r="Q115" s="599"/>
      <c r="R115" s="600"/>
    </row>
    <row r="116" spans="2:19" ht="36" customHeight="1">
      <c r="B116" s="554"/>
      <c r="C116" s="586"/>
      <c r="D116" s="544"/>
      <c r="E116" s="647"/>
      <c r="F116" s="601" t="s">
        <v>86</v>
      </c>
      <c r="G116" s="602"/>
      <c r="H116" s="602"/>
      <c r="I116" s="603"/>
      <c r="J116" s="64" t="s">
        <v>75</v>
      </c>
      <c r="K116" s="64" t="s">
        <v>47</v>
      </c>
      <c r="L116" s="90" t="s">
        <v>137</v>
      </c>
      <c r="M116" s="90" t="s">
        <v>137</v>
      </c>
      <c r="N116" s="90" t="s">
        <v>137</v>
      </c>
      <c r="O116" s="90" t="s">
        <v>137</v>
      </c>
      <c r="P116" s="9" t="s">
        <v>81</v>
      </c>
      <c r="Q116" s="9">
        <v>10</v>
      </c>
      <c r="R116" s="10" t="s">
        <v>87</v>
      </c>
    </row>
    <row r="117" spans="2:19" ht="36" customHeight="1">
      <c r="B117" s="554"/>
      <c r="C117" s="586"/>
      <c r="D117" s="544"/>
      <c r="E117" s="647"/>
      <c r="F117" s="604" t="s">
        <v>54</v>
      </c>
      <c r="G117" s="605"/>
      <c r="H117" s="605"/>
      <c r="I117" s="605"/>
      <c r="J117" s="605"/>
      <c r="K117" s="605"/>
      <c r="L117" s="605"/>
      <c r="M117" s="605"/>
      <c r="N117" s="605"/>
      <c r="O117" s="605"/>
      <c r="P117" s="605"/>
      <c r="Q117" s="605"/>
      <c r="R117" s="606"/>
    </row>
    <row r="118" spans="2:19" ht="36" customHeight="1">
      <c r="B118" s="554"/>
      <c r="C118" s="586"/>
      <c r="D118" s="544"/>
      <c r="E118" s="647"/>
      <c r="F118" s="595" t="s">
        <v>55</v>
      </c>
      <c r="G118" s="596"/>
      <c r="H118" s="596"/>
      <c r="I118" s="597"/>
      <c r="J118" s="3"/>
      <c r="K118" s="3"/>
      <c r="L118" s="6"/>
      <c r="M118" s="6"/>
      <c r="N118" s="6"/>
      <c r="O118" s="6"/>
      <c r="P118" s="3"/>
      <c r="Q118" s="3"/>
      <c r="R118" s="3"/>
    </row>
    <row r="119" spans="2:19" ht="36" customHeight="1">
      <c r="B119" s="554"/>
      <c r="C119" s="586"/>
      <c r="D119" s="544"/>
      <c r="E119" s="647"/>
      <c r="F119" s="595" t="s">
        <v>139</v>
      </c>
      <c r="G119" s="596"/>
      <c r="H119" s="596"/>
      <c r="I119" s="597"/>
      <c r="J119" s="3" t="s">
        <v>48</v>
      </c>
      <c r="K119" s="3" t="s">
        <v>47</v>
      </c>
      <c r="L119" s="14" t="s">
        <v>137</v>
      </c>
      <c r="M119" s="14" t="s">
        <v>137</v>
      </c>
      <c r="N119" s="14" t="s">
        <v>137</v>
      </c>
      <c r="O119" s="14" t="s">
        <v>137</v>
      </c>
      <c r="P119" s="3" t="s">
        <v>58</v>
      </c>
      <c r="Q119" s="3">
        <v>5</v>
      </c>
      <c r="R119" s="3" t="s">
        <v>51</v>
      </c>
    </row>
    <row r="120" spans="2:19" ht="36" customHeight="1">
      <c r="B120" s="554"/>
      <c r="C120" s="586"/>
      <c r="D120" s="544"/>
      <c r="E120" s="647"/>
      <c r="F120" s="595" t="s">
        <v>140</v>
      </c>
      <c r="G120" s="596"/>
      <c r="H120" s="596"/>
      <c r="I120" s="597"/>
      <c r="J120" s="3" t="s">
        <v>48</v>
      </c>
      <c r="K120" s="92" t="s">
        <v>47</v>
      </c>
      <c r="L120" s="83" t="s">
        <v>137</v>
      </c>
      <c r="M120" s="83" t="s">
        <v>141</v>
      </c>
      <c r="N120" s="83" t="s">
        <v>142</v>
      </c>
      <c r="O120" s="83" t="s">
        <v>142</v>
      </c>
      <c r="P120" s="77" t="s">
        <v>58</v>
      </c>
      <c r="Q120" s="144">
        <v>5</v>
      </c>
      <c r="R120" s="144" t="s">
        <v>51</v>
      </c>
    </row>
    <row r="121" spans="2:19" ht="36" customHeight="1">
      <c r="B121" s="554"/>
      <c r="C121" s="586"/>
      <c r="D121" s="544"/>
      <c r="E121" s="647"/>
      <c r="F121" s="607" t="s">
        <v>143</v>
      </c>
      <c r="G121" s="608"/>
      <c r="H121" s="608"/>
      <c r="I121" s="608"/>
      <c r="J121" s="608"/>
      <c r="K121" s="608"/>
      <c r="L121" s="608"/>
      <c r="M121" s="608"/>
      <c r="N121" s="608"/>
      <c r="O121" s="608"/>
      <c r="P121" s="608"/>
      <c r="Q121" s="608"/>
      <c r="R121" s="609"/>
    </row>
    <row r="122" spans="2:19" ht="36" customHeight="1">
      <c r="B122" s="554"/>
      <c r="C122" s="586"/>
      <c r="D122" s="544"/>
      <c r="E122" s="647"/>
      <c r="F122" s="612" t="s">
        <v>144</v>
      </c>
      <c r="G122" s="613"/>
      <c r="H122" s="613"/>
      <c r="I122" s="614"/>
      <c r="J122" s="93"/>
      <c r="K122" s="93"/>
      <c r="L122" s="94"/>
      <c r="M122" s="94"/>
      <c r="N122" s="94"/>
      <c r="O122" s="94"/>
      <c r="P122" s="94"/>
      <c r="Q122" s="94"/>
      <c r="R122" s="94"/>
      <c r="S122" s="95"/>
    </row>
    <row r="123" spans="2:19" ht="36" customHeight="1">
      <c r="B123" s="554"/>
      <c r="C123" s="586"/>
      <c r="D123" s="544"/>
      <c r="E123" s="647"/>
      <c r="F123" s="615" t="s">
        <v>145</v>
      </c>
      <c r="G123" s="616"/>
      <c r="H123" s="616"/>
      <c r="I123" s="617"/>
      <c r="J123" s="88"/>
      <c r="K123" s="96"/>
      <c r="L123" s="96"/>
      <c r="M123" s="88"/>
      <c r="N123" s="88"/>
      <c r="O123" s="88"/>
      <c r="P123" s="88"/>
      <c r="Q123" s="88"/>
      <c r="R123" s="88"/>
      <c r="S123" s="95"/>
    </row>
    <row r="124" spans="2:19" ht="36" customHeight="1">
      <c r="B124" s="554"/>
      <c r="C124" s="586"/>
      <c r="D124" s="544"/>
      <c r="E124" s="647"/>
      <c r="F124" s="615" t="s">
        <v>146</v>
      </c>
      <c r="G124" s="616"/>
      <c r="H124" s="616"/>
      <c r="I124" s="617"/>
      <c r="J124" s="93" t="s">
        <v>48</v>
      </c>
      <c r="K124" s="93" t="s">
        <v>47</v>
      </c>
      <c r="L124" s="97" t="s">
        <v>137</v>
      </c>
      <c r="M124" s="89" t="s">
        <v>137</v>
      </c>
      <c r="N124" s="89" t="s">
        <v>141</v>
      </c>
      <c r="O124" s="89" t="s">
        <v>141</v>
      </c>
      <c r="P124" s="88" t="s">
        <v>58</v>
      </c>
      <c r="Q124" s="88">
        <v>5</v>
      </c>
      <c r="R124" s="88" t="s">
        <v>51</v>
      </c>
      <c r="S124" s="95"/>
    </row>
    <row r="125" spans="2:19" ht="36" customHeight="1">
      <c r="B125" s="554"/>
      <c r="C125" s="586"/>
      <c r="D125" s="544"/>
      <c r="E125" s="647"/>
      <c r="F125" s="615" t="s">
        <v>147</v>
      </c>
      <c r="G125" s="616"/>
      <c r="H125" s="616"/>
      <c r="I125" s="617"/>
      <c r="J125" s="161"/>
      <c r="K125" s="161"/>
      <c r="L125" s="97" t="s">
        <v>137</v>
      </c>
      <c r="M125" s="89" t="s">
        <v>137</v>
      </c>
      <c r="N125" s="89" t="s">
        <v>141</v>
      </c>
      <c r="O125" s="89" t="s">
        <v>141</v>
      </c>
      <c r="P125" s="88" t="s">
        <v>58</v>
      </c>
      <c r="Q125" s="88">
        <v>5</v>
      </c>
      <c r="R125" s="88" t="s">
        <v>51</v>
      </c>
      <c r="S125" s="95"/>
    </row>
    <row r="126" spans="2:19" ht="36" customHeight="1">
      <c r="B126" s="554"/>
      <c r="C126" s="586"/>
      <c r="D126" s="543"/>
      <c r="E126" s="648"/>
      <c r="F126" s="615" t="s">
        <v>148</v>
      </c>
      <c r="G126" s="616"/>
      <c r="H126" s="616"/>
      <c r="I126" s="617"/>
      <c r="J126" s="161"/>
      <c r="K126" s="161"/>
      <c r="L126" s="97" t="s">
        <v>137</v>
      </c>
      <c r="M126" s="89" t="s">
        <v>137</v>
      </c>
      <c r="N126" s="89" t="s">
        <v>141</v>
      </c>
      <c r="O126" s="89" t="s">
        <v>141</v>
      </c>
      <c r="P126" s="88" t="s">
        <v>58</v>
      </c>
      <c r="Q126" s="88">
        <v>10</v>
      </c>
      <c r="R126" s="88" t="s">
        <v>51</v>
      </c>
      <c r="S126" s="95"/>
    </row>
    <row r="127" spans="2:19" ht="36" customHeigh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95"/>
    </row>
    <row r="128" spans="2:19" ht="36" customHeigh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95"/>
    </row>
    <row r="129" spans="2:19" ht="36" customHeight="1">
      <c r="B129" s="58" t="s">
        <v>27</v>
      </c>
      <c r="C129" s="58" t="s">
        <v>28</v>
      </c>
      <c r="D129" s="59" t="s">
        <v>29</v>
      </c>
      <c r="E129" s="58" t="s">
        <v>30</v>
      </c>
      <c r="F129" s="546" t="s">
        <v>31</v>
      </c>
      <c r="G129" s="547"/>
      <c r="H129" s="547"/>
      <c r="I129" s="548"/>
      <c r="J129" s="58" t="s">
        <v>32</v>
      </c>
      <c r="K129" s="58" t="s">
        <v>33</v>
      </c>
      <c r="L129" s="58" t="s">
        <v>34</v>
      </c>
      <c r="M129" s="58" t="s">
        <v>35</v>
      </c>
      <c r="N129" s="58" t="s">
        <v>36</v>
      </c>
      <c r="O129" s="58" t="s">
        <v>37</v>
      </c>
      <c r="P129" s="58" t="s">
        <v>38</v>
      </c>
      <c r="Q129" s="58" t="s">
        <v>9</v>
      </c>
      <c r="R129" s="58" t="s">
        <v>39</v>
      </c>
      <c r="S129" s="95"/>
    </row>
    <row r="130" spans="2:19" ht="36" customHeight="1">
      <c r="B130" s="553" t="s">
        <v>59</v>
      </c>
      <c r="C130" s="551" t="s">
        <v>41</v>
      </c>
      <c r="D130" s="542" t="s">
        <v>134</v>
      </c>
      <c r="E130" s="582" t="s">
        <v>137</v>
      </c>
      <c r="F130" s="615" t="s">
        <v>149</v>
      </c>
      <c r="G130" s="616"/>
      <c r="H130" s="616"/>
      <c r="I130" s="617"/>
      <c r="J130" s="161"/>
      <c r="K130" s="161"/>
      <c r="L130" s="97" t="s">
        <v>137</v>
      </c>
      <c r="M130" s="89" t="s">
        <v>137</v>
      </c>
      <c r="N130" s="89" t="s">
        <v>141</v>
      </c>
      <c r="O130" s="89" t="s">
        <v>141</v>
      </c>
      <c r="P130" s="88" t="s">
        <v>58</v>
      </c>
      <c r="Q130" s="88">
        <v>10</v>
      </c>
      <c r="R130" s="88" t="s">
        <v>51</v>
      </c>
    </row>
    <row r="131" spans="2:19" ht="36" customHeight="1">
      <c r="B131" s="554"/>
      <c r="C131" s="552"/>
      <c r="D131" s="544"/>
      <c r="E131" s="583"/>
      <c r="F131" s="615" t="s">
        <v>150</v>
      </c>
      <c r="G131" s="616"/>
      <c r="H131" s="616"/>
      <c r="I131" s="617"/>
      <c r="J131" s="161"/>
      <c r="K131" s="161"/>
      <c r="L131" s="97" t="s">
        <v>137</v>
      </c>
      <c r="M131" s="89" t="s">
        <v>137</v>
      </c>
      <c r="N131" s="89" t="s">
        <v>141</v>
      </c>
      <c r="O131" s="89" t="s">
        <v>141</v>
      </c>
      <c r="P131" s="88" t="s">
        <v>58</v>
      </c>
      <c r="Q131" s="88">
        <v>5</v>
      </c>
      <c r="R131" s="88" t="s">
        <v>51</v>
      </c>
    </row>
    <row r="132" spans="2:19" ht="36" customHeight="1">
      <c r="B132" s="554"/>
      <c r="C132" s="552"/>
      <c r="D132" s="544"/>
      <c r="E132" s="583"/>
      <c r="F132" s="615" t="s">
        <v>151</v>
      </c>
      <c r="G132" s="616"/>
      <c r="H132" s="616"/>
      <c r="I132" s="617"/>
      <c r="J132" s="161"/>
      <c r="K132" s="161"/>
      <c r="L132" s="97" t="s">
        <v>137</v>
      </c>
      <c r="M132" s="89" t="s">
        <v>137</v>
      </c>
      <c r="N132" s="89" t="s">
        <v>141</v>
      </c>
      <c r="O132" s="89" t="s">
        <v>141</v>
      </c>
      <c r="P132" s="88" t="s">
        <v>58</v>
      </c>
      <c r="Q132" s="88">
        <v>5</v>
      </c>
      <c r="R132" s="88" t="s">
        <v>51</v>
      </c>
    </row>
    <row r="133" spans="2:19" ht="36" customHeight="1">
      <c r="B133" s="554"/>
      <c r="C133" s="552"/>
      <c r="D133" s="544"/>
      <c r="E133" s="583"/>
      <c r="F133" s="615" t="s">
        <v>152</v>
      </c>
      <c r="G133" s="616"/>
      <c r="H133" s="616"/>
      <c r="I133" s="617"/>
      <c r="J133" s="161"/>
      <c r="K133" s="161"/>
      <c r="L133" s="97" t="s">
        <v>137</v>
      </c>
      <c r="M133" s="89" t="s">
        <v>137</v>
      </c>
      <c r="N133" s="89" t="s">
        <v>141</v>
      </c>
      <c r="O133" s="89" t="s">
        <v>141</v>
      </c>
      <c r="P133" s="88" t="s">
        <v>58</v>
      </c>
      <c r="Q133" s="88">
        <v>5</v>
      </c>
      <c r="R133" s="88" t="s">
        <v>51</v>
      </c>
    </row>
    <row r="134" spans="2:19" ht="36" customHeight="1">
      <c r="B134" s="554"/>
      <c r="C134" s="552"/>
      <c r="D134" s="544"/>
      <c r="E134" s="584"/>
      <c r="F134" s="615" t="s">
        <v>153</v>
      </c>
      <c r="G134" s="616"/>
      <c r="H134" s="616"/>
      <c r="I134" s="617"/>
      <c r="J134" s="162"/>
      <c r="K134" s="162"/>
      <c r="L134" s="97" t="s">
        <v>137</v>
      </c>
      <c r="M134" s="89" t="s">
        <v>137</v>
      </c>
      <c r="N134" s="89" t="s">
        <v>141</v>
      </c>
      <c r="O134" s="89" t="s">
        <v>141</v>
      </c>
      <c r="P134" s="88" t="s">
        <v>58</v>
      </c>
      <c r="Q134" s="88">
        <v>5</v>
      </c>
      <c r="R134" s="88" t="s">
        <v>51</v>
      </c>
    </row>
    <row r="135" spans="2:19" ht="36" customHeight="1">
      <c r="B135" s="554"/>
      <c r="C135" s="552"/>
      <c r="D135" s="544"/>
      <c r="E135" s="587" t="s">
        <v>154</v>
      </c>
      <c r="F135" s="589" t="s">
        <v>61</v>
      </c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1"/>
    </row>
    <row r="136" spans="2:19" ht="36" customHeight="1">
      <c r="B136" s="554"/>
      <c r="C136" s="552"/>
      <c r="D136" s="544"/>
      <c r="E136" s="587"/>
      <c r="F136" s="592" t="s">
        <v>113</v>
      </c>
      <c r="G136" s="593"/>
      <c r="H136" s="593"/>
      <c r="I136" s="594"/>
      <c r="J136" s="12"/>
      <c r="K136" s="12"/>
      <c r="L136" s="14"/>
      <c r="M136" s="14"/>
      <c r="N136" s="14"/>
      <c r="O136" s="14"/>
      <c r="P136" s="91"/>
      <c r="Q136" s="91"/>
      <c r="R136" s="98"/>
    </row>
    <row r="137" spans="2:19" ht="36" customHeight="1">
      <c r="B137" s="554"/>
      <c r="C137" s="552"/>
      <c r="D137" s="543"/>
      <c r="E137" s="588"/>
      <c r="F137" s="595" t="s">
        <v>155</v>
      </c>
      <c r="G137" s="596"/>
      <c r="H137" s="596"/>
      <c r="I137" s="597"/>
      <c r="J137" s="12" t="s">
        <v>48</v>
      </c>
      <c r="K137" s="12" t="s">
        <v>47</v>
      </c>
      <c r="L137" s="14" t="s">
        <v>154</v>
      </c>
      <c r="M137" s="14" t="s">
        <v>154</v>
      </c>
      <c r="N137" s="14" t="s">
        <v>142</v>
      </c>
      <c r="O137" s="14" t="s">
        <v>142</v>
      </c>
      <c r="P137" s="91" t="s">
        <v>58</v>
      </c>
      <c r="Q137" s="91">
        <v>10</v>
      </c>
      <c r="R137" s="98" t="s">
        <v>51</v>
      </c>
    </row>
    <row r="138" spans="2:19" ht="36" customHeight="1">
      <c r="B138" s="554"/>
      <c r="C138" s="552"/>
      <c r="D138" s="751" t="s">
        <v>156</v>
      </c>
      <c r="E138" s="769" t="s">
        <v>157</v>
      </c>
      <c r="F138" s="760" t="s">
        <v>158</v>
      </c>
      <c r="G138" s="761"/>
      <c r="H138" s="761"/>
      <c r="I138" s="761"/>
      <c r="J138" s="761"/>
      <c r="K138" s="761"/>
      <c r="L138" s="761"/>
      <c r="M138" s="761"/>
      <c r="N138" s="761"/>
      <c r="O138" s="761"/>
      <c r="P138" s="761"/>
      <c r="Q138" s="761"/>
      <c r="R138" s="762"/>
    </row>
    <row r="139" spans="2:19" ht="36" customHeight="1">
      <c r="B139" s="554"/>
      <c r="C139" s="552"/>
      <c r="D139" s="751"/>
      <c r="E139" s="769"/>
      <c r="F139" s="698" t="s">
        <v>159</v>
      </c>
      <c r="G139" s="699"/>
      <c r="H139" s="699"/>
      <c r="I139" s="700"/>
      <c r="J139" s="99" t="s">
        <v>75</v>
      </c>
      <c r="K139" s="99" t="s">
        <v>47</v>
      </c>
      <c r="L139" s="100" t="s">
        <v>157</v>
      </c>
      <c r="M139" s="100" t="s">
        <v>157</v>
      </c>
      <c r="N139" s="100" t="s">
        <v>157</v>
      </c>
      <c r="O139" s="101" t="s">
        <v>157</v>
      </c>
      <c r="P139" s="102" t="s">
        <v>81</v>
      </c>
      <c r="Q139" s="103">
        <v>5</v>
      </c>
      <c r="R139" s="102" t="s">
        <v>51</v>
      </c>
      <c r="S139" s="95"/>
    </row>
    <row r="140" spans="2:19" ht="36" customHeight="1">
      <c r="B140" s="554"/>
      <c r="C140" s="552"/>
      <c r="D140" s="751"/>
      <c r="E140" s="769"/>
      <c r="F140" s="698" t="s">
        <v>160</v>
      </c>
      <c r="G140" s="699"/>
      <c r="H140" s="699"/>
      <c r="I140" s="700"/>
      <c r="J140" s="99" t="s">
        <v>75</v>
      </c>
      <c r="K140" s="99" t="s">
        <v>47</v>
      </c>
      <c r="L140" s="100" t="s">
        <v>157</v>
      </c>
      <c r="M140" s="100" t="s">
        <v>157</v>
      </c>
      <c r="N140" s="100" t="s">
        <v>157</v>
      </c>
      <c r="O140" s="101" t="s">
        <v>157</v>
      </c>
      <c r="P140" s="102" t="s">
        <v>81</v>
      </c>
      <c r="Q140" s="103">
        <v>5</v>
      </c>
      <c r="R140" s="102" t="s">
        <v>51</v>
      </c>
      <c r="S140" s="95"/>
    </row>
    <row r="141" spans="2:19" ht="36" customHeight="1">
      <c r="B141" s="554"/>
      <c r="C141" s="552"/>
      <c r="D141" s="751"/>
      <c r="E141" s="769"/>
      <c r="F141" s="698" t="s">
        <v>161</v>
      </c>
      <c r="G141" s="699"/>
      <c r="H141" s="699"/>
      <c r="I141" s="700"/>
      <c r="J141" s="99" t="s">
        <v>75</v>
      </c>
      <c r="K141" s="99" t="s">
        <v>47</v>
      </c>
      <c r="L141" s="100" t="s">
        <v>157</v>
      </c>
      <c r="M141" s="100" t="s">
        <v>157</v>
      </c>
      <c r="N141" s="100" t="s">
        <v>157</v>
      </c>
      <c r="O141" s="101" t="s">
        <v>157</v>
      </c>
      <c r="P141" s="102" t="s">
        <v>81</v>
      </c>
      <c r="Q141" s="103">
        <v>5</v>
      </c>
      <c r="R141" s="102" t="s">
        <v>51</v>
      </c>
    </row>
    <row r="142" spans="2:19" ht="36" customHeight="1">
      <c r="B142" s="554"/>
      <c r="C142" s="552"/>
      <c r="D142" s="751"/>
      <c r="E142" s="769"/>
      <c r="F142" s="698" t="s">
        <v>162</v>
      </c>
      <c r="G142" s="699"/>
      <c r="H142" s="699"/>
      <c r="I142" s="700"/>
      <c r="J142" s="99" t="s">
        <v>75</v>
      </c>
      <c r="K142" s="99" t="s">
        <v>47</v>
      </c>
      <c r="L142" s="100" t="s">
        <v>157</v>
      </c>
      <c r="M142" s="100" t="s">
        <v>157</v>
      </c>
      <c r="N142" s="100" t="s">
        <v>157</v>
      </c>
      <c r="O142" s="101" t="s">
        <v>157</v>
      </c>
      <c r="P142" s="102" t="s">
        <v>81</v>
      </c>
      <c r="Q142" s="103">
        <v>5</v>
      </c>
      <c r="R142" s="102" t="s">
        <v>51</v>
      </c>
    </row>
    <row r="143" spans="2:19" ht="36" customHeight="1">
      <c r="B143" s="554"/>
      <c r="C143" s="552"/>
      <c r="D143" s="751"/>
      <c r="E143" s="769"/>
      <c r="F143" s="771" t="s">
        <v>163</v>
      </c>
      <c r="G143" s="771"/>
      <c r="H143" s="771"/>
      <c r="I143" s="771"/>
      <c r="J143" s="771"/>
      <c r="K143" s="771"/>
      <c r="L143" s="771"/>
      <c r="M143" s="771"/>
      <c r="N143" s="771"/>
      <c r="O143" s="771"/>
      <c r="P143" s="771"/>
      <c r="Q143" s="771"/>
      <c r="R143" s="772"/>
    </row>
    <row r="144" spans="2:19" ht="36" customHeight="1">
      <c r="B144" s="554"/>
      <c r="C144" s="552"/>
      <c r="D144" s="751"/>
      <c r="E144" s="769"/>
      <c r="F144" s="674" t="s">
        <v>164</v>
      </c>
      <c r="G144" s="675"/>
      <c r="H144" s="675"/>
      <c r="I144" s="676"/>
      <c r="J144" s="105"/>
      <c r="K144" s="107"/>
      <c r="L144" s="104"/>
      <c r="M144" s="104"/>
      <c r="N144" s="104"/>
      <c r="O144" s="104"/>
      <c r="P144" s="105"/>
      <c r="Q144" s="105"/>
      <c r="R144" s="105"/>
    </row>
    <row r="145" spans="2:18" ht="36" customHeight="1">
      <c r="B145" s="554"/>
      <c r="C145" s="552"/>
      <c r="D145" s="751"/>
      <c r="E145" s="769"/>
      <c r="F145" s="674" t="s">
        <v>165</v>
      </c>
      <c r="G145" s="675"/>
      <c r="H145" s="675"/>
      <c r="I145" s="676"/>
      <c r="J145" s="752" t="s">
        <v>48</v>
      </c>
      <c r="K145" s="758" t="s">
        <v>47</v>
      </c>
      <c r="L145" s="104" t="s">
        <v>157</v>
      </c>
      <c r="M145" s="104" t="s">
        <v>166</v>
      </c>
      <c r="N145" s="104" t="s">
        <v>167</v>
      </c>
      <c r="O145" s="104" t="s">
        <v>166</v>
      </c>
      <c r="P145" s="105" t="s">
        <v>58</v>
      </c>
      <c r="Q145" s="105">
        <v>5</v>
      </c>
      <c r="R145" s="105" t="s">
        <v>168</v>
      </c>
    </row>
    <row r="146" spans="2:18" ht="36" customHeight="1">
      <c r="B146" s="554"/>
      <c r="C146" s="552"/>
      <c r="D146" s="751"/>
      <c r="E146" s="769"/>
      <c r="F146" s="674" t="s">
        <v>169</v>
      </c>
      <c r="G146" s="675"/>
      <c r="H146" s="675"/>
      <c r="I146" s="676"/>
      <c r="J146" s="754"/>
      <c r="K146" s="759"/>
      <c r="L146" s="104" t="s">
        <v>157</v>
      </c>
      <c r="M146" s="104" t="s">
        <v>166</v>
      </c>
      <c r="N146" s="104" t="s">
        <v>167</v>
      </c>
      <c r="O146" s="104" t="s">
        <v>166</v>
      </c>
      <c r="P146" s="105" t="s">
        <v>58</v>
      </c>
      <c r="Q146" s="105">
        <v>5</v>
      </c>
      <c r="R146" s="105" t="s">
        <v>168</v>
      </c>
    </row>
    <row r="147" spans="2:18" ht="36" customHeight="1">
      <c r="B147" s="554"/>
      <c r="C147" s="552"/>
      <c r="D147" s="751"/>
      <c r="E147" s="769"/>
      <c r="F147" s="755" t="s">
        <v>170</v>
      </c>
      <c r="G147" s="756"/>
      <c r="H147" s="756"/>
      <c r="I147" s="756"/>
      <c r="J147" s="756"/>
      <c r="K147" s="756"/>
      <c r="L147" s="756"/>
      <c r="M147" s="756"/>
      <c r="N147" s="756"/>
      <c r="O147" s="756"/>
      <c r="P147" s="756"/>
      <c r="Q147" s="756"/>
      <c r="R147" s="757"/>
    </row>
    <row r="148" spans="2:18" ht="36" customHeight="1">
      <c r="B148" s="554"/>
      <c r="C148" s="552"/>
      <c r="D148" s="751"/>
      <c r="E148" s="769"/>
      <c r="F148" s="677" t="s">
        <v>171</v>
      </c>
      <c r="G148" s="678"/>
      <c r="H148" s="678"/>
      <c r="I148" s="679"/>
      <c r="J148" s="7" t="s">
        <v>75</v>
      </c>
      <c r="K148" s="7" t="s">
        <v>47</v>
      </c>
      <c r="L148" s="108" t="s">
        <v>157</v>
      </c>
      <c r="M148" s="108" t="s">
        <v>157</v>
      </c>
      <c r="N148" s="108" t="s">
        <v>157</v>
      </c>
      <c r="O148" s="108" t="s">
        <v>157</v>
      </c>
      <c r="P148" s="7" t="s">
        <v>81</v>
      </c>
      <c r="Q148" s="7">
        <v>10</v>
      </c>
      <c r="R148" s="7" t="s">
        <v>51</v>
      </c>
    </row>
    <row r="149" spans="2:18" ht="36" customHeight="1">
      <c r="B149" s="554"/>
      <c r="C149" s="552"/>
      <c r="D149" s="751"/>
      <c r="E149" s="769"/>
      <c r="F149" s="677" t="s">
        <v>172</v>
      </c>
      <c r="G149" s="678"/>
      <c r="H149" s="678"/>
      <c r="I149" s="679"/>
      <c r="J149" s="7" t="s">
        <v>75</v>
      </c>
      <c r="K149" s="7" t="s">
        <v>47</v>
      </c>
      <c r="L149" s="108" t="s">
        <v>157</v>
      </c>
      <c r="M149" s="108" t="s">
        <v>157</v>
      </c>
      <c r="N149" s="108" t="s">
        <v>157</v>
      </c>
      <c r="O149" s="108" t="s">
        <v>157</v>
      </c>
      <c r="P149" s="7" t="s">
        <v>81</v>
      </c>
      <c r="Q149" s="7">
        <v>10</v>
      </c>
      <c r="R149" s="7" t="s">
        <v>51</v>
      </c>
    </row>
    <row r="150" spans="2:18" ht="36" customHeight="1">
      <c r="B150" s="554"/>
      <c r="C150" s="552"/>
      <c r="D150" s="751"/>
      <c r="E150" s="770"/>
      <c r="F150" s="677" t="s">
        <v>173</v>
      </c>
      <c r="G150" s="678"/>
      <c r="H150" s="678"/>
      <c r="I150" s="679"/>
      <c r="J150" s="7" t="s">
        <v>75</v>
      </c>
      <c r="K150" s="7" t="s">
        <v>47</v>
      </c>
      <c r="L150" s="108" t="s">
        <v>157</v>
      </c>
      <c r="M150" s="108" t="s">
        <v>157</v>
      </c>
      <c r="N150" s="108" t="s">
        <v>157</v>
      </c>
      <c r="O150" s="108" t="s">
        <v>157</v>
      </c>
      <c r="P150" s="7" t="s">
        <v>81</v>
      </c>
      <c r="Q150" s="7">
        <v>10</v>
      </c>
      <c r="R150" s="7" t="s">
        <v>51</v>
      </c>
    </row>
    <row r="151" spans="2:18" ht="36" customHeight="1">
      <c r="B151" s="554"/>
      <c r="C151" s="552"/>
      <c r="D151" s="751"/>
      <c r="E151" s="788" t="s">
        <v>167</v>
      </c>
      <c r="F151" s="665" t="s">
        <v>61</v>
      </c>
      <c r="G151" s="666"/>
      <c r="H151" s="666"/>
      <c r="I151" s="666"/>
      <c r="J151" s="666"/>
      <c r="K151" s="666"/>
      <c r="L151" s="666"/>
      <c r="M151" s="666"/>
      <c r="N151" s="666"/>
      <c r="O151" s="666"/>
      <c r="P151" s="666"/>
      <c r="Q151" s="666"/>
      <c r="R151" s="667"/>
    </row>
    <row r="152" spans="2:18" ht="36" customHeight="1">
      <c r="B152" s="554"/>
      <c r="C152" s="552"/>
      <c r="D152" s="751"/>
      <c r="E152" s="587"/>
      <c r="F152" s="592" t="s">
        <v>113</v>
      </c>
      <c r="G152" s="593"/>
      <c r="H152" s="593"/>
      <c r="I152" s="594"/>
      <c r="J152" s="12"/>
      <c r="K152" s="12"/>
      <c r="L152" s="14"/>
      <c r="M152" s="14"/>
      <c r="N152" s="14"/>
      <c r="O152" s="14"/>
      <c r="P152" s="91"/>
      <c r="Q152" s="91"/>
      <c r="R152" s="98"/>
    </row>
    <row r="153" spans="2:18" ht="36" customHeight="1">
      <c r="B153" s="554"/>
      <c r="C153" s="552"/>
      <c r="D153" s="751"/>
      <c r="E153" s="587"/>
      <c r="F153" s="595" t="s">
        <v>174</v>
      </c>
      <c r="G153" s="596"/>
      <c r="H153" s="596"/>
      <c r="I153" s="597"/>
      <c r="J153" s="12" t="s">
        <v>48</v>
      </c>
      <c r="K153" s="12" t="s">
        <v>47</v>
      </c>
      <c r="L153" s="14" t="s">
        <v>167</v>
      </c>
      <c r="M153" s="14" t="s">
        <v>167</v>
      </c>
      <c r="N153" s="14" t="s">
        <v>175</v>
      </c>
      <c r="O153" s="14" t="s">
        <v>142</v>
      </c>
      <c r="P153" s="91" t="s">
        <v>58</v>
      </c>
      <c r="Q153" s="91">
        <v>10</v>
      </c>
      <c r="R153" s="98" t="s">
        <v>51</v>
      </c>
    </row>
    <row r="154" spans="2:18" ht="36" customHeight="1">
      <c r="B154" s="554"/>
      <c r="C154" s="552"/>
      <c r="D154" s="751"/>
      <c r="E154" s="610" t="s">
        <v>166</v>
      </c>
      <c r="F154" s="668" t="s">
        <v>176</v>
      </c>
      <c r="G154" s="669"/>
      <c r="H154" s="669"/>
      <c r="I154" s="669"/>
      <c r="J154" s="669"/>
      <c r="K154" s="669"/>
      <c r="L154" s="669"/>
      <c r="M154" s="669"/>
      <c r="N154" s="669"/>
      <c r="O154" s="669"/>
      <c r="P154" s="669"/>
      <c r="Q154" s="669"/>
      <c r="R154" s="670"/>
    </row>
    <row r="155" spans="2:18" ht="36" customHeight="1">
      <c r="B155" s="554"/>
      <c r="C155" s="552"/>
      <c r="D155" s="751"/>
      <c r="E155" s="611"/>
      <c r="F155" s="674" t="s">
        <v>177</v>
      </c>
      <c r="G155" s="675"/>
      <c r="H155" s="675"/>
      <c r="I155" s="676"/>
      <c r="J155" s="105"/>
      <c r="K155" s="105"/>
      <c r="L155" s="104"/>
      <c r="M155" s="107"/>
      <c r="N155" s="104"/>
      <c r="O155" s="107"/>
      <c r="P155" s="105"/>
      <c r="Q155" s="105"/>
      <c r="R155" s="107"/>
    </row>
    <row r="156" spans="2:18" ht="36" customHeight="1">
      <c r="B156" s="554"/>
      <c r="C156" s="552"/>
      <c r="D156" s="751"/>
      <c r="E156" s="611"/>
      <c r="F156" s="674" t="s">
        <v>178</v>
      </c>
      <c r="G156" s="675"/>
      <c r="H156" s="675"/>
      <c r="I156" s="676"/>
      <c r="J156" s="752" t="s">
        <v>48</v>
      </c>
      <c r="K156" s="752" t="s">
        <v>47</v>
      </c>
      <c r="L156" s="104" t="s">
        <v>166</v>
      </c>
      <c r="M156" s="104" t="s">
        <v>166</v>
      </c>
      <c r="N156" s="104" t="s">
        <v>179</v>
      </c>
      <c r="O156" s="104" t="s">
        <v>166</v>
      </c>
      <c r="P156" s="105" t="s">
        <v>58</v>
      </c>
      <c r="Q156" s="105">
        <v>5</v>
      </c>
      <c r="R156" s="106" t="s">
        <v>180</v>
      </c>
    </row>
    <row r="157" spans="2:18" ht="36" customHeight="1">
      <c r="B157" s="554"/>
      <c r="C157" s="552"/>
      <c r="D157" s="751"/>
      <c r="E157" s="611"/>
      <c r="F157" s="674" t="s">
        <v>181</v>
      </c>
      <c r="G157" s="675"/>
      <c r="H157" s="675"/>
      <c r="I157" s="676"/>
      <c r="J157" s="753"/>
      <c r="K157" s="753"/>
      <c r="L157" s="104" t="s">
        <v>166</v>
      </c>
      <c r="M157" s="104" t="s">
        <v>166</v>
      </c>
      <c r="N157" s="104" t="s">
        <v>179</v>
      </c>
      <c r="O157" s="104" t="s">
        <v>166</v>
      </c>
      <c r="P157" s="105" t="s">
        <v>58</v>
      </c>
      <c r="Q157" s="105">
        <v>5</v>
      </c>
      <c r="R157" s="106" t="s">
        <v>180</v>
      </c>
    </row>
    <row r="158" spans="2:18" ht="36" customHeight="1">
      <c r="B158" s="555"/>
      <c r="C158" s="552"/>
      <c r="D158" s="751"/>
      <c r="E158" s="611"/>
      <c r="F158" s="674" t="s">
        <v>182</v>
      </c>
      <c r="G158" s="675"/>
      <c r="H158" s="675"/>
      <c r="I158" s="676"/>
      <c r="J158" s="754"/>
      <c r="K158" s="754"/>
      <c r="L158" s="104" t="s">
        <v>166</v>
      </c>
      <c r="M158" s="104" t="s">
        <v>166</v>
      </c>
      <c r="N158" s="104" t="s">
        <v>179</v>
      </c>
      <c r="O158" s="104" t="s">
        <v>166</v>
      </c>
      <c r="P158" s="105" t="s">
        <v>58</v>
      </c>
      <c r="Q158" s="105">
        <v>5</v>
      </c>
      <c r="R158" s="106" t="s">
        <v>180</v>
      </c>
    </row>
    <row r="159" spans="2:18" ht="36" customHeight="1">
      <c r="B159" s="549" t="s">
        <v>183</v>
      </c>
      <c r="C159" s="552"/>
      <c r="D159" s="751"/>
      <c r="E159" s="610" t="s">
        <v>179</v>
      </c>
      <c r="F159" s="665" t="s">
        <v>61</v>
      </c>
      <c r="G159" s="666"/>
      <c r="H159" s="666"/>
      <c r="I159" s="666"/>
      <c r="J159" s="666"/>
      <c r="K159" s="666"/>
      <c r="L159" s="666"/>
      <c r="M159" s="666"/>
      <c r="N159" s="666"/>
      <c r="O159" s="666"/>
      <c r="P159" s="666"/>
      <c r="Q159" s="666"/>
      <c r="R159" s="667"/>
    </row>
    <row r="160" spans="2:18" ht="36" customHeight="1">
      <c r="B160" s="550"/>
      <c r="C160" s="552"/>
      <c r="D160" s="751"/>
      <c r="E160" s="611"/>
      <c r="F160" s="773" t="s">
        <v>184</v>
      </c>
      <c r="G160" s="774"/>
      <c r="H160" s="774"/>
      <c r="I160" s="775"/>
      <c r="J160" s="3" t="s">
        <v>48</v>
      </c>
      <c r="K160" s="12" t="s">
        <v>47</v>
      </c>
      <c r="L160" s="3" t="s">
        <v>179</v>
      </c>
      <c r="M160" s="3" t="s">
        <v>185</v>
      </c>
      <c r="N160" s="3" t="s">
        <v>185</v>
      </c>
      <c r="O160" s="3" t="s">
        <v>185</v>
      </c>
      <c r="P160" s="109" t="s">
        <v>58</v>
      </c>
      <c r="Q160" s="109">
        <v>10</v>
      </c>
      <c r="R160" s="110" t="s">
        <v>51</v>
      </c>
    </row>
    <row r="161" spans="2:18" ht="36" customHeight="1">
      <c r="B161" s="550"/>
      <c r="C161" s="552"/>
      <c r="D161" s="751"/>
      <c r="E161" s="610" t="s">
        <v>186</v>
      </c>
      <c r="F161" s="662" t="s">
        <v>187</v>
      </c>
      <c r="G161" s="663"/>
      <c r="H161" s="663"/>
      <c r="I161" s="663"/>
      <c r="J161" s="663"/>
      <c r="K161" s="663"/>
      <c r="L161" s="663"/>
      <c r="M161" s="663"/>
      <c r="N161" s="663"/>
      <c r="O161" s="663"/>
      <c r="P161" s="663"/>
      <c r="Q161" s="663"/>
      <c r="R161" s="664"/>
    </row>
    <row r="162" spans="2:18" ht="36" customHeight="1">
      <c r="B162" s="550"/>
      <c r="C162" s="552"/>
      <c r="D162" s="751"/>
      <c r="E162" s="611"/>
      <c r="F162" s="766" t="s">
        <v>188</v>
      </c>
      <c r="G162" s="767"/>
      <c r="H162" s="767"/>
      <c r="I162" s="768"/>
      <c r="J162" s="111" t="s">
        <v>48</v>
      </c>
      <c r="K162" s="112" t="s">
        <v>47</v>
      </c>
      <c r="L162" s="112" t="s">
        <v>186</v>
      </c>
      <c r="M162" s="112" t="s">
        <v>186</v>
      </c>
      <c r="N162" s="112" t="s">
        <v>186</v>
      </c>
      <c r="O162" s="112" t="s">
        <v>186</v>
      </c>
      <c r="P162" s="112" t="s">
        <v>58</v>
      </c>
      <c r="Q162" s="112">
        <v>5</v>
      </c>
      <c r="R162" s="112" t="s">
        <v>51</v>
      </c>
    </row>
    <row r="163" spans="2:18" ht="36" customHeight="1">
      <c r="B163" s="550"/>
      <c r="C163" s="552"/>
      <c r="D163" s="751"/>
      <c r="E163" s="611"/>
      <c r="F163" s="766" t="s">
        <v>189</v>
      </c>
      <c r="G163" s="767"/>
      <c r="H163" s="767"/>
      <c r="I163" s="768"/>
      <c r="J163" s="113" t="s">
        <v>47</v>
      </c>
      <c r="K163" s="112" t="s">
        <v>48</v>
      </c>
      <c r="L163" s="112" t="s">
        <v>186</v>
      </c>
      <c r="M163" s="112" t="s">
        <v>186</v>
      </c>
      <c r="N163" s="112" t="s">
        <v>186</v>
      </c>
      <c r="O163" s="112" t="s">
        <v>186</v>
      </c>
      <c r="P163" s="112" t="s">
        <v>58</v>
      </c>
      <c r="Q163" s="112">
        <v>5</v>
      </c>
      <c r="R163" s="112" t="s">
        <v>51</v>
      </c>
    </row>
    <row r="164" spans="2:18" ht="36" customHeight="1">
      <c r="B164" s="550"/>
      <c r="C164" s="552"/>
      <c r="D164" s="751"/>
      <c r="E164" s="611" t="s">
        <v>185</v>
      </c>
      <c r="F164" s="671" t="s">
        <v>61</v>
      </c>
      <c r="G164" s="672"/>
      <c r="H164" s="672"/>
      <c r="I164" s="672"/>
      <c r="J164" s="672"/>
      <c r="K164" s="672"/>
      <c r="L164" s="672"/>
      <c r="M164" s="672"/>
      <c r="N164" s="672"/>
      <c r="O164" s="672"/>
      <c r="P164" s="672"/>
      <c r="Q164" s="672"/>
      <c r="R164" s="673"/>
    </row>
    <row r="165" spans="2:18" ht="36" customHeight="1">
      <c r="B165" s="550"/>
      <c r="C165" s="552"/>
      <c r="D165" s="751"/>
      <c r="E165" s="611"/>
      <c r="F165" s="595" t="s">
        <v>190</v>
      </c>
      <c r="G165" s="596"/>
      <c r="H165" s="596"/>
      <c r="I165" s="597"/>
      <c r="J165" s="3"/>
      <c r="K165" s="3"/>
      <c r="L165" s="6"/>
      <c r="M165" s="6"/>
      <c r="N165" s="6"/>
      <c r="O165" s="6"/>
      <c r="P165" s="3"/>
      <c r="Q165" s="3"/>
      <c r="R165" s="3"/>
    </row>
    <row r="166" spans="2:18" ht="36" customHeight="1">
      <c r="B166" s="550"/>
      <c r="C166" s="552"/>
      <c r="D166" s="751"/>
      <c r="E166" s="765"/>
      <c r="F166" s="595" t="s">
        <v>191</v>
      </c>
      <c r="G166" s="596"/>
      <c r="H166" s="596"/>
      <c r="I166" s="597"/>
      <c r="J166" s="3" t="s">
        <v>48</v>
      </c>
      <c r="K166" s="3" t="s">
        <v>47</v>
      </c>
      <c r="L166" s="14" t="s">
        <v>185</v>
      </c>
      <c r="M166" s="14" t="s">
        <v>185</v>
      </c>
      <c r="N166" s="14" t="s">
        <v>185</v>
      </c>
      <c r="O166" s="14" t="s">
        <v>185</v>
      </c>
      <c r="P166" s="3" t="s">
        <v>58</v>
      </c>
      <c r="Q166" s="3">
        <v>5</v>
      </c>
      <c r="R166" s="3" t="s">
        <v>51</v>
      </c>
    </row>
    <row r="167" spans="2:18" ht="36" customHeight="1">
      <c r="B167" s="550"/>
      <c r="C167" s="552"/>
      <c r="D167" s="542" t="s">
        <v>192</v>
      </c>
      <c r="E167" s="610" t="s">
        <v>193</v>
      </c>
      <c r="F167" s="653" t="s">
        <v>61</v>
      </c>
      <c r="G167" s="654"/>
      <c r="H167" s="654"/>
      <c r="I167" s="654"/>
      <c r="J167" s="654"/>
      <c r="K167" s="654"/>
      <c r="L167" s="654"/>
      <c r="M167" s="654"/>
      <c r="N167" s="654"/>
      <c r="O167" s="654"/>
      <c r="P167" s="654"/>
      <c r="Q167" s="654"/>
      <c r="R167" s="655"/>
    </row>
    <row r="168" spans="2:18" ht="36" customHeight="1">
      <c r="B168" s="550"/>
      <c r="C168" s="552"/>
      <c r="D168" s="543"/>
      <c r="E168" s="763"/>
      <c r="F168" s="595" t="s">
        <v>194</v>
      </c>
      <c r="G168" s="596"/>
      <c r="H168" s="596"/>
      <c r="I168" s="597"/>
      <c r="J168" s="3" t="s">
        <v>48</v>
      </c>
      <c r="K168" s="3" t="s">
        <v>47</v>
      </c>
      <c r="L168" s="14" t="s">
        <v>185</v>
      </c>
      <c r="M168" s="14" t="s">
        <v>185</v>
      </c>
      <c r="N168" s="14" t="s">
        <v>185</v>
      </c>
      <c r="O168" s="14" t="s">
        <v>185</v>
      </c>
      <c r="P168" s="3" t="s">
        <v>58</v>
      </c>
      <c r="Q168" s="3">
        <v>5</v>
      </c>
      <c r="R168" s="3" t="s">
        <v>51</v>
      </c>
    </row>
    <row r="169" spans="2:18" ht="36" customHeight="1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ht="36" customHeight="1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ht="36" customHeight="1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ht="36" customHeight="1">
      <c r="B172" s="58" t="s">
        <v>27</v>
      </c>
      <c r="C172" s="58" t="s">
        <v>28</v>
      </c>
      <c r="D172" s="59" t="s">
        <v>29</v>
      </c>
      <c r="E172" s="58" t="s">
        <v>30</v>
      </c>
      <c r="F172" s="546" t="s">
        <v>31</v>
      </c>
      <c r="G172" s="547"/>
      <c r="H172" s="547"/>
      <c r="I172" s="548"/>
      <c r="J172" s="58" t="s">
        <v>32</v>
      </c>
      <c r="K172" s="58" t="s">
        <v>33</v>
      </c>
      <c r="L172" s="58" t="s">
        <v>34</v>
      </c>
      <c r="M172" s="58" t="s">
        <v>35</v>
      </c>
      <c r="N172" s="58" t="s">
        <v>36</v>
      </c>
      <c r="O172" s="58" t="s">
        <v>37</v>
      </c>
      <c r="P172" s="58" t="s">
        <v>38</v>
      </c>
      <c r="Q172" s="58" t="s">
        <v>9</v>
      </c>
      <c r="R172" s="58" t="s">
        <v>39</v>
      </c>
    </row>
    <row r="173" spans="2:18" ht="36" customHeight="1">
      <c r="B173" s="549" t="s">
        <v>183</v>
      </c>
      <c r="C173" s="559" t="s">
        <v>41</v>
      </c>
      <c r="D173" s="542" t="s">
        <v>192</v>
      </c>
      <c r="E173" s="764" t="s">
        <v>195</v>
      </c>
      <c r="F173" s="755" t="s">
        <v>196</v>
      </c>
      <c r="G173" s="756"/>
      <c r="H173" s="756"/>
      <c r="I173" s="756"/>
      <c r="J173" s="756"/>
      <c r="K173" s="756"/>
      <c r="L173" s="756"/>
      <c r="M173" s="756"/>
      <c r="N173" s="756"/>
      <c r="O173" s="756"/>
      <c r="P173" s="756"/>
      <c r="Q173" s="756"/>
      <c r="R173" s="757"/>
    </row>
    <row r="174" spans="2:18" ht="36" customHeight="1">
      <c r="B174" s="550"/>
      <c r="C174" s="560"/>
      <c r="D174" s="544"/>
      <c r="E174" s="727"/>
      <c r="F174" s="677" t="s">
        <v>80</v>
      </c>
      <c r="G174" s="678"/>
      <c r="H174" s="678"/>
      <c r="I174" s="679"/>
      <c r="J174" s="7" t="s">
        <v>75</v>
      </c>
      <c r="K174" s="7" t="s">
        <v>47</v>
      </c>
      <c r="L174" s="108" t="s">
        <v>195</v>
      </c>
      <c r="M174" s="108" t="s">
        <v>195</v>
      </c>
      <c r="N174" s="108" t="s">
        <v>195</v>
      </c>
      <c r="O174" s="108" t="s">
        <v>195</v>
      </c>
      <c r="P174" s="7" t="s">
        <v>81</v>
      </c>
      <c r="Q174" s="7">
        <v>10</v>
      </c>
      <c r="R174" s="7" t="s">
        <v>51</v>
      </c>
    </row>
    <row r="175" spans="2:18" ht="36" customHeight="1">
      <c r="B175" s="550"/>
      <c r="C175" s="560"/>
      <c r="D175" s="544"/>
      <c r="E175" s="727"/>
      <c r="F175" s="677" t="s">
        <v>197</v>
      </c>
      <c r="G175" s="678"/>
      <c r="H175" s="678"/>
      <c r="I175" s="679"/>
      <c r="J175" s="7" t="s">
        <v>75</v>
      </c>
      <c r="K175" s="7" t="s">
        <v>47</v>
      </c>
      <c r="L175" s="108" t="s">
        <v>195</v>
      </c>
      <c r="M175" s="108" t="s">
        <v>195</v>
      </c>
      <c r="N175" s="108" t="s">
        <v>195</v>
      </c>
      <c r="O175" s="108" t="s">
        <v>195</v>
      </c>
      <c r="P175" s="7" t="s">
        <v>81</v>
      </c>
      <c r="Q175" s="7">
        <v>10</v>
      </c>
      <c r="R175" s="7" t="s">
        <v>51</v>
      </c>
    </row>
    <row r="176" spans="2:18" ht="36" customHeight="1">
      <c r="B176" s="550"/>
      <c r="C176" s="560"/>
      <c r="D176" s="544"/>
      <c r="E176" s="727"/>
      <c r="F176" s="677" t="s">
        <v>198</v>
      </c>
      <c r="G176" s="678"/>
      <c r="H176" s="678"/>
      <c r="I176" s="679"/>
      <c r="J176" s="7" t="s">
        <v>75</v>
      </c>
      <c r="K176" s="7" t="s">
        <v>47</v>
      </c>
      <c r="L176" s="108" t="s">
        <v>195</v>
      </c>
      <c r="M176" s="108" t="s">
        <v>195</v>
      </c>
      <c r="N176" s="108" t="s">
        <v>195</v>
      </c>
      <c r="O176" s="108" t="s">
        <v>195</v>
      </c>
      <c r="P176" s="7" t="s">
        <v>81</v>
      </c>
      <c r="Q176" s="7">
        <v>10</v>
      </c>
      <c r="R176" s="7" t="s">
        <v>51</v>
      </c>
    </row>
    <row r="177" spans="2:18" ht="36" customHeight="1">
      <c r="B177" s="550"/>
      <c r="C177" s="560"/>
      <c r="D177" s="544"/>
      <c r="E177" s="727"/>
      <c r="F177" s="598" t="s">
        <v>199</v>
      </c>
      <c r="G177" s="599"/>
      <c r="H177" s="599"/>
      <c r="I177" s="599"/>
      <c r="J177" s="599"/>
      <c r="K177" s="599"/>
      <c r="L177" s="599"/>
      <c r="M177" s="599"/>
      <c r="N177" s="599"/>
      <c r="O177" s="599"/>
      <c r="P177" s="599"/>
      <c r="Q177" s="599"/>
      <c r="R177" s="600"/>
    </row>
    <row r="178" spans="2:18" ht="36" customHeight="1">
      <c r="B178" s="550"/>
      <c r="C178" s="560"/>
      <c r="D178" s="544"/>
      <c r="E178" s="727"/>
      <c r="F178" s="601" t="s">
        <v>200</v>
      </c>
      <c r="G178" s="602"/>
      <c r="H178" s="602"/>
      <c r="I178" s="603"/>
      <c r="J178" s="64" t="s">
        <v>75</v>
      </c>
      <c r="K178" s="64" t="s">
        <v>47</v>
      </c>
      <c r="L178" s="90" t="s">
        <v>195</v>
      </c>
      <c r="M178" s="90" t="s">
        <v>47</v>
      </c>
      <c r="N178" s="90" t="s">
        <v>195</v>
      </c>
      <c r="O178" s="90" t="s">
        <v>47</v>
      </c>
      <c r="P178" s="9" t="s">
        <v>81</v>
      </c>
      <c r="Q178" s="9" t="s">
        <v>47</v>
      </c>
      <c r="R178" s="9" t="s">
        <v>201</v>
      </c>
    </row>
    <row r="179" spans="2:18" ht="36" customHeight="1">
      <c r="B179" s="550"/>
      <c r="C179" s="560"/>
      <c r="D179" s="544"/>
      <c r="E179" s="727"/>
      <c r="F179" s="653" t="s">
        <v>202</v>
      </c>
      <c r="G179" s="654"/>
      <c r="H179" s="654"/>
      <c r="I179" s="654"/>
      <c r="J179" s="654"/>
      <c r="K179" s="654"/>
      <c r="L179" s="654"/>
      <c r="M179" s="654"/>
      <c r="N179" s="654"/>
      <c r="O179" s="654"/>
      <c r="P179" s="654"/>
      <c r="Q179" s="654"/>
      <c r="R179" s="655"/>
    </row>
    <row r="180" spans="2:18" ht="36" customHeight="1">
      <c r="B180" s="550"/>
      <c r="C180" s="560"/>
      <c r="D180" s="544"/>
      <c r="E180" s="727"/>
      <c r="F180" s="595" t="s">
        <v>203</v>
      </c>
      <c r="G180" s="596"/>
      <c r="H180" s="596"/>
      <c r="I180" s="597"/>
      <c r="J180" s="3"/>
      <c r="K180" s="3"/>
      <c r="L180" s="6"/>
      <c r="M180" s="6"/>
      <c r="N180" s="6"/>
      <c r="O180" s="6"/>
      <c r="P180" s="3"/>
      <c r="Q180" s="3"/>
      <c r="R180" s="3"/>
    </row>
    <row r="181" spans="2:18" ht="36" customHeight="1">
      <c r="B181" s="550"/>
      <c r="C181" s="560"/>
      <c r="D181" s="544"/>
      <c r="E181" s="727"/>
      <c r="F181" s="595" t="s">
        <v>204</v>
      </c>
      <c r="G181" s="596"/>
      <c r="H181" s="596"/>
      <c r="I181" s="597"/>
      <c r="J181" s="3" t="s">
        <v>48</v>
      </c>
      <c r="K181" s="3" t="s">
        <v>47</v>
      </c>
      <c r="L181" s="14" t="s">
        <v>195</v>
      </c>
      <c r="M181" s="14" t="s">
        <v>195</v>
      </c>
      <c r="N181" s="14" t="s">
        <v>205</v>
      </c>
      <c r="O181" s="14" t="s">
        <v>205</v>
      </c>
      <c r="P181" s="3" t="s">
        <v>58</v>
      </c>
      <c r="Q181" s="91">
        <v>10</v>
      </c>
      <c r="R181" s="98" t="s">
        <v>51</v>
      </c>
    </row>
    <row r="182" spans="2:18" ht="36" customHeight="1">
      <c r="B182" s="550"/>
      <c r="C182" s="560"/>
      <c r="D182" s="544"/>
      <c r="E182" s="727"/>
      <c r="F182" s="595" t="s">
        <v>206</v>
      </c>
      <c r="G182" s="596"/>
      <c r="H182" s="596"/>
      <c r="I182" s="597"/>
      <c r="J182" s="3" t="s">
        <v>48</v>
      </c>
      <c r="K182" s="3" t="s">
        <v>47</v>
      </c>
      <c r="L182" s="14" t="s">
        <v>195</v>
      </c>
      <c r="M182" s="14" t="s">
        <v>195</v>
      </c>
      <c r="N182" s="14" t="s">
        <v>205</v>
      </c>
      <c r="O182" s="14" t="s">
        <v>205</v>
      </c>
      <c r="P182" s="3" t="s">
        <v>58</v>
      </c>
      <c r="Q182" s="91">
        <v>10</v>
      </c>
      <c r="R182" s="98" t="s">
        <v>51</v>
      </c>
    </row>
    <row r="183" spans="2:18" ht="36" customHeight="1">
      <c r="B183" s="550"/>
      <c r="C183" s="560"/>
      <c r="D183" s="544"/>
      <c r="E183" s="610" t="s">
        <v>207</v>
      </c>
      <c r="F183" s="760" t="s">
        <v>158</v>
      </c>
      <c r="G183" s="761"/>
      <c r="H183" s="761"/>
      <c r="I183" s="761"/>
      <c r="J183" s="761"/>
      <c r="K183" s="761"/>
      <c r="L183" s="761"/>
      <c r="M183" s="761"/>
      <c r="N183" s="761"/>
      <c r="O183" s="761"/>
      <c r="P183" s="761"/>
      <c r="Q183" s="761"/>
      <c r="R183" s="762"/>
    </row>
    <row r="184" spans="2:18" ht="36" customHeight="1">
      <c r="B184" s="550"/>
      <c r="C184" s="560"/>
      <c r="D184" s="544"/>
      <c r="E184" s="611"/>
      <c r="F184" s="698" t="s">
        <v>208</v>
      </c>
      <c r="G184" s="699"/>
      <c r="H184" s="699"/>
      <c r="I184" s="700"/>
      <c r="J184" s="99" t="s">
        <v>75</v>
      </c>
      <c r="K184" s="99" t="s">
        <v>47</v>
      </c>
      <c r="L184" s="100" t="s">
        <v>207</v>
      </c>
      <c r="M184" s="100" t="s">
        <v>207</v>
      </c>
      <c r="N184" s="100" t="s">
        <v>207</v>
      </c>
      <c r="O184" s="100" t="s">
        <v>207</v>
      </c>
      <c r="P184" s="102" t="s">
        <v>81</v>
      </c>
      <c r="Q184" s="103">
        <v>5</v>
      </c>
      <c r="R184" s="102" t="s">
        <v>51</v>
      </c>
    </row>
    <row r="185" spans="2:18" ht="36" customHeight="1">
      <c r="B185" s="550"/>
      <c r="C185" s="560"/>
      <c r="D185" s="544"/>
      <c r="E185" s="611"/>
      <c r="F185" s="698" t="s">
        <v>209</v>
      </c>
      <c r="G185" s="699"/>
      <c r="H185" s="699"/>
      <c r="I185" s="700"/>
      <c r="J185" s="99" t="s">
        <v>75</v>
      </c>
      <c r="K185" s="99" t="s">
        <v>47</v>
      </c>
      <c r="L185" s="100" t="s">
        <v>207</v>
      </c>
      <c r="M185" s="100" t="s">
        <v>207</v>
      </c>
      <c r="N185" s="100" t="s">
        <v>207</v>
      </c>
      <c r="O185" s="100" t="s">
        <v>207</v>
      </c>
      <c r="P185" s="102" t="s">
        <v>81</v>
      </c>
      <c r="Q185" s="103">
        <v>5</v>
      </c>
      <c r="R185" s="102" t="s">
        <v>51</v>
      </c>
    </row>
    <row r="186" spans="2:18" ht="36" customHeight="1">
      <c r="B186" s="550"/>
      <c r="C186" s="560"/>
      <c r="D186" s="544"/>
      <c r="E186" s="611"/>
      <c r="F186" s="779" t="s">
        <v>163</v>
      </c>
      <c r="G186" s="771"/>
      <c r="H186" s="771"/>
      <c r="I186" s="771"/>
      <c r="J186" s="771"/>
      <c r="K186" s="771"/>
      <c r="L186" s="771"/>
      <c r="M186" s="771"/>
      <c r="N186" s="771"/>
      <c r="O186" s="771"/>
      <c r="P186" s="771"/>
      <c r="Q186" s="771"/>
      <c r="R186" s="772"/>
    </row>
    <row r="187" spans="2:18" ht="36" customHeight="1">
      <c r="B187" s="550"/>
      <c r="C187" s="560"/>
      <c r="D187" s="544"/>
      <c r="E187" s="611"/>
      <c r="F187" s="674" t="s">
        <v>164</v>
      </c>
      <c r="G187" s="675"/>
      <c r="H187" s="675"/>
      <c r="I187" s="676"/>
      <c r="J187" s="105"/>
      <c r="K187" s="105"/>
      <c r="L187" s="104"/>
      <c r="M187" s="107"/>
      <c r="N187" s="104"/>
      <c r="O187" s="107"/>
      <c r="P187" s="105"/>
      <c r="Q187" s="105"/>
      <c r="R187" s="107"/>
    </row>
    <row r="188" spans="2:18" ht="36" customHeight="1">
      <c r="B188" s="550"/>
      <c r="C188" s="560"/>
      <c r="D188" s="544"/>
      <c r="E188" s="611"/>
      <c r="F188" s="674" t="s">
        <v>210</v>
      </c>
      <c r="G188" s="675"/>
      <c r="H188" s="675"/>
      <c r="I188" s="676"/>
      <c r="J188" s="752" t="s">
        <v>48</v>
      </c>
      <c r="K188" s="752" t="s">
        <v>47</v>
      </c>
      <c r="L188" s="104" t="s">
        <v>207</v>
      </c>
      <c r="M188" s="114" t="s">
        <v>211</v>
      </c>
      <c r="N188" s="114" t="s">
        <v>212</v>
      </c>
      <c r="O188" s="114" t="s">
        <v>211</v>
      </c>
      <c r="P188" s="105" t="s">
        <v>58</v>
      </c>
      <c r="Q188" s="105">
        <v>5</v>
      </c>
      <c r="R188" s="106" t="s">
        <v>180</v>
      </c>
    </row>
    <row r="189" spans="2:18" ht="36" customHeight="1">
      <c r="B189" s="550"/>
      <c r="C189" s="560"/>
      <c r="D189" s="544"/>
      <c r="E189" s="611"/>
      <c r="F189" s="776" t="s">
        <v>213</v>
      </c>
      <c r="G189" s="777"/>
      <c r="H189" s="777"/>
      <c r="I189" s="778"/>
      <c r="J189" s="753"/>
      <c r="K189" s="753"/>
      <c r="L189" s="104" t="s">
        <v>207</v>
      </c>
      <c r="M189" s="114" t="s">
        <v>211</v>
      </c>
      <c r="N189" s="114" t="s">
        <v>207</v>
      </c>
      <c r="O189" s="114" t="s">
        <v>211</v>
      </c>
      <c r="P189" s="105" t="s">
        <v>58</v>
      </c>
      <c r="Q189" s="105">
        <v>5</v>
      </c>
      <c r="R189" s="105" t="s">
        <v>168</v>
      </c>
    </row>
    <row r="190" spans="2:18" ht="36" customHeight="1">
      <c r="B190" s="550"/>
      <c r="C190" s="560"/>
      <c r="D190" s="544"/>
      <c r="E190" s="763"/>
      <c r="F190" s="776" t="s">
        <v>214</v>
      </c>
      <c r="G190" s="777"/>
      <c r="H190" s="777"/>
      <c r="I190" s="778"/>
      <c r="J190" s="754"/>
      <c r="K190" s="754"/>
      <c r="L190" s="104" t="s">
        <v>207</v>
      </c>
      <c r="M190" s="114" t="s">
        <v>211</v>
      </c>
      <c r="N190" s="114" t="s">
        <v>207</v>
      </c>
      <c r="O190" s="114" t="s">
        <v>211</v>
      </c>
      <c r="P190" s="105" t="s">
        <v>58</v>
      </c>
      <c r="Q190" s="105">
        <v>5</v>
      </c>
      <c r="R190" s="105" t="s">
        <v>168</v>
      </c>
    </row>
    <row r="191" spans="2:18" ht="36" customHeight="1">
      <c r="B191" s="550"/>
      <c r="C191" s="560"/>
      <c r="D191" s="544"/>
      <c r="E191" s="163" t="s">
        <v>212</v>
      </c>
      <c r="F191" s="686" t="s">
        <v>70</v>
      </c>
      <c r="G191" s="687"/>
      <c r="H191" s="687"/>
      <c r="I191" s="687"/>
      <c r="J191" s="687"/>
      <c r="K191" s="687"/>
      <c r="L191" s="687"/>
      <c r="M191" s="687"/>
      <c r="N191" s="687"/>
      <c r="O191" s="687"/>
      <c r="P191" s="687"/>
      <c r="Q191" s="687"/>
      <c r="R191" s="688"/>
    </row>
    <row r="192" spans="2:18" ht="36" customHeight="1">
      <c r="B192" s="550"/>
      <c r="C192" s="560"/>
      <c r="D192" s="544"/>
      <c r="E192" s="727" t="s">
        <v>215</v>
      </c>
      <c r="F192" s="728" t="s">
        <v>187</v>
      </c>
      <c r="G192" s="729"/>
      <c r="H192" s="729"/>
      <c r="I192" s="729"/>
      <c r="J192" s="729"/>
      <c r="K192" s="729"/>
      <c r="L192" s="729"/>
      <c r="M192" s="729"/>
      <c r="N192" s="729"/>
      <c r="O192" s="729"/>
      <c r="P192" s="729"/>
      <c r="Q192" s="729"/>
      <c r="R192" s="730"/>
    </row>
    <row r="193" spans="2:19" ht="36" customHeight="1">
      <c r="B193" s="550"/>
      <c r="C193" s="560"/>
      <c r="D193" s="544"/>
      <c r="E193" s="727"/>
      <c r="F193" s="724" t="s">
        <v>216</v>
      </c>
      <c r="G193" s="725"/>
      <c r="H193" s="725"/>
      <c r="I193" s="726"/>
      <c r="J193" s="113" t="s">
        <v>48</v>
      </c>
      <c r="K193" s="112" t="s">
        <v>47</v>
      </c>
      <c r="L193" s="112" t="s">
        <v>217</v>
      </c>
      <c r="M193" s="112" t="s">
        <v>217</v>
      </c>
      <c r="N193" s="112" t="s">
        <v>217</v>
      </c>
      <c r="O193" s="112" t="s">
        <v>217</v>
      </c>
      <c r="P193" s="115" t="s">
        <v>81</v>
      </c>
      <c r="Q193" s="116">
        <v>5</v>
      </c>
      <c r="R193" s="112" t="s">
        <v>51</v>
      </c>
    </row>
    <row r="194" spans="2:19" ht="36" customHeight="1">
      <c r="B194" s="550"/>
      <c r="C194" s="560"/>
      <c r="D194" s="544"/>
      <c r="E194" s="610" t="s">
        <v>217</v>
      </c>
      <c r="F194" s="728" t="s">
        <v>187</v>
      </c>
      <c r="G194" s="729"/>
      <c r="H194" s="729"/>
      <c r="I194" s="729"/>
      <c r="J194" s="729"/>
      <c r="K194" s="729"/>
      <c r="L194" s="729"/>
      <c r="M194" s="729"/>
      <c r="N194" s="729"/>
      <c r="O194" s="729"/>
      <c r="P194" s="729"/>
      <c r="Q194" s="729"/>
      <c r="R194" s="730"/>
    </row>
    <row r="195" spans="2:19" ht="36" customHeight="1">
      <c r="B195" s="550"/>
      <c r="C195" s="560"/>
      <c r="D195" s="544"/>
      <c r="E195" s="611"/>
      <c r="F195" s="785" t="s">
        <v>218</v>
      </c>
      <c r="G195" s="786"/>
      <c r="H195" s="786"/>
      <c r="I195" s="787"/>
      <c r="J195" s="111" t="s">
        <v>48</v>
      </c>
      <c r="K195" s="112" t="s">
        <v>47</v>
      </c>
      <c r="L195" s="112" t="s">
        <v>217</v>
      </c>
      <c r="M195" s="112" t="s">
        <v>217</v>
      </c>
      <c r="N195" s="112" t="s">
        <v>217</v>
      </c>
      <c r="O195" s="112" t="s">
        <v>217</v>
      </c>
      <c r="P195" s="112" t="s">
        <v>58</v>
      </c>
      <c r="Q195" s="112">
        <v>5</v>
      </c>
      <c r="R195" s="112" t="s">
        <v>51</v>
      </c>
    </row>
    <row r="196" spans="2:19" ht="36" customHeight="1">
      <c r="B196" s="550"/>
      <c r="C196" s="560"/>
      <c r="D196" s="545"/>
      <c r="E196" s="763"/>
      <c r="F196" s="724" t="s">
        <v>219</v>
      </c>
      <c r="G196" s="725"/>
      <c r="H196" s="725"/>
      <c r="I196" s="726"/>
      <c r="J196" s="112" t="s">
        <v>47</v>
      </c>
      <c r="K196" s="111" t="s">
        <v>48</v>
      </c>
      <c r="L196" s="112" t="s">
        <v>217</v>
      </c>
      <c r="M196" s="112" t="s">
        <v>217</v>
      </c>
      <c r="N196" s="112" t="s">
        <v>217</v>
      </c>
      <c r="O196" s="112" t="s">
        <v>217</v>
      </c>
      <c r="P196" s="112" t="s">
        <v>58</v>
      </c>
      <c r="Q196" s="112">
        <v>5</v>
      </c>
      <c r="R196" s="112" t="s">
        <v>51</v>
      </c>
    </row>
    <row r="197" spans="2:19" ht="36" customHeight="1">
      <c r="B197" s="550"/>
      <c r="C197" s="560"/>
      <c r="D197" s="556" t="s">
        <v>220</v>
      </c>
      <c r="E197" s="782" t="s">
        <v>221</v>
      </c>
      <c r="F197" s="755" t="s">
        <v>222</v>
      </c>
      <c r="G197" s="756"/>
      <c r="H197" s="756"/>
      <c r="I197" s="756"/>
      <c r="J197" s="756"/>
      <c r="K197" s="756"/>
      <c r="L197" s="756"/>
      <c r="M197" s="756"/>
      <c r="N197" s="756"/>
      <c r="O197" s="756"/>
      <c r="P197" s="756"/>
      <c r="Q197" s="756"/>
      <c r="R197" s="757"/>
    </row>
    <row r="198" spans="2:19" ht="36" customHeight="1">
      <c r="B198" s="550"/>
      <c r="C198" s="560"/>
      <c r="D198" s="557"/>
      <c r="E198" s="783"/>
      <c r="F198" s="677" t="s">
        <v>80</v>
      </c>
      <c r="G198" s="678"/>
      <c r="H198" s="678"/>
      <c r="I198" s="679"/>
      <c r="J198" s="7" t="s">
        <v>75</v>
      </c>
      <c r="K198" s="7" t="s">
        <v>47</v>
      </c>
      <c r="L198" s="108" t="s">
        <v>221</v>
      </c>
      <c r="M198" s="108" t="s">
        <v>221</v>
      </c>
      <c r="N198" s="108" t="s">
        <v>221</v>
      </c>
      <c r="O198" s="108" t="s">
        <v>221</v>
      </c>
      <c r="P198" s="7" t="s">
        <v>81</v>
      </c>
      <c r="Q198" s="7">
        <v>10</v>
      </c>
      <c r="R198" s="7" t="s">
        <v>51</v>
      </c>
    </row>
    <row r="199" spans="2:19" ht="36" customHeight="1">
      <c r="B199" s="550"/>
      <c r="C199" s="560"/>
      <c r="D199" s="557"/>
      <c r="E199" s="783"/>
      <c r="F199" s="677" t="s">
        <v>197</v>
      </c>
      <c r="G199" s="678"/>
      <c r="H199" s="678"/>
      <c r="I199" s="679"/>
      <c r="J199" s="7" t="s">
        <v>75</v>
      </c>
      <c r="K199" s="7" t="s">
        <v>47</v>
      </c>
      <c r="L199" s="108" t="s">
        <v>221</v>
      </c>
      <c r="M199" s="108" t="s">
        <v>221</v>
      </c>
      <c r="N199" s="108" t="s">
        <v>221</v>
      </c>
      <c r="O199" s="108" t="s">
        <v>221</v>
      </c>
      <c r="P199" s="7" t="s">
        <v>81</v>
      </c>
      <c r="Q199" s="7">
        <v>10</v>
      </c>
      <c r="R199" s="7" t="s">
        <v>51</v>
      </c>
    </row>
    <row r="200" spans="2:19" ht="36" customHeight="1">
      <c r="B200" s="550"/>
      <c r="C200" s="560"/>
      <c r="D200" s="557"/>
      <c r="E200" s="783"/>
      <c r="F200" s="677" t="s">
        <v>223</v>
      </c>
      <c r="G200" s="678"/>
      <c r="H200" s="678"/>
      <c r="I200" s="679"/>
      <c r="J200" s="7" t="s">
        <v>75</v>
      </c>
      <c r="K200" s="7" t="s">
        <v>47</v>
      </c>
      <c r="L200" s="108" t="s">
        <v>221</v>
      </c>
      <c r="M200" s="108" t="s">
        <v>221</v>
      </c>
      <c r="N200" s="108" t="s">
        <v>221</v>
      </c>
      <c r="O200" s="108" t="s">
        <v>221</v>
      </c>
      <c r="P200" s="7" t="s">
        <v>81</v>
      </c>
      <c r="Q200" s="7">
        <v>10</v>
      </c>
      <c r="R200" s="7" t="s">
        <v>51</v>
      </c>
    </row>
    <row r="201" spans="2:19" ht="36" customHeight="1">
      <c r="B201" s="550"/>
      <c r="C201" s="560"/>
      <c r="D201" s="557"/>
      <c r="E201" s="783"/>
      <c r="F201" s="598" t="s">
        <v>199</v>
      </c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600"/>
    </row>
    <row r="202" spans="2:19" ht="36" customHeight="1">
      <c r="B202" s="550"/>
      <c r="C202" s="560"/>
      <c r="D202" s="557"/>
      <c r="E202" s="783"/>
      <c r="F202" s="601" t="s">
        <v>200</v>
      </c>
      <c r="G202" s="602"/>
      <c r="H202" s="602"/>
      <c r="I202" s="603"/>
      <c r="J202" s="64" t="s">
        <v>75</v>
      </c>
      <c r="K202" s="64" t="s">
        <v>47</v>
      </c>
      <c r="L202" s="90" t="s">
        <v>221</v>
      </c>
      <c r="M202" s="90" t="s">
        <v>47</v>
      </c>
      <c r="N202" s="90" t="s">
        <v>221</v>
      </c>
      <c r="O202" s="90" t="s">
        <v>47</v>
      </c>
      <c r="P202" s="9" t="s">
        <v>81</v>
      </c>
      <c r="Q202" s="9" t="s">
        <v>47</v>
      </c>
      <c r="R202" s="9" t="s">
        <v>224</v>
      </c>
    </row>
    <row r="203" spans="2:19" ht="36" customHeight="1">
      <c r="B203" s="550"/>
      <c r="C203" s="560"/>
      <c r="D203" s="557"/>
      <c r="E203" s="783"/>
      <c r="F203" s="780" t="s">
        <v>225</v>
      </c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1"/>
    </row>
    <row r="204" spans="2:19" ht="36" customHeight="1">
      <c r="B204" s="550"/>
      <c r="C204" s="560"/>
      <c r="D204" s="557"/>
      <c r="E204" s="783"/>
      <c r="F204" s="737" t="s">
        <v>226</v>
      </c>
      <c r="G204" s="738"/>
      <c r="H204" s="738"/>
      <c r="I204" s="739"/>
      <c r="J204" s="117"/>
      <c r="K204" s="120"/>
      <c r="L204" s="118"/>
      <c r="M204" s="120"/>
      <c r="N204" s="118"/>
      <c r="O204" s="120"/>
      <c r="P204" s="119"/>
      <c r="Q204" s="119"/>
      <c r="R204" s="120"/>
      <c r="S204" s="95"/>
    </row>
    <row r="205" spans="2:19" ht="36" customHeight="1">
      <c r="B205" s="550"/>
      <c r="C205" s="560"/>
      <c r="D205" s="557"/>
      <c r="E205" s="783"/>
      <c r="F205" s="737" t="s">
        <v>227</v>
      </c>
      <c r="G205" s="738"/>
      <c r="H205" s="738"/>
      <c r="I205" s="739"/>
      <c r="J205" s="740" t="s">
        <v>48</v>
      </c>
      <c r="K205" s="743" t="s">
        <v>47</v>
      </c>
      <c r="L205" s="118" t="s">
        <v>221</v>
      </c>
      <c r="M205" s="118" t="s">
        <v>221</v>
      </c>
      <c r="N205" s="118" t="s">
        <v>228</v>
      </c>
      <c r="O205" s="118" t="s">
        <v>221</v>
      </c>
      <c r="P205" s="119" t="s">
        <v>58</v>
      </c>
      <c r="Q205" s="119">
        <v>5</v>
      </c>
      <c r="R205" s="106" t="s">
        <v>180</v>
      </c>
      <c r="S205" s="95"/>
    </row>
    <row r="206" spans="2:19" ht="36" customHeight="1">
      <c r="B206" s="550"/>
      <c r="C206" s="560"/>
      <c r="D206" s="557"/>
      <c r="E206" s="783"/>
      <c r="F206" s="737" t="s">
        <v>229</v>
      </c>
      <c r="G206" s="738"/>
      <c r="H206" s="738"/>
      <c r="I206" s="739"/>
      <c r="J206" s="741"/>
      <c r="K206" s="744"/>
      <c r="L206" s="118" t="s">
        <v>221</v>
      </c>
      <c r="M206" s="118" t="s">
        <v>221</v>
      </c>
      <c r="N206" s="118" t="s">
        <v>228</v>
      </c>
      <c r="O206" s="118" t="s">
        <v>221</v>
      </c>
      <c r="P206" s="119" t="s">
        <v>58</v>
      </c>
      <c r="Q206" s="119">
        <v>5</v>
      </c>
      <c r="R206" s="106" t="s">
        <v>180</v>
      </c>
      <c r="S206" s="95"/>
    </row>
    <row r="207" spans="2:19" ht="36" customHeight="1">
      <c r="B207" s="550"/>
      <c r="C207" s="560"/>
      <c r="D207" s="557"/>
      <c r="E207" s="783"/>
      <c r="F207" s="737" t="s">
        <v>230</v>
      </c>
      <c r="G207" s="738"/>
      <c r="H207" s="738"/>
      <c r="I207" s="739"/>
      <c r="J207" s="749"/>
      <c r="K207" s="750"/>
      <c r="L207" s="118" t="s">
        <v>221</v>
      </c>
      <c r="M207" s="118" t="s">
        <v>221</v>
      </c>
      <c r="N207" s="118" t="s">
        <v>228</v>
      </c>
      <c r="O207" s="118" t="s">
        <v>221</v>
      </c>
      <c r="P207" s="119" t="s">
        <v>58</v>
      </c>
      <c r="Q207" s="119">
        <v>5</v>
      </c>
      <c r="R207" s="106" t="s">
        <v>180</v>
      </c>
      <c r="S207" s="95"/>
    </row>
    <row r="208" spans="2:19" ht="36" customHeight="1">
      <c r="B208" s="550"/>
      <c r="C208" s="560"/>
      <c r="D208" s="557"/>
      <c r="E208" s="783"/>
      <c r="F208" s="737" t="s">
        <v>231</v>
      </c>
      <c r="G208" s="738"/>
      <c r="H208" s="738"/>
      <c r="I208" s="739"/>
      <c r="J208" s="117"/>
      <c r="K208" s="120"/>
      <c r="L208" s="118"/>
      <c r="M208" s="121"/>
      <c r="N208" s="121"/>
      <c r="O208" s="121"/>
      <c r="P208" s="119"/>
      <c r="Q208" s="119"/>
      <c r="R208" s="119"/>
      <c r="S208" s="95"/>
    </row>
    <row r="209" spans="2:18" ht="36" customHeight="1">
      <c r="B209" s="550"/>
      <c r="C209" s="560"/>
      <c r="D209" s="557"/>
      <c r="E209" s="783"/>
      <c r="F209" s="737" t="s">
        <v>232</v>
      </c>
      <c r="G209" s="738"/>
      <c r="H209" s="738"/>
      <c r="I209" s="739"/>
      <c r="J209" s="740" t="s">
        <v>48</v>
      </c>
      <c r="K209" s="743" t="s">
        <v>47</v>
      </c>
      <c r="L209" s="118" t="s">
        <v>221</v>
      </c>
      <c r="M209" s="118" t="s">
        <v>221</v>
      </c>
      <c r="N209" s="118" t="s">
        <v>228</v>
      </c>
      <c r="O209" s="118" t="s">
        <v>221</v>
      </c>
      <c r="P209" s="119" t="s">
        <v>58</v>
      </c>
      <c r="Q209" s="119">
        <v>5</v>
      </c>
      <c r="R209" s="106" t="s">
        <v>180</v>
      </c>
    </row>
    <row r="210" spans="2:18" ht="36" customHeight="1">
      <c r="B210" s="550"/>
      <c r="C210" s="560"/>
      <c r="D210" s="557"/>
      <c r="E210" s="783"/>
      <c r="F210" s="737" t="s">
        <v>233</v>
      </c>
      <c r="G210" s="738"/>
      <c r="H210" s="738"/>
      <c r="I210" s="739"/>
      <c r="J210" s="741"/>
      <c r="K210" s="744"/>
      <c r="L210" s="118" t="s">
        <v>221</v>
      </c>
      <c r="M210" s="118" t="s">
        <v>221</v>
      </c>
      <c r="N210" s="118" t="s">
        <v>228</v>
      </c>
      <c r="O210" s="118" t="s">
        <v>221</v>
      </c>
      <c r="P210" s="119" t="s">
        <v>58</v>
      </c>
      <c r="Q210" s="119">
        <v>5</v>
      </c>
      <c r="R210" s="106" t="s">
        <v>180</v>
      </c>
    </row>
    <row r="211" spans="2:18" ht="36" customHeight="1">
      <c r="B211" s="550"/>
      <c r="C211" s="560"/>
      <c r="D211" s="557"/>
      <c r="E211" s="783"/>
      <c r="F211" s="746" t="s">
        <v>234</v>
      </c>
      <c r="G211" s="747"/>
      <c r="H211" s="747"/>
      <c r="I211" s="748"/>
      <c r="J211" s="742"/>
      <c r="K211" s="745"/>
      <c r="L211" s="118" t="s">
        <v>221</v>
      </c>
      <c r="M211" s="118" t="s">
        <v>221</v>
      </c>
      <c r="N211" s="118" t="s">
        <v>228</v>
      </c>
      <c r="O211" s="118" t="s">
        <v>221</v>
      </c>
      <c r="P211" s="119" t="s">
        <v>58</v>
      </c>
      <c r="Q211" s="119">
        <v>5</v>
      </c>
      <c r="R211" s="106" t="s">
        <v>180</v>
      </c>
    </row>
    <row r="212" spans="2:18" ht="36" customHeight="1">
      <c r="B212" s="550"/>
      <c r="C212" s="560"/>
      <c r="D212" s="557"/>
      <c r="E212" s="783"/>
      <c r="F212" s="734" t="s">
        <v>235</v>
      </c>
      <c r="G212" s="735"/>
      <c r="H212" s="735"/>
      <c r="I212" s="735"/>
      <c r="J212" s="735"/>
      <c r="K212" s="735"/>
      <c r="L212" s="735"/>
      <c r="M212" s="735"/>
      <c r="N212" s="735"/>
      <c r="O212" s="735"/>
      <c r="P212" s="735"/>
      <c r="Q212" s="735"/>
      <c r="R212" s="736"/>
    </row>
    <row r="213" spans="2:18" ht="36" customHeight="1">
      <c r="B213" s="550"/>
      <c r="C213" s="560"/>
      <c r="D213" s="557"/>
      <c r="E213" s="783"/>
      <c r="F213" s="789" t="s">
        <v>236</v>
      </c>
      <c r="G213" s="790"/>
      <c r="H213" s="790"/>
      <c r="I213" s="791"/>
      <c r="J213" s="113" t="s">
        <v>48</v>
      </c>
      <c r="K213" s="112" t="s">
        <v>47</v>
      </c>
      <c r="L213" s="112" t="s">
        <v>221</v>
      </c>
      <c r="M213" s="112" t="s">
        <v>221</v>
      </c>
      <c r="N213" s="122" t="s">
        <v>228</v>
      </c>
      <c r="O213" s="112" t="s">
        <v>221</v>
      </c>
      <c r="P213" s="115" t="s">
        <v>81</v>
      </c>
      <c r="Q213" s="116">
        <v>5</v>
      </c>
      <c r="R213" s="112" t="s">
        <v>51</v>
      </c>
    </row>
    <row r="214" spans="2:18" ht="36" customHeight="1">
      <c r="B214" s="550"/>
      <c r="C214" s="560"/>
      <c r="D214" s="558"/>
      <c r="E214" s="784"/>
      <c r="F214" s="731" t="s">
        <v>237</v>
      </c>
      <c r="G214" s="732"/>
      <c r="H214" s="732"/>
      <c r="I214" s="733"/>
      <c r="J214" s="113" t="s">
        <v>48</v>
      </c>
      <c r="K214" s="112" t="s">
        <v>47</v>
      </c>
      <c r="L214" s="112" t="s">
        <v>221</v>
      </c>
      <c r="M214" s="112" t="s">
        <v>221</v>
      </c>
      <c r="N214" s="122" t="s">
        <v>228</v>
      </c>
      <c r="O214" s="112" t="s">
        <v>221</v>
      </c>
      <c r="P214" s="115" t="s">
        <v>81</v>
      </c>
      <c r="Q214" s="116">
        <v>5</v>
      </c>
      <c r="R214" s="112" t="s">
        <v>51</v>
      </c>
    </row>
    <row r="215" spans="2:18" ht="36" customHeight="1">
      <c r="B215" s="58" t="s">
        <v>27</v>
      </c>
      <c r="C215" s="58" t="s">
        <v>28</v>
      </c>
      <c r="D215" s="59" t="s">
        <v>29</v>
      </c>
      <c r="E215" s="58" t="s">
        <v>30</v>
      </c>
      <c r="F215" s="546" t="s">
        <v>31</v>
      </c>
      <c r="G215" s="547"/>
      <c r="H215" s="547"/>
      <c r="I215" s="548"/>
      <c r="J215" s="58" t="s">
        <v>32</v>
      </c>
      <c r="K215" s="58" t="s">
        <v>33</v>
      </c>
      <c r="L215" s="58" t="s">
        <v>34</v>
      </c>
      <c r="M215" s="58" t="s">
        <v>35</v>
      </c>
      <c r="N215" s="58" t="s">
        <v>36</v>
      </c>
      <c r="O215" s="58" t="s">
        <v>37</v>
      </c>
      <c r="P215" s="58" t="s">
        <v>38</v>
      </c>
      <c r="Q215" s="58" t="s">
        <v>9</v>
      </c>
      <c r="R215" s="58" t="s">
        <v>39</v>
      </c>
    </row>
    <row r="216" spans="2:18" ht="36" customHeight="1">
      <c r="B216" s="549" t="s">
        <v>183</v>
      </c>
      <c r="C216" s="561" t="s">
        <v>41</v>
      </c>
      <c r="D216" s="556" t="s">
        <v>220</v>
      </c>
      <c r="E216" s="722" t="s">
        <v>228</v>
      </c>
      <c r="F216" s="701" t="s">
        <v>158</v>
      </c>
      <c r="G216" s="702"/>
      <c r="H216" s="702"/>
      <c r="I216" s="702"/>
      <c r="J216" s="702"/>
      <c r="K216" s="702"/>
      <c r="L216" s="702"/>
      <c r="M216" s="702"/>
      <c r="N216" s="702"/>
      <c r="O216" s="702"/>
      <c r="P216" s="702"/>
      <c r="Q216" s="702"/>
      <c r="R216" s="703"/>
    </row>
    <row r="217" spans="2:18" ht="36" customHeight="1">
      <c r="B217" s="550"/>
      <c r="C217" s="562"/>
      <c r="D217" s="557"/>
      <c r="E217" s="723"/>
      <c r="F217" s="698" t="s">
        <v>238</v>
      </c>
      <c r="G217" s="699"/>
      <c r="H217" s="699"/>
      <c r="I217" s="700"/>
      <c r="J217" s="99" t="s">
        <v>75</v>
      </c>
      <c r="K217" s="99" t="s">
        <v>47</v>
      </c>
      <c r="L217" s="100" t="s">
        <v>228</v>
      </c>
      <c r="M217" s="100" t="s">
        <v>228</v>
      </c>
      <c r="N217" s="100" t="s">
        <v>228</v>
      </c>
      <c r="O217" s="100" t="s">
        <v>228</v>
      </c>
      <c r="P217" s="102" t="s">
        <v>81</v>
      </c>
      <c r="Q217" s="103">
        <v>5</v>
      </c>
      <c r="R217" s="102" t="s">
        <v>51</v>
      </c>
    </row>
    <row r="218" spans="2:18" ht="36" customHeight="1">
      <c r="B218" s="550"/>
      <c r="C218" s="562"/>
      <c r="D218" s="557"/>
      <c r="E218" s="124" t="s">
        <v>239</v>
      </c>
      <c r="F218" s="711" t="s">
        <v>70</v>
      </c>
      <c r="G218" s="712"/>
      <c r="H218" s="712"/>
      <c r="I218" s="712"/>
      <c r="J218" s="712"/>
      <c r="K218" s="712"/>
      <c r="L218" s="712"/>
      <c r="M218" s="712"/>
      <c r="N218" s="712"/>
      <c r="O218" s="712"/>
      <c r="P218" s="712"/>
      <c r="Q218" s="712"/>
      <c r="R218" s="713"/>
    </row>
    <row r="219" spans="2:18" ht="36" customHeight="1">
      <c r="B219" s="550"/>
      <c r="C219" s="562"/>
      <c r="D219" s="557"/>
      <c r="E219" s="714" t="s">
        <v>240</v>
      </c>
      <c r="F219" s="701" t="s">
        <v>158</v>
      </c>
      <c r="G219" s="702"/>
      <c r="H219" s="702"/>
      <c r="I219" s="702"/>
      <c r="J219" s="702"/>
      <c r="K219" s="702"/>
      <c r="L219" s="702"/>
      <c r="M219" s="702"/>
      <c r="N219" s="702"/>
      <c r="O219" s="702"/>
      <c r="P219" s="702"/>
      <c r="Q219" s="702"/>
      <c r="R219" s="703"/>
    </row>
    <row r="220" spans="2:18" ht="36" customHeight="1">
      <c r="B220" s="550"/>
      <c r="C220" s="562"/>
      <c r="D220" s="557"/>
      <c r="E220" s="715"/>
      <c r="F220" s="698" t="s">
        <v>241</v>
      </c>
      <c r="G220" s="699"/>
      <c r="H220" s="699"/>
      <c r="I220" s="700"/>
      <c r="J220" s="99" t="s">
        <v>75</v>
      </c>
      <c r="K220" s="99" t="s">
        <v>47</v>
      </c>
      <c r="L220" s="100" t="s">
        <v>240</v>
      </c>
      <c r="M220" s="100" t="s">
        <v>240</v>
      </c>
      <c r="N220" s="100" t="s">
        <v>240</v>
      </c>
      <c r="O220" s="100" t="s">
        <v>240</v>
      </c>
      <c r="P220" s="102" t="s">
        <v>81</v>
      </c>
      <c r="Q220" s="103">
        <v>5</v>
      </c>
      <c r="R220" s="102" t="s">
        <v>51</v>
      </c>
    </row>
    <row r="221" spans="2:18" ht="36" customHeight="1">
      <c r="B221" s="550"/>
      <c r="C221" s="562"/>
      <c r="D221" s="557"/>
      <c r="E221" s="715"/>
      <c r="F221" s="717" t="s">
        <v>54</v>
      </c>
      <c r="G221" s="717"/>
      <c r="H221" s="717"/>
      <c r="I221" s="717"/>
      <c r="J221" s="717"/>
      <c r="K221" s="717"/>
      <c r="L221" s="717"/>
      <c r="M221" s="717"/>
      <c r="N221" s="717"/>
      <c r="O221" s="717"/>
      <c r="P221" s="717"/>
      <c r="Q221" s="717"/>
      <c r="R221" s="718"/>
    </row>
    <row r="222" spans="2:18" ht="36" customHeight="1">
      <c r="B222" s="550"/>
      <c r="C222" s="562"/>
      <c r="D222" s="557"/>
      <c r="E222" s="715"/>
      <c r="F222" s="719" t="s">
        <v>242</v>
      </c>
      <c r="G222" s="720"/>
      <c r="H222" s="720"/>
      <c r="I222" s="721"/>
      <c r="J222" s="125"/>
      <c r="K222" s="87"/>
      <c r="L222" s="126"/>
      <c r="M222" s="87"/>
      <c r="N222" s="126"/>
      <c r="O222" s="87"/>
      <c r="P222" s="87"/>
      <c r="Q222" s="87">
        <v>10</v>
      </c>
      <c r="R222" s="87"/>
    </row>
    <row r="223" spans="2:18" ht="36" customHeight="1">
      <c r="B223" s="550"/>
      <c r="C223" s="562"/>
      <c r="D223" s="557"/>
      <c r="E223" s="715"/>
      <c r="F223" s="719" t="s">
        <v>243</v>
      </c>
      <c r="G223" s="720"/>
      <c r="H223" s="720"/>
      <c r="I223" s="721"/>
      <c r="J223" s="127" t="s">
        <v>48</v>
      </c>
      <c r="K223" s="87" t="s">
        <v>47</v>
      </c>
      <c r="L223" s="123" t="s">
        <v>240</v>
      </c>
      <c r="M223" s="123" t="s">
        <v>244</v>
      </c>
      <c r="N223" s="123" t="s">
        <v>245</v>
      </c>
      <c r="O223" s="123" t="s">
        <v>244</v>
      </c>
      <c r="P223" s="87" t="s">
        <v>58</v>
      </c>
      <c r="Q223" s="87">
        <v>10</v>
      </c>
      <c r="R223" s="128" t="s">
        <v>180</v>
      </c>
    </row>
    <row r="224" spans="2:18" ht="36" customHeight="1">
      <c r="B224" s="550"/>
      <c r="C224" s="562"/>
      <c r="D224" s="557"/>
      <c r="E224" s="716"/>
      <c r="F224" s="719" t="s">
        <v>246</v>
      </c>
      <c r="G224" s="720"/>
      <c r="H224" s="720"/>
      <c r="I224" s="721"/>
      <c r="J224" s="127" t="s">
        <v>48</v>
      </c>
      <c r="K224" s="87" t="s">
        <v>47</v>
      </c>
      <c r="L224" s="123" t="s">
        <v>240</v>
      </c>
      <c r="M224" s="123" t="s">
        <v>240</v>
      </c>
      <c r="N224" s="123" t="s">
        <v>245</v>
      </c>
      <c r="O224" s="128"/>
      <c r="P224" s="87" t="s">
        <v>58</v>
      </c>
      <c r="Q224" s="87">
        <v>10</v>
      </c>
      <c r="R224" s="128"/>
    </row>
    <row r="225" spans="2:18" ht="36" customHeight="1">
      <c r="B225" s="550"/>
      <c r="C225" s="562"/>
      <c r="D225" s="557"/>
      <c r="E225" s="710" t="s">
        <v>244</v>
      </c>
      <c r="F225" s="704" t="s">
        <v>187</v>
      </c>
      <c r="G225" s="705"/>
      <c r="H225" s="705"/>
      <c r="I225" s="705"/>
      <c r="J225" s="705"/>
      <c r="K225" s="705"/>
      <c r="L225" s="705"/>
      <c r="M225" s="705"/>
      <c r="N225" s="705"/>
      <c r="O225" s="705"/>
      <c r="P225" s="705"/>
      <c r="Q225" s="705"/>
      <c r="R225" s="706"/>
    </row>
    <row r="226" spans="2:18" ht="36" customHeight="1">
      <c r="B226" s="550"/>
      <c r="C226" s="562"/>
      <c r="D226" s="557"/>
      <c r="E226" s="710"/>
      <c r="F226" s="707" t="s">
        <v>247</v>
      </c>
      <c r="G226" s="708"/>
      <c r="H226" s="708"/>
      <c r="I226" s="709"/>
      <c r="J226" s="115" t="s">
        <v>48</v>
      </c>
      <c r="K226" s="115" t="s">
        <v>47</v>
      </c>
      <c r="L226" s="129" t="s">
        <v>244</v>
      </c>
      <c r="M226" s="129" t="s">
        <v>244</v>
      </c>
      <c r="N226" s="129" t="s">
        <v>244</v>
      </c>
      <c r="O226" s="129" t="s">
        <v>244</v>
      </c>
      <c r="P226" s="115" t="s">
        <v>81</v>
      </c>
      <c r="Q226" s="115">
        <v>5</v>
      </c>
      <c r="R226" s="115" t="s">
        <v>51</v>
      </c>
    </row>
    <row r="227" spans="2:18" ht="36" customHeight="1">
      <c r="B227" s="550"/>
      <c r="C227" s="562"/>
      <c r="D227" s="558"/>
      <c r="E227" s="710"/>
      <c r="F227" s="707" t="s">
        <v>248</v>
      </c>
      <c r="G227" s="708"/>
      <c r="H227" s="708"/>
      <c r="I227" s="709"/>
      <c r="J227" s="115" t="s">
        <v>48</v>
      </c>
      <c r="K227" s="115" t="s">
        <v>47</v>
      </c>
      <c r="L227" s="129" t="s">
        <v>244</v>
      </c>
      <c r="M227" s="129" t="s">
        <v>244</v>
      </c>
      <c r="N227" s="129" t="s">
        <v>244</v>
      </c>
      <c r="O227" s="129" t="s">
        <v>244</v>
      </c>
      <c r="P227" s="115" t="s">
        <v>81</v>
      </c>
      <c r="Q227" s="115">
        <v>5</v>
      </c>
      <c r="R227" s="115" t="s">
        <v>51</v>
      </c>
    </row>
    <row r="228" spans="2:18" ht="36" customHeight="1">
      <c r="B228" s="550"/>
      <c r="C228" s="562"/>
      <c r="D228" s="628" t="s">
        <v>249</v>
      </c>
      <c r="E228" s="567" t="s">
        <v>250</v>
      </c>
      <c r="F228" s="569" t="s">
        <v>251</v>
      </c>
      <c r="G228" s="570"/>
      <c r="H228" s="570"/>
      <c r="I228" s="570"/>
      <c r="J228" s="571"/>
      <c r="K228" s="570"/>
      <c r="L228" s="570"/>
      <c r="M228" s="570"/>
      <c r="N228" s="570"/>
      <c r="O228" s="570"/>
      <c r="P228" s="570"/>
      <c r="Q228" s="570"/>
      <c r="R228" s="570"/>
    </row>
    <row r="229" spans="2:18" ht="36" customHeight="1">
      <c r="B229" s="550"/>
      <c r="C229" s="562"/>
      <c r="D229" s="628"/>
      <c r="E229" s="568"/>
      <c r="F229" s="572" t="s">
        <v>80</v>
      </c>
      <c r="G229" s="573"/>
      <c r="H229" s="573"/>
      <c r="I229" s="573"/>
      <c r="J229" s="148" t="s">
        <v>75</v>
      </c>
      <c r="K229" s="149" t="s">
        <v>47</v>
      </c>
      <c r="L229" s="148" t="s">
        <v>250</v>
      </c>
      <c r="M229" s="148" t="s">
        <v>250</v>
      </c>
      <c r="N229" s="148" t="s">
        <v>250</v>
      </c>
      <c r="O229" s="148" t="s">
        <v>250</v>
      </c>
      <c r="P229" s="148" t="s">
        <v>81</v>
      </c>
      <c r="Q229" s="148">
        <v>10</v>
      </c>
      <c r="R229" s="148" t="s">
        <v>51</v>
      </c>
    </row>
    <row r="230" spans="2:18" ht="36" customHeight="1">
      <c r="B230" s="550"/>
      <c r="C230" s="562"/>
      <c r="D230" s="628"/>
      <c r="E230" s="568"/>
      <c r="F230" s="572" t="s">
        <v>197</v>
      </c>
      <c r="G230" s="573"/>
      <c r="H230" s="573"/>
      <c r="I230" s="573"/>
      <c r="J230" s="148" t="s">
        <v>75</v>
      </c>
      <c r="K230" s="149" t="s">
        <v>47</v>
      </c>
      <c r="L230" s="148" t="s">
        <v>250</v>
      </c>
      <c r="M230" s="148" t="s">
        <v>250</v>
      </c>
      <c r="N230" s="148" t="s">
        <v>250</v>
      </c>
      <c r="O230" s="148" t="s">
        <v>250</v>
      </c>
      <c r="P230" s="148" t="s">
        <v>81</v>
      </c>
      <c r="Q230" s="148">
        <v>10</v>
      </c>
      <c r="R230" s="148" t="s">
        <v>51</v>
      </c>
    </row>
    <row r="231" spans="2:18" ht="36" customHeight="1">
      <c r="B231" s="550"/>
      <c r="C231" s="562"/>
      <c r="D231" s="628"/>
      <c r="E231" s="568"/>
      <c r="F231" s="572" t="s">
        <v>252</v>
      </c>
      <c r="G231" s="573"/>
      <c r="H231" s="573"/>
      <c r="I231" s="573"/>
      <c r="J231" s="148" t="s">
        <v>75</v>
      </c>
      <c r="K231" s="149" t="s">
        <v>47</v>
      </c>
      <c r="L231" s="148" t="s">
        <v>250</v>
      </c>
      <c r="M231" s="148" t="s">
        <v>250</v>
      </c>
      <c r="N231" s="148" t="s">
        <v>250</v>
      </c>
      <c r="O231" s="148" t="s">
        <v>250</v>
      </c>
      <c r="P231" s="148" t="s">
        <v>81</v>
      </c>
      <c r="Q231" s="148">
        <v>10</v>
      </c>
      <c r="R231" s="148" t="s">
        <v>51</v>
      </c>
    </row>
    <row r="232" spans="2:18" ht="36" customHeight="1">
      <c r="B232" s="550"/>
      <c r="C232" s="562"/>
      <c r="D232" s="628"/>
      <c r="E232" s="568"/>
      <c r="F232" s="574" t="s">
        <v>253</v>
      </c>
      <c r="G232" s="575"/>
      <c r="H232" s="575"/>
      <c r="I232" s="575"/>
      <c r="J232" s="575"/>
      <c r="K232" s="575"/>
      <c r="L232" s="575"/>
      <c r="M232" s="575"/>
      <c r="N232" s="575"/>
      <c r="O232" s="575"/>
      <c r="P232" s="575"/>
      <c r="Q232" s="575"/>
      <c r="R232" s="575"/>
    </row>
    <row r="233" spans="2:18" ht="36" customHeight="1">
      <c r="B233" s="550"/>
      <c r="C233" s="562"/>
      <c r="D233" s="628"/>
      <c r="E233" s="568"/>
      <c r="F233" s="576" t="s">
        <v>200</v>
      </c>
      <c r="G233" s="577"/>
      <c r="H233" s="577"/>
      <c r="I233" s="577"/>
      <c r="J233" s="150" t="s">
        <v>75</v>
      </c>
      <c r="K233" s="151" t="s">
        <v>47</v>
      </c>
      <c r="L233" s="150" t="s">
        <v>250</v>
      </c>
      <c r="M233" s="150" t="s">
        <v>250</v>
      </c>
      <c r="N233" s="150" t="s">
        <v>250</v>
      </c>
      <c r="O233" s="150" t="s">
        <v>250</v>
      </c>
      <c r="P233" s="150" t="s">
        <v>81</v>
      </c>
      <c r="Q233" s="150">
        <v>10</v>
      </c>
      <c r="R233" s="150" t="s">
        <v>51</v>
      </c>
    </row>
    <row r="234" spans="2:18" ht="36" customHeight="1">
      <c r="B234" s="550"/>
      <c r="C234" s="562"/>
      <c r="D234" s="628"/>
      <c r="E234" s="578" t="s">
        <v>254</v>
      </c>
      <c r="F234" s="580" t="s">
        <v>255</v>
      </c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</row>
    <row r="235" spans="2:18" ht="36" customHeight="1">
      <c r="B235" s="550"/>
      <c r="C235" s="562"/>
      <c r="D235" s="628"/>
      <c r="E235" s="579"/>
      <c r="F235" s="649" t="s">
        <v>256</v>
      </c>
      <c r="G235" s="649"/>
      <c r="H235" s="649"/>
      <c r="I235" s="649"/>
      <c r="J235" s="152" t="s">
        <v>48</v>
      </c>
      <c r="K235" s="152"/>
      <c r="L235" s="152" t="s">
        <v>254</v>
      </c>
      <c r="M235" s="152" t="s">
        <v>254</v>
      </c>
      <c r="N235" s="152" t="s">
        <v>254</v>
      </c>
      <c r="O235" s="152" t="s">
        <v>254</v>
      </c>
      <c r="P235" s="152" t="s">
        <v>58</v>
      </c>
      <c r="Q235" s="152">
        <v>5</v>
      </c>
      <c r="R235" s="152" t="s">
        <v>51</v>
      </c>
    </row>
    <row r="236" spans="2:18" ht="36" customHeight="1">
      <c r="B236" s="550"/>
      <c r="C236" s="562"/>
      <c r="D236" s="628"/>
      <c r="E236" s="629" t="s">
        <v>257</v>
      </c>
      <c r="F236" s="644" t="s">
        <v>255</v>
      </c>
      <c r="G236" s="645"/>
      <c r="H236" s="645"/>
      <c r="I236" s="645"/>
      <c r="J236" s="645"/>
      <c r="K236" s="645"/>
      <c r="L236" s="645"/>
      <c r="M236" s="645"/>
      <c r="N236" s="645"/>
      <c r="O236" s="645"/>
      <c r="P236" s="645"/>
      <c r="Q236" s="645"/>
      <c r="R236" s="645"/>
    </row>
    <row r="237" spans="2:18" ht="36" customHeight="1">
      <c r="B237" s="550"/>
      <c r="C237" s="562"/>
      <c r="D237" s="628"/>
      <c r="E237" s="630"/>
      <c r="F237" s="565" t="s">
        <v>258</v>
      </c>
      <c r="G237" s="566"/>
      <c r="H237" s="566"/>
      <c r="I237" s="566"/>
      <c r="J237" s="152" t="s">
        <v>48</v>
      </c>
      <c r="K237" s="153" t="s">
        <v>47</v>
      </c>
      <c r="L237" s="152" t="s">
        <v>257</v>
      </c>
      <c r="M237" s="152" t="s">
        <v>257</v>
      </c>
      <c r="N237" s="152" t="s">
        <v>259</v>
      </c>
      <c r="O237" s="152" t="s">
        <v>259</v>
      </c>
      <c r="P237" s="152" t="s">
        <v>58</v>
      </c>
      <c r="Q237" s="152">
        <v>5</v>
      </c>
      <c r="R237" s="152" t="s">
        <v>51</v>
      </c>
    </row>
    <row r="238" spans="2:18" ht="36" customHeight="1">
      <c r="B238" s="550"/>
      <c r="C238" s="562"/>
      <c r="D238" s="628"/>
      <c r="E238" s="630"/>
      <c r="F238" s="565" t="s">
        <v>260</v>
      </c>
      <c r="G238" s="566"/>
      <c r="H238" s="566"/>
      <c r="I238" s="566"/>
      <c r="J238" s="152" t="s">
        <v>48</v>
      </c>
      <c r="K238" s="153" t="s">
        <v>47</v>
      </c>
      <c r="L238" s="152" t="s">
        <v>257</v>
      </c>
      <c r="M238" s="152" t="s">
        <v>257</v>
      </c>
      <c r="N238" s="152" t="s">
        <v>259</v>
      </c>
      <c r="O238" s="152" t="s">
        <v>259</v>
      </c>
      <c r="P238" s="152" t="s">
        <v>58</v>
      </c>
      <c r="Q238" s="152">
        <v>5</v>
      </c>
      <c r="R238" s="152" t="s">
        <v>51</v>
      </c>
    </row>
    <row r="239" spans="2:18" ht="36" customHeight="1">
      <c r="B239" s="550"/>
      <c r="C239" s="562"/>
      <c r="D239" s="628"/>
      <c r="E239" s="159" t="s">
        <v>259</v>
      </c>
      <c r="F239" s="638" t="s">
        <v>70</v>
      </c>
      <c r="G239" s="639"/>
      <c r="H239" s="639"/>
      <c r="I239" s="639"/>
      <c r="J239" s="639"/>
      <c r="K239" s="639"/>
      <c r="L239" s="639"/>
      <c r="M239" s="639"/>
      <c r="N239" s="639"/>
      <c r="O239" s="639"/>
      <c r="P239" s="639"/>
      <c r="Q239" s="639"/>
      <c r="R239" s="639"/>
    </row>
    <row r="240" spans="2:18" ht="36" customHeight="1">
      <c r="B240" s="550"/>
      <c r="C240" s="562"/>
      <c r="D240" s="628"/>
      <c r="E240" s="640" t="s">
        <v>261</v>
      </c>
      <c r="F240" s="569" t="s">
        <v>251</v>
      </c>
      <c r="G240" s="570"/>
      <c r="H240" s="570"/>
      <c r="I240" s="570"/>
      <c r="J240" s="641"/>
      <c r="K240" s="641"/>
      <c r="L240" s="641"/>
      <c r="M240" s="641"/>
      <c r="N240" s="641"/>
      <c r="O240" s="641"/>
      <c r="P240" s="641"/>
      <c r="Q240" s="641"/>
      <c r="R240" s="641"/>
    </row>
    <row r="241" spans="2:19" ht="36" customHeight="1">
      <c r="B241" s="550"/>
      <c r="C241" s="562"/>
      <c r="D241" s="628"/>
      <c r="E241" s="579"/>
      <c r="F241" s="642" t="s">
        <v>262</v>
      </c>
      <c r="G241" s="643"/>
      <c r="H241" s="643"/>
      <c r="I241" s="643"/>
      <c r="J241" s="156" t="s">
        <v>75</v>
      </c>
      <c r="K241" s="157" t="s">
        <v>47</v>
      </c>
      <c r="L241" s="158" t="s">
        <v>261</v>
      </c>
      <c r="M241" s="158" t="s">
        <v>261</v>
      </c>
      <c r="N241" s="158" t="s">
        <v>261</v>
      </c>
      <c r="O241" s="158" t="s">
        <v>261</v>
      </c>
      <c r="P241" s="158" t="s">
        <v>81</v>
      </c>
      <c r="Q241" s="158">
        <v>5</v>
      </c>
      <c r="R241" s="158" t="s">
        <v>51</v>
      </c>
      <c r="S241" s="95"/>
    </row>
    <row r="242" spans="2:19" ht="36" customHeight="1">
      <c r="B242" s="550"/>
      <c r="C242" s="562"/>
      <c r="D242" s="627" t="s">
        <v>263</v>
      </c>
      <c r="E242" s="629" t="s">
        <v>264</v>
      </c>
      <c r="F242" s="631" t="s">
        <v>265</v>
      </c>
      <c r="G242" s="632"/>
      <c r="H242" s="632"/>
      <c r="I242" s="632"/>
      <c r="J242" s="632"/>
      <c r="K242" s="632"/>
      <c r="L242" s="632"/>
      <c r="M242" s="632"/>
      <c r="N242" s="632"/>
      <c r="O242" s="632"/>
      <c r="P242" s="632"/>
      <c r="Q242" s="632"/>
      <c r="R242" s="632"/>
    </row>
    <row r="243" spans="2:19" ht="36" customHeight="1">
      <c r="B243" s="550"/>
      <c r="C243" s="562"/>
      <c r="D243" s="628"/>
      <c r="E243" s="630"/>
      <c r="F243" s="633" t="s">
        <v>266</v>
      </c>
      <c r="G243" s="634"/>
      <c r="H243" s="634"/>
      <c r="I243" s="634"/>
      <c r="J243" s="147"/>
      <c r="K243" s="147"/>
      <c r="L243" s="147"/>
      <c r="M243" s="147"/>
      <c r="N243" s="147"/>
      <c r="O243" s="147"/>
      <c r="P243" s="147"/>
      <c r="Q243" s="147"/>
      <c r="R243" s="147"/>
    </row>
    <row r="244" spans="2:19" ht="36" customHeight="1">
      <c r="B244" s="550"/>
      <c r="C244" s="562"/>
      <c r="D244" s="628"/>
      <c r="E244" s="630"/>
      <c r="F244" s="633" t="s">
        <v>267</v>
      </c>
      <c r="G244" s="634"/>
      <c r="H244" s="634"/>
      <c r="I244" s="634"/>
      <c r="J244" s="147"/>
      <c r="K244" s="147"/>
      <c r="L244" s="147"/>
      <c r="M244" s="147"/>
      <c r="N244" s="147"/>
      <c r="O244" s="147"/>
      <c r="P244" s="147"/>
      <c r="Q244" s="147"/>
      <c r="R244" s="147"/>
    </row>
    <row r="245" spans="2:19" ht="36" customHeight="1">
      <c r="B245" s="550"/>
      <c r="C245" s="562"/>
      <c r="D245" s="628"/>
      <c r="E245" s="630"/>
      <c r="F245" s="635" t="s">
        <v>268</v>
      </c>
      <c r="G245" s="636"/>
      <c r="H245" s="636"/>
      <c r="I245" s="637"/>
      <c r="J245" s="147" t="s">
        <v>48</v>
      </c>
      <c r="K245" s="154" t="s">
        <v>47</v>
      </c>
      <c r="L245" s="147" t="s">
        <v>264</v>
      </c>
      <c r="M245" s="147" t="s">
        <v>264</v>
      </c>
      <c r="N245" s="147" t="s">
        <v>269</v>
      </c>
      <c r="O245" s="147" t="s">
        <v>269</v>
      </c>
      <c r="P245" s="147" t="s">
        <v>58</v>
      </c>
      <c r="Q245" s="147">
        <v>5</v>
      </c>
      <c r="R245" s="147" t="s">
        <v>51</v>
      </c>
    </row>
    <row r="246" spans="2:19" ht="36" customHeight="1">
      <c r="B246" s="550"/>
      <c r="C246" s="562"/>
      <c r="D246" s="628"/>
      <c r="E246" s="618" t="s">
        <v>269</v>
      </c>
      <c r="F246" s="621" t="s">
        <v>265</v>
      </c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</row>
    <row r="247" spans="2:19" ht="36" customHeight="1">
      <c r="B247" s="550"/>
      <c r="C247" s="562"/>
      <c r="D247" s="628"/>
      <c r="E247" s="619"/>
      <c r="F247" s="623" t="s">
        <v>270</v>
      </c>
      <c r="G247" s="624"/>
      <c r="H247" s="624"/>
      <c r="I247" s="624"/>
      <c r="J247" s="155"/>
      <c r="K247" s="147"/>
      <c r="L247" s="147"/>
      <c r="M247" s="147"/>
      <c r="N247" s="147"/>
      <c r="O247" s="147"/>
      <c r="P247" s="147"/>
      <c r="Q247" s="147"/>
      <c r="R247" s="147"/>
    </row>
    <row r="248" spans="2:19" ht="36" customHeight="1">
      <c r="B248" s="550"/>
      <c r="C248" s="562"/>
      <c r="D248" s="628"/>
      <c r="E248" s="619"/>
      <c r="F248" s="625" t="s">
        <v>271</v>
      </c>
      <c r="G248" s="626"/>
      <c r="H248" s="626"/>
      <c r="I248" s="626"/>
      <c r="J248" s="155"/>
      <c r="K248" s="154"/>
      <c r="L248" s="147"/>
      <c r="M248" s="147"/>
      <c r="N248" s="147"/>
      <c r="O248" s="147"/>
      <c r="P248" s="147"/>
      <c r="Q248" s="147"/>
      <c r="R248" s="147"/>
    </row>
    <row r="249" spans="2:19" ht="36" customHeight="1">
      <c r="B249" s="564"/>
      <c r="C249" s="563"/>
      <c r="D249" s="628"/>
      <c r="E249" s="620"/>
      <c r="F249" s="623" t="s">
        <v>272</v>
      </c>
      <c r="G249" s="624"/>
      <c r="H249" s="624"/>
      <c r="I249" s="624"/>
      <c r="J249" s="155" t="s">
        <v>48</v>
      </c>
      <c r="K249" s="154" t="s">
        <v>47</v>
      </c>
      <c r="L249" s="147" t="s">
        <v>269</v>
      </c>
      <c r="M249" s="147" t="s">
        <v>269</v>
      </c>
      <c r="N249" s="147" t="s">
        <v>273</v>
      </c>
      <c r="O249" s="147" t="s">
        <v>269</v>
      </c>
      <c r="P249" s="147" t="s">
        <v>58</v>
      </c>
      <c r="Q249" s="147">
        <v>5</v>
      </c>
      <c r="R249" s="147" t="s">
        <v>180</v>
      </c>
    </row>
    <row r="250" spans="2:19" ht="36" customHeight="1">
      <c r="D250" s="160"/>
      <c r="E250" s="160"/>
    </row>
  </sheetData>
  <mergeCells count="312">
    <mergeCell ref="B15:B22"/>
    <mergeCell ref="E15:E22"/>
    <mergeCell ref="D1:R2"/>
    <mergeCell ref="E3:I3"/>
    <mergeCell ref="E4:I4"/>
    <mergeCell ref="F14:I14"/>
    <mergeCell ref="F27:I27"/>
    <mergeCell ref="F28:I28"/>
    <mergeCell ref="F26:R26"/>
    <mergeCell ref="F25:I25"/>
    <mergeCell ref="F24:I24"/>
    <mergeCell ref="F23:R23"/>
    <mergeCell ref="F22:I22"/>
    <mergeCell ref="F21:I21"/>
    <mergeCell ref="F20:R20"/>
    <mergeCell ref="F19:I19"/>
    <mergeCell ref="E23:E25"/>
    <mergeCell ref="E26:E28"/>
    <mergeCell ref="D15:D41"/>
    <mergeCell ref="C15:C41"/>
    <mergeCell ref="B23:B41"/>
    <mergeCell ref="E29:E34"/>
    <mergeCell ref="F16:I16"/>
    <mergeCell ref="F15:R15"/>
    <mergeCell ref="D48:D80"/>
    <mergeCell ref="E48:E52"/>
    <mergeCell ref="E53:E57"/>
    <mergeCell ref="E45:E47"/>
    <mergeCell ref="F37:I37"/>
    <mergeCell ref="F38:I38"/>
    <mergeCell ref="F39:R39"/>
    <mergeCell ref="F40:I40"/>
    <mergeCell ref="F41:I41"/>
    <mergeCell ref="E36:E41"/>
    <mergeCell ref="F36:R36"/>
    <mergeCell ref="E65:E67"/>
    <mergeCell ref="F65:R65"/>
    <mergeCell ref="F66:I66"/>
    <mergeCell ref="F67:I67"/>
    <mergeCell ref="E58:E64"/>
    <mergeCell ref="F58:R58"/>
    <mergeCell ref="F59:I59"/>
    <mergeCell ref="F60:I60"/>
    <mergeCell ref="F61:I61"/>
    <mergeCell ref="F62:I62"/>
    <mergeCell ref="F63:R63"/>
    <mergeCell ref="F64:I64"/>
    <mergeCell ref="E71:E80"/>
    <mergeCell ref="E69:E70"/>
    <mergeCell ref="F69:R69"/>
    <mergeCell ref="F70:I70"/>
    <mergeCell ref="F75:I75"/>
    <mergeCell ref="F76:I76"/>
    <mergeCell ref="F77:I77"/>
    <mergeCell ref="F78:I78"/>
    <mergeCell ref="F79:I79"/>
    <mergeCell ref="F72:I72"/>
    <mergeCell ref="F73:I73"/>
    <mergeCell ref="E81:E83"/>
    <mergeCell ref="F82:I82"/>
    <mergeCell ref="F91:I91"/>
    <mergeCell ref="F90:I90"/>
    <mergeCell ref="F89:I89"/>
    <mergeCell ref="F88:I88"/>
    <mergeCell ref="F87:R87"/>
    <mergeCell ref="E92:E104"/>
    <mergeCell ref="F92:R92"/>
    <mergeCell ref="F93:I93"/>
    <mergeCell ref="F94:I94"/>
    <mergeCell ref="F95:I95"/>
    <mergeCell ref="F96:R96"/>
    <mergeCell ref="F101:I101"/>
    <mergeCell ref="F102:I102"/>
    <mergeCell ref="K101:K102"/>
    <mergeCell ref="J101:J102"/>
    <mergeCell ref="F103:R103"/>
    <mergeCell ref="F104:I104"/>
    <mergeCell ref="F126:I126"/>
    <mergeCell ref="F130:I130"/>
    <mergeCell ref="F131:I131"/>
    <mergeCell ref="F132:I132"/>
    <mergeCell ref="F133:I133"/>
    <mergeCell ref="E87:E91"/>
    <mergeCell ref="F97:I97"/>
    <mergeCell ref="F98:I98"/>
    <mergeCell ref="F99:I99"/>
    <mergeCell ref="F100:I100"/>
    <mergeCell ref="E109:E111"/>
    <mergeCell ref="F108:R108"/>
    <mergeCell ref="E105:E107"/>
    <mergeCell ref="F105:R105"/>
    <mergeCell ref="F106:I106"/>
    <mergeCell ref="F107:I107"/>
    <mergeCell ref="F110:I110"/>
    <mergeCell ref="F111:I111"/>
    <mergeCell ref="F109:R109"/>
    <mergeCell ref="F203:R203"/>
    <mergeCell ref="E197:E214"/>
    <mergeCell ref="F195:I195"/>
    <mergeCell ref="E194:E196"/>
    <mergeCell ref="F194:R194"/>
    <mergeCell ref="E154:E158"/>
    <mergeCell ref="F148:I148"/>
    <mergeCell ref="F149:I149"/>
    <mergeCell ref="F150:I150"/>
    <mergeCell ref="E151:E153"/>
    <mergeCell ref="F151:R151"/>
    <mergeCell ref="F152:I152"/>
    <mergeCell ref="F153:I153"/>
    <mergeCell ref="F213:I213"/>
    <mergeCell ref="F197:R197"/>
    <mergeCell ref="F198:I198"/>
    <mergeCell ref="F147:R147"/>
    <mergeCell ref="E138:E150"/>
    <mergeCell ref="F140:I140"/>
    <mergeCell ref="F141:I141"/>
    <mergeCell ref="F142:I142"/>
    <mergeCell ref="F143:R143"/>
    <mergeCell ref="F134:I134"/>
    <mergeCell ref="J145:J146"/>
    <mergeCell ref="E183:E190"/>
    <mergeCell ref="F163:I163"/>
    <mergeCell ref="F160:I160"/>
    <mergeCell ref="F185:I185"/>
    <mergeCell ref="F184:I184"/>
    <mergeCell ref="F183:R183"/>
    <mergeCell ref="F190:I190"/>
    <mergeCell ref="F189:I189"/>
    <mergeCell ref="F188:I188"/>
    <mergeCell ref="J188:J190"/>
    <mergeCell ref="K188:K190"/>
    <mergeCell ref="F187:I187"/>
    <mergeCell ref="F186:R186"/>
    <mergeCell ref="D138:D166"/>
    <mergeCell ref="F144:I144"/>
    <mergeCell ref="F145:I145"/>
    <mergeCell ref="F182:I182"/>
    <mergeCell ref="F181:I181"/>
    <mergeCell ref="F180:I180"/>
    <mergeCell ref="F179:R179"/>
    <mergeCell ref="J156:J158"/>
    <mergeCell ref="K156:K158"/>
    <mergeCell ref="F157:I157"/>
    <mergeCell ref="F158:I158"/>
    <mergeCell ref="F173:R173"/>
    <mergeCell ref="F168:I168"/>
    <mergeCell ref="K145:K146"/>
    <mergeCell ref="F146:I146"/>
    <mergeCell ref="F138:R138"/>
    <mergeCell ref="F139:I139"/>
    <mergeCell ref="E167:E168"/>
    <mergeCell ref="E173:E182"/>
    <mergeCell ref="E164:E166"/>
    <mergeCell ref="F166:I166"/>
    <mergeCell ref="E159:E160"/>
    <mergeCell ref="E161:E163"/>
    <mergeCell ref="F162:I162"/>
    <mergeCell ref="D228:D241"/>
    <mergeCell ref="F196:I196"/>
    <mergeCell ref="F191:R191"/>
    <mergeCell ref="E192:E193"/>
    <mergeCell ref="F192:R192"/>
    <mergeCell ref="F193:I193"/>
    <mergeCell ref="F214:I214"/>
    <mergeCell ref="F212:R212"/>
    <mergeCell ref="F208:I208"/>
    <mergeCell ref="F209:I209"/>
    <mergeCell ref="J209:J211"/>
    <mergeCell ref="K209:K211"/>
    <mergeCell ref="F210:I210"/>
    <mergeCell ref="F211:I211"/>
    <mergeCell ref="F204:I204"/>
    <mergeCell ref="F205:I205"/>
    <mergeCell ref="J205:J207"/>
    <mergeCell ref="K205:K207"/>
    <mergeCell ref="F206:I206"/>
    <mergeCell ref="F207:I207"/>
    <mergeCell ref="F202:I202"/>
    <mergeCell ref="F201:R201"/>
    <mergeCell ref="F200:I200"/>
    <mergeCell ref="F199:I199"/>
    <mergeCell ref="F217:I217"/>
    <mergeCell ref="F216:R216"/>
    <mergeCell ref="F225:R225"/>
    <mergeCell ref="F226:I226"/>
    <mergeCell ref="F227:I227"/>
    <mergeCell ref="E225:E227"/>
    <mergeCell ref="F218:R218"/>
    <mergeCell ref="E219:E224"/>
    <mergeCell ref="F219:R219"/>
    <mergeCell ref="F220:I220"/>
    <mergeCell ref="F221:R221"/>
    <mergeCell ref="F222:I222"/>
    <mergeCell ref="F223:I223"/>
    <mergeCell ref="F224:I224"/>
    <mergeCell ref="E216:E217"/>
    <mergeCell ref="F44:I44"/>
    <mergeCell ref="F30:I30"/>
    <mergeCell ref="F29:R29"/>
    <mergeCell ref="F31:I31"/>
    <mergeCell ref="F32:I32"/>
    <mergeCell ref="F33:I33"/>
    <mergeCell ref="F34:I34"/>
    <mergeCell ref="F35:R35"/>
    <mergeCell ref="F86:I86"/>
    <mergeCell ref="F49:I49"/>
    <mergeCell ref="F48:R48"/>
    <mergeCell ref="F47:I47"/>
    <mergeCell ref="F46:I46"/>
    <mergeCell ref="F45:R45"/>
    <mergeCell ref="F54:I54"/>
    <mergeCell ref="F53:R53"/>
    <mergeCell ref="F52:I52"/>
    <mergeCell ref="F51:R51"/>
    <mergeCell ref="F50:I50"/>
    <mergeCell ref="F68:R68"/>
    <mergeCell ref="F235:I235"/>
    <mergeCell ref="F18:I18"/>
    <mergeCell ref="F17:I17"/>
    <mergeCell ref="F83:I83"/>
    <mergeCell ref="F81:R81"/>
    <mergeCell ref="F74:R74"/>
    <mergeCell ref="F71:R71"/>
    <mergeCell ref="F55:I55"/>
    <mergeCell ref="F80:I80"/>
    <mergeCell ref="F56:I56"/>
    <mergeCell ref="F57:I57"/>
    <mergeCell ref="F165:I165"/>
    <mergeCell ref="F161:R161"/>
    <mergeCell ref="F159:R159"/>
    <mergeCell ref="F154:R154"/>
    <mergeCell ref="F164:R164"/>
    <mergeCell ref="F155:I155"/>
    <mergeCell ref="F156:I156"/>
    <mergeCell ref="F167:R167"/>
    <mergeCell ref="F178:I178"/>
    <mergeCell ref="F177:R177"/>
    <mergeCell ref="F176:I176"/>
    <mergeCell ref="F175:I175"/>
    <mergeCell ref="F174:I174"/>
    <mergeCell ref="D81:D83"/>
    <mergeCell ref="C45:C83"/>
    <mergeCell ref="B45:B83"/>
    <mergeCell ref="E246:E249"/>
    <mergeCell ref="F246:R246"/>
    <mergeCell ref="F247:I247"/>
    <mergeCell ref="F248:I248"/>
    <mergeCell ref="F249:I249"/>
    <mergeCell ref="D242:D249"/>
    <mergeCell ref="E242:E245"/>
    <mergeCell ref="F242:R242"/>
    <mergeCell ref="F243:I243"/>
    <mergeCell ref="F245:I245"/>
    <mergeCell ref="F244:I244"/>
    <mergeCell ref="F239:R239"/>
    <mergeCell ref="E240:E241"/>
    <mergeCell ref="F240:R240"/>
    <mergeCell ref="F241:I241"/>
    <mergeCell ref="E236:E238"/>
    <mergeCell ref="F236:R236"/>
    <mergeCell ref="D87:D111"/>
    <mergeCell ref="E115:E126"/>
    <mergeCell ref="D45:D47"/>
    <mergeCell ref="F129:I129"/>
    <mergeCell ref="D112:D126"/>
    <mergeCell ref="D130:D137"/>
    <mergeCell ref="E130:E134"/>
    <mergeCell ref="C87:C126"/>
    <mergeCell ref="B87:B126"/>
    <mergeCell ref="E135:E137"/>
    <mergeCell ref="F135:R135"/>
    <mergeCell ref="F136:I136"/>
    <mergeCell ref="F137:I137"/>
    <mergeCell ref="F115:R115"/>
    <mergeCell ref="F116:I116"/>
    <mergeCell ref="F117:R117"/>
    <mergeCell ref="F118:I118"/>
    <mergeCell ref="F119:I119"/>
    <mergeCell ref="F120:I120"/>
    <mergeCell ref="F121:R121"/>
    <mergeCell ref="E112:E114"/>
    <mergeCell ref="F112:R112"/>
    <mergeCell ref="F113:I113"/>
    <mergeCell ref="F114:I114"/>
    <mergeCell ref="F122:I122"/>
    <mergeCell ref="F123:I123"/>
    <mergeCell ref="F124:I124"/>
    <mergeCell ref="F125:I125"/>
    <mergeCell ref="D167:D168"/>
    <mergeCell ref="D173:D196"/>
    <mergeCell ref="F172:I172"/>
    <mergeCell ref="B159:B168"/>
    <mergeCell ref="C130:C168"/>
    <mergeCell ref="B130:B158"/>
    <mergeCell ref="F215:I215"/>
    <mergeCell ref="D216:D227"/>
    <mergeCell ref="D197:D214"/>
    <mergeCell ref="C173:C214"/>
    <mergeCell ref="B173:B214"/>
    <mergeCell ref="C216:C249"/>
    <mergeCell ref="B216:B249"/>
    <mergeCell ref="F237:I237"/>
    <mergeCell ref="F238:I238"/>
    <mergeCell ref="E228:E233"/>
    <mergeCell ref="F228:R228"/>
    <mergeCell ref="F229:I229"/>
    <mergeCell ref="F230:I230"/>
    <mergeCell ref="F231:I231"/>
    <mergeCell ref="F232:R232"/>
    <mergeCell ref="F233:I233"/>
    <mergeCell ref="E234:E235"/>
    <mergeCell ref="F234:R234"/>
  </mergeCells>
  <pageMargins left="0.7" right="0.7" top="0.75" bottom="0.75" header="0.3" footer="0.3"/>
  <pageSetup paperSize="9"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9881-625B-41F9-8EF5-30250B485A59}">
  <sheetPr>
    <pageSetUpPr fitToPage="1"/>
  </sheetPr>
  <dimension ref="A1:X188"/>
  <sheetViews>
    <sheetView view="pageBreakPreview" topLeftCell="E34" zoomScale="49" zoomScaleNormal="49" zoomScaleSheetLayoutView="49" workbookViewId="0">
      <selection activeCell="K7" sqref="K7:L7"/>
    </sheetView>
  </sheetViews>
  <sheetFormatPr defaultColWidth="8.796875" defaultRowHeight="36" customHeight="1"/>
  <cols>
    <col min="1" max="1" width="8.796875" style="25"/>
    <col min="2" max="2" width="19.09765625" style="25" customWidth="1"/>
    <col min="3" max="3" width="19.19921875" style="25" customWidth="1"/>
    <col min="4" max="4" width="19.09765625" style="25" customWidth="1"/>
    <col min="5" max="8" width="25.296875" style="25" customWidth="1"/>
    <col min="9" max="10" width="30.09765625" style="25" customWidth="1"/>
    <col min="11" max="15" width="26.796875" style="25" customWidth="1"/>
    <col min="16" max="17" width="12.796875" style="25" customWidth="1"/>
    <col min="18" max="18" width="22.69921875" style="25" customWidth="1"/>
    <col min="19" max="19" width="7.296875" style="164" hidden="1" customWidth="1"/>
    <col min="20" max="20" width="8.796875" style="165"/>
    <col min="21" max="22" width="8.796875" style="25"/>
    <col min="23" max="23" width="14.296875" style="25" bestFit="1" customWidth="1"/>
    <col min="24" max="16384" width="8.796875" style="25"/>
  </cols>
  <sheetData>
    <row r="1" spans="1:21" ht="36" customHeight="1">
      <c r="A1" s="22"/>
      <c r="B1" s="26"/>
      <c r="C1" s="34"/>
      <c r="D1" s="847" t="s">
        <v>0</v>
      </c>
      <c r="E1" s="847"/>
      <c r="F1" s="847"/>
      <c r="G1" s="847"/>
      <c r="H1" s="847"/>
      <c r="I1" s="847"/>
      <c r="J1" s="847"/>
      <c r="K1" s="847"/>
      <c r="L1" s="847"/>
      <c r="M1" s="847"/>
      <c r="N1" s="847"/>
      <c r="O1" s="847"/>
      <c r="P1" s="847"/>
      <c r="Q1" s="847"/>
      <c r="R1" s="848"/>
      <c r="U1" s="95"/>
    </row>
    <row r="2" spans="1:21" ht="36" customHeight="1">
      <c r="A2" s="22"/>
      <c r="B2" s="26"/>
      <c r="C2" s="27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849"/>
      <c r="O2" s="849"/>
      <c r="P2" s="849"/>
      <c r="Q2" s="849"/>
      <c r="R2" s="850"/>
      <c r="U2" s="95"/>
    </row>
    <row r="3" spans="1:21" ht="36" customHeight="1">
      <c r="A3" s="28"/>
      <c r="B3" s="26"/>
      <c r="C3" s="27"/>
      <c r="D3" s="27"/>
      <c r="E3" s="856" t="s">
        <v>274</v>
      </c>
      <c r="F3" s="856"/>
      <c r="G3" s="856"/>
      <c r="H3" s="856"/>
      <c r="I3" s="856"/>
      <c r="J3" s="29"/>
      <c r="K3" s="27"/>
      <c r="L3" s="27"/>
      <c r="M3" s="27"/>
      <c r="N3" s="27"/>
      <c r="O3" s="27"/>
      <c r="P3" s="27"/>
      <c r="Q3" s="27"/>
      <c r="R3" s="30"/>
      <c r="U3" s="95"/>
    </row>
    <row r="4" spans="1:21" ht="36" customHeight="1">
      <c r="A4" s="28"/>
      <c r="B4" s="26"/>
      <c r="C4" s="27"/>
      <c r="D4" s="27"/>
      <c r="E4" s="856" t="s">
        <v>2</v>
      </c>
      <c r="F4" s="856"/>
      <c r="G4" s="856"/>
      <c r="H4" s="856"/>
      <c r="I4" s="856"/>
      <c r="J4" s="31"/>
      <c r="K4" s="38"/>
      <c r="L4" s="38"/>
      <c r="M4" s="38"/>
      <c r="N4" s="32"/>
      <c r="O4" s="32"/>
      <c r="P4" s="32"/>
      <c r="Q4" s="32"/>
      <c r="R4" s="33"/>
      <c r="U4" s="95"/>
    </row>
    <row r="5" spans="1:21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1"/>
      <c r="L5" s="31"/>
      <c r="M5" s="31"/>
      <c r="N5" s="41"/>
      <c r="O5" s="31"/>
      <c r="P5" s="31"/>
      <c r="Q5" s="31"/>
      <c r="R5" s="39"/>
      <c r="U5" s="95"/>
    </row>
    <row r="6" spans="1:21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2" t="s">
        <v>4</v>
      </c>
      <c r="M6" s="31"/>
      <c r="N6" s="132"/>
      <c r="O6" s="168"/>
      <c r="P6" s="168"/>
      <c r="Q6" s="168"/>
      <c r="R6" s="39"/>
      <c r="U6" s="95"/>
    </row>
    <row r="7" spans="1:21" ht="36" customHeight="1">
      <c r="A7" s="22"/>
      <c r="B7" s="42"/>
      <c r="C7" s="31"/>
      <c r="D7" s="31"/>
      <c r="E7" s="43" t="s">
        <v>6</v>
      </c>
      <c r="F7" s="28"/>
      <c r="G7" s="43" t="s">
        <v>7</v>
      </c>
      <c r="H7" s="41"/>
      <c r="I7" s="18" t="s">
        <v>8</v>
      </c>
      <c r="J7" s="169" t="s">
        <v>9</v>
      </c>
      <c r="K7" s="46"/>
      <c r="L7" s="47" t="s">
        <v>280</v>
      </c>
      <c r="M7" s="46"/>
      <c r="N7" s="199"/>
      <c r="O7" s="170"/>
      <c r="P7" s="170"/>
      <c r="Q7" s="170"/>
      <c r="R7" s="171"/>
      <c r="U7" s="95"/>
    </row>
    <row r="8" spans="1:21" ht="36" customHeight="1">
      <c r="A8" s="22"/>
      <c r="B8" s="42"/>
      <c r="C8" s="31"/>
      <c r="D8" s="31"/>
      <c r="E8" s="43" t="s">
        <v>10</v>
      </c>
      <c r="F8" s="31"/>
      <c r="G8" s="172" t="s">
        <v>11</v>
      </c>
      <c r="H8" s="31"/>
      <c r="I8" s="173" t="s">
        <v>275</v>
      </c>
      <c r="J8" s="857" t="s">
        <v>276</v>
      </c>
      <c r="K8" s="46"/>
      <c r="L8" s="46"/>
      <c r="M8" s="46"/>
      <c r="N8" s="199"/>
      <c r="O8" s="170"/>
      <c r="P8" s="170"/>
      <c r="Q8" s="170"/>
      <c r="R8" s="171"/>
      <c r="U8" s="95"/>
    </row>
    <row r="9" spans="1:21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175" t="s">
        <v>277</v>
      </c>
      <c r="J9" s="858"/>
      <c r="K9" s="46"/>
      <c r="L9" s="46"/>
      <c r="M9" s="46"/>
      <c r="N9" s="199"/>
      <c r="O9" s="170"/>
      <c r="P9" s="170"/>
      <c r="Q9" s="170"/>
      <c r="R9" s="171"/>
      <c r="U9" s="95"/>
    </row>
    <row r="10" spans="1:21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176" t="s">
        <v>278</v>
      </c>
      <c r="J10" s="177" t="s">
        <v>279</v>
      </c>
      <c r="K10" s="200"/>
      <c r="L10" s="142"/>
      <c r="M10" s="142"/>
      <c r="N10" s="170"/>
      <c r="O10" s="170"/>
      <c r="P10" s="170"/>
      <c r="Q10" s="178"/>
      <c r="R10" s="171"/>
      <c r="U10" s="95"/>
    </row>
    <row r="11" spans="1:21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28"/>
      <c r="I11" s="28"/>
      <c r="J11" s="177"/>
      <c r="K11" s="174"/>
      <c r="L11" s="140"/>
      <c r="M11" s="140"/>
      <c r="N11" s="170"/>
      <c r="O11" s="170"/>
      <c r="P11" s="179"/>
      <c r="Q11" s="170"/>
      <c r="R11" s="171"/>
      <c r="U11" s="95"/>
    </row>
    <row r="12" spans="1:21" ht="36" customHeight="1">
      <c r="A12" s="22"/>
      <c r="B12" s="42"/>
      <c r="C12" s="31"/>
      <c r="D12" s="31"/>
      <c r="E12" s="31"/>
      <c r="F12" s="31"/>
      <c r="G12" s="43" t="s">
        <v>25</v>
      </c>
      <c r="H12" s="28"/>
      <c r="I12" s="180"/>
      <c r="J12" s="177"/>
      <c r="K12" s="181"/>
      <c r="L12" s="170"/>
      <c r="M12" s="170"/>
      <c r="N12" s="170"/>
      <c r="O12" s="170"/>
      <c r="P12" s="170"/>
      <c r="Q12" s="182"/>
      <c r="R12" s="171"/>
      <c r="U12" s="95"/>
    </row>
    <row r="13" spans="1:21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57"/>
      <c r="U13" s="95"/>
    </row>
    <row r="14" spans="1:21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859" t="s">
        <v>31</v>
      </c>
      <c r="G14" s="860"/>
      <c r="H14" s="860"/>
      <c r="I14" s="861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U14" s="95"/>
    </row>
    <row r="15" spans="1:21" ht="36" customHeight="1">
      <c r="A15" s="164"/>
      <c r="B15" s="917" t="s">
        <v>282</v>
      </c>
      <c r="C15" s="916" t="s">
        <v>283</v>
      </c>
      <c r="D15" s="878" t="s">
        <v>284</v>
      </c>
      <c r="E15" s="862" t="s">
        <v>285</v>
      </c>
      <c r="F15" s="863" t="s">
        <v>286</v>
      </c>
      <c r="G15" s="863"/>
      <c r="H15" s="863"/>
      <c r="I15" s="863"/>
      <c r="J15" s="863"/>
      <c r="K15" s="863"/>
      <c r="L15" s="863"/>
      <c r="M15" s="863"/>
      <c r="N15" s="863"/>
      <c r="O15" s="863"/>
      <c r="P15" s="863"/>
      <c r="Q15" s="863"/>
      <c r="R15" s="863"/>
      <c r="S15" s="184"/>
      <c r="U15" s="95"/>
    </row>
    <row r="16" spans="1:21">
      <c r="A16" s="164"/>
      <c r="B16" s="917"/>
      <c r="C16" s="916"/>
      <c r="D16" s="878"/>
      <c r="E16" s="862"/>
      <c r="F16" s="868" t="s">
        <v>80</v>
      </c>
      <c r="G16" s="868"/>
      <c r="H16" s="868"/>
      <c r="I16" s="868"/>
      <c r="J16" s="250" t="s">
        <v>48</v>
      </c>
      <c r="K16" s="233" t="s">
        <v>285</v>
      </c>
      <c r="L16" s="233" t="s">
        <v>285</v>
      </c>
      <c r="M16" s="233" t="s">
        <v>285</v>
      </c>
      <c r="N16" s="233" t="s">
        <v>285</v>
      </c>
      <c r="O16" s="233" t="s">
        <v>285</v>
      </c>
      <c r="P16" s="250" t="s">
        <v>81</v>
      </c>
      <c r="Q16" s="250">
        <v>10</v>
      </c>
      <c r="R16" s="250" t="s">
        <v>51</v>
      </c>
      <c r="S16" s="184"/>
      <c r="U16" s="95"/>
    </row>
    <row r="17" spans="1:24" ht="37.200000000000003" customHeight="1">
      <c r="A17" s="164"/>
      <c r="B17" s="917"/>
      <c r="C17" s="916"/>
      <c r="D17" s="878"/>
      <c r="E17" s="862"/>
      <c r="F17" s="868" t="s">
        <v>197</v>
      </c>
      <c r="G17" s="868"/>
      <c r="H17" s="868"/>
      <c r="I17" s="868"/>
      <c r="J17" s="250" t="s">
        <v>48</v>
      </c>
      <c r="K17" s="233" t="s">
        <v>285</v>
      </c>
      <c r="L17" s="233" t="s">
        <v>285</v>
      </c>
      <c r="M17" s="233" t="s">
        <v>285</v>
      </c>
      <c r="N17" s="233" t="s">
        <v>285</v>
      </c>
      <c r="O17" s="233" t="s">
        <v>285</v>
      </c>
      <c r="P17" s="250" t="s">
        <v>81</v>
      </c>
      <c r="Q17" s="250">
        <v>10</v>
      </c>
      <c r="R17" s="250" t="s">
        <v>51</v>
      </c>
      <c r="S17" s="259"/>
      <c r="U17" s="95"/>
    </row>
    <row r="18" spans="1:24" ht="34.200000000000003" customHeight="1">
      <c r="A18" s="164"/>
      <c r="B18" s="917"/>
      <c r="C18" s="916"/>
      <c r="D18" s="878"/>
      <c r="E18" s="862"/>
      <c r="F18" s="868" t="s">
        <v>287</v>
      </c>
      <c r="G18" s="868"/>
      <c r="H18" s="868"/>
      <c r="I18" s="868"/>
      <c r="J18" s="250" t="s">
        <v>48</v>
      </c>
      <c r="K18" s="233" t="s">
        <v>285</v>
      </c>
      <c r="L18" s="233" t="s">
        <v>285</v>
      </c>
      <c r="M18" s="233" t="s">
        <v>285</v>
      </c>
      <c r="N18" s="233" t="s">
        <v>285</v>
      </c>
      <c r="O18" s="233" t="s">
        <v>285</v>
      </c>
      <c r="P18" s="250" t="s">
        <v>81</v>
      </c>
      <c r="Q18" s="250">
        <v>10</v>
      </c>
      <c r="R18" s="250" t="s">
        <v>51</v>
      </c>
      <c r="S18" s="184"/>
      <c r="U18" s="95"/>
    </row>
    <row r="19" spans="1:24" ht="36" customHeight="1">
      <c r="A19" s="164"/>
      <c r="B19" s="917"/>
      <c r="C19" s="916"/>
      <c r="D19" s="878"/>
      <c r="E19" s="869" t="s">
        <v>288</v>
      </c>
      <c r="F19" s="863" t="s">
        <v>289</v>
      </c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184"/>
      <c r="U19" s="95"/>
    </row>
    <row r="20" spans="1:24" ht="36" customHeight="1">
      <c r="A20" s="164"/>
      <c r="B20" s="917"/>
      <c r="C20" s="916"/>
      <c r="D20" s="878"/>
      <c r="E20" s="869"/>
      <c r="F20" s="868" t="s">
        <v>80</v>
      </c>
      <c r="G20" s="868"/>
      <c r="H20" s="868"/>
      <c r="I20" s="868"/>
      <c r="J20" s="250" t="s">
        <v>48</v>
      </c>
      <c r="K20" s="233" t="s">
        <v>288</v>
      </c>
      <c r="L20" s="233" t="s">
        <v>288</v>
      </c>
      <c r="M20" s="233" t="s">
        <v>288</v>
      </c>
      <c r="N20" s="233" t="s">
        <v>288</v>
      </c>
      <c r="O20" s="233" t="s">
        <v>288</v>
      </c>
      <c r="P20" s="250" t="s">
        <v>81</v>
      </c>
      <c r="Q20" s="250">
        <v>10</v>
      </c>
      <c r="R20" s="250" t="s">
        <v>51</v>
      </c>
      <c r="S20" s="184"/>
      <c r="U20" s="95"/>
    </row>
    <row r="21" spans="1:24" ht="36" customHeight="1">
      <c r="A21" s="164"/>
      <c r="B21" s="917"/>
      <c r="C21" s="916"/>
      <c r="D21" s="878"/>
      <c r="E21" s="869"/>
      <c r="F21" s="868" t="s">
        <v>197</v>
      </c>
      <c r="G21" s="868"/>
      <c r="H21" s="868"/>
      <c r="I21" s="868"/>
      <c r="J21" s="250" t="s">
        <v>48</v>
      </c>
      <c r="K21" s="233" t="s">
        <v>288</v>
      </c>
      <c r="L21" s="233" t="s">
        <v>288</v>
      </c>
      <c r="M21" s="233" t="s">
        <v>288</v>
      </c>
      <c r="N21" s="233" t="s">
        <v>288</v>
      </c>
      <c r="O21" s="233" t="s">
        <v>288</v>
      </c>
      <c r="P21" s="250" t="s">
        <v>81</v>
      </c>
      <c r="Q21" s="250">
        <v>10</v>
      </c>
      <c r="R21" s="250" t="s">
        <v>51</v>
      </c>
      <c r="S21" s="184"/>
      <c r="U21" s="95"/>
    </row>
    <row r="22" spans="1:24" ht="36" customHeight="1">
      <c r="A22" s="164"/>
      <c r="B22" s="917"/>
      <c r="C22" s="916"/>
      <c r="D22" s="878"/>
      <c r="E22" s="869"/>
      <c r="F22" s="868" t="s">
        <v>290</v>
      </c>
      <c r="G22" s="868"/>
      <c r="H22" s="868"/>
      <c r="I22" s="868"/>
      <c r="J22" s="250" t="s">
        <v>48</v>
      </c>
      <c r="K22" s="233" t="s">
        <v>288</v>
      </c>
      <c r="L22" s="233" t="s">
        <v>288</v>
      </c>
      <c r="M22" s="233" t="s">
        <v>288</v>
      </c>
      <c r="N22" s="233" t="s">
        <v>288</v>
      </c>
      <c r="O22" s="233" t="s">
        <v>288</v>
      </c>
      <c r="P22" s="250" t="s">
        <v>81</v>
      </c>
      <c r="Q22" s="250">
        <v>10</v>
      </c>
      <c r="R22" s="250" t="s">
        <v>51</v>
      </c>
      <c r="S22" s="184"/>
      <c r="U22" s="95"/>
    </row>
    <row r="23" spans="1:24">
      <c r="A23" s="164"/>
      <c r="B23" s="917"/>
      <c r="C23" s="916"/>
      <c r="D23" s="878"/>
      <c r="E23" s="869"/>
      <c r="F23" s="866" t="s">
        <v>54</v>
      </c>
      <c r="G23" s="866"/>
      <c r="H23" s="866"/>
      <c r="I23" s="866"/>
      <c r="J23" s="866"/>
      <c r="K23" s="866"/>
      <c r="L23" s="866"/>
      <c r="M23" s="866"/>
      <c r="N23" s="866"/>
      <c r="O23" s="866"/>
      <c r="P23" s="866"/>
      <c r="Q23" s="866"/>
      <c r="R23" s="866"/>
      <c r="S23" s="184"/>
      <c r="U23" s="95"/>
    </row>
    <row r="24" spans="1:24">
      <c r="A24" s="164"/>
      <c r="B24" s="917"/>
      <c r="C24" s="916"/>
      <c r="D24" s="878"/>
      <c r="E24" s="869"/>
      <c r="F24" s="867" t="s">
        <v>291</v>
      </c>
      <c r="G24" s="867"/>
      <c r="H24" s="867"/>
      <c r="I24" s="867"/>
      <c r="J24" s="85" t="s">
        <v>48</v>
      </c>
      <c r="K24" s="84" t="s">
        <v>288</v>
      </c>
      <c r="L24" s="84" t="s">
        <v>288</v>
      </c>
      <c r="M24" s="84" t="s">
        <v>292</v>
      </c>
      <c r="N24" s="84" t="s">
        <v>288</v>
      </c>
      <c r="O24" s="84" t="s">
        <v>292</v>
      </c>
      <c r="P24" s="85" t="s">
        <v>58</v>
      </c>
      <c r="Q24" s="85">
        <v>5</v>
      </c>
      <c r="R24" s="85" t="s">
        <v>180</v>
      </c>
      <c r="S24" s="184"/>
      <c r="U24" s="95"/>
    </row>
    <row r="25" spans="1:24" ht="36" customHeight="1">
      <c r="A25" s="164"/>
      <c r="B25" s="917"/>
      <c r="C25" s="916"/>
      <c r="D25" s="878"/>
      <c r="E25" s="865" t="s">
        <v>293</v>
      </c>
      <c r="F25" s="866" t="s">
        <v>61</v>
      </c>
      <c r="G25" s="866"/>
      <c r="H25" s="866"/>
      <c r="I25" s="866"/>
      <c r="J25" s="866"/>
      <c r="K25" s="866"/>
      <c r="L25" s="866"/>
      <c r="M25" s="866"/>
      <c r="N25" s="866"/>
      <c r="O25" s="866"/>
      <c r="P25" s="866"/>
      <c r="Q25" s="866"/>
      <c r="R25" s="866"/>
      <c r="S25" s="184"/>
      <c r="U25" s="95"/>
    </row>
    <row r="26" spans="1:24" ht="36" customHeight="1">
      <c r="A26" s="164"/>
      <c r="B26" s="917"/>
      <c r="C26" s="916"/>
      <c r="D26" s="878"/>
      <c r="E26" s="865"/>
      <c r="F26" s="867" t="s">
        <v>294</v>
      </c>
      <c r="G26" s="867"/>
      <c r="H26" s="867"/>
      <c r="I26" s="867"/>
      <c r="J26" s="85" t="s">
        <v>48</v>
      </c>
      <c r="K26" s="84" t="s">
        <v>293</v>
      </c>
      <c r="L26" s="84" t="s">
        <v>293</v>
      </c>
      <c r="M26" s="84" t="s">
        <v>295</v>
      </c>
      <c r="N26" s="84" t="s">
        <v>295</v>
      </c>
      <c r="O26" s="84" t="s">
        <v>295</v>
      </c>
      <c r="P26" s="85" t="s">
        <v>58</v>
      </c>
      <c r="Q26" s="85">
        <v>5</v>
      </c>
      <c r="R26" s="85" t="s">
        <v>51</v>
      </c>
      <c r="S26" s="184"/>
      <c r="U26" s="95"/>
    </row>
    <row r="27" spans="1:24" ht="36" customHeight="1">
      <c r="A27" s="164"/>
      <c r="B27" s="917"/>
      <c r="C27" s="916"/>
      <c r="D27" s="878"/>
      <c r="E27" s="865"/>
      <c r="F27" s="867" t="s">
        <v>296</v>
      </c>
      <c r="G27" s="867"/>
      <c r="H27" s="867"/>
      <c r="I27" s="867"/>
      <c r="J27" s="85" t="s">
        <v>48</v>
      </c>
      <c r="K27" s="84" t="s">
        <v>293</v>
      </c>
      <c r="L27" s="84" t="s">
        <v>293</v>
      </c>
      <c r="M27" s="84" t="s">
        <v>295</v>
      </c>
      <c r="N27" s="84" t="s">
        <v>295</v>
      </c>
      <c r="O27" s="84" t="s">
        <v>295</v>
      </c>
      <c r="P27" s="85" t="s">
        <v>58</v>
      </c>
      <c r="Q27" s="85">
        <v>5</v>
      </c>
      <c r="R27" s="85" t="s">
        <v>51</v>
      </c>
      <c r="S27" s="184"/>
      <c r="U27" s="95"/>
      <c r="X27" s="25" t="s">
        <v>297</v>
      </c>
    </row>
    <row r="28" spans="1:24" ht="36" customHeight="1">
      <c r="A28" s="164"/>
      <c r="B28" s="917"/>
      <c r="C28" s="916"/>
      <c r="D28" s="878"/>
      <c r="E28" s="260" t="s">
        <v>295</v>
      </c>
      <c r="F28" s="864" t="s">
        <v>70</v>
      </c>
      <c r="G28" s="864"/>
      <c r="H28" s="864"/>
      <c r="I28" s="864"/>
      <c r="J28" s="864"/>
      <c r="K28" s="864"/>
      <c r="L28" s="864"/>
      <c r="M28" s="864"/>
      <c r="N28" s="864"/>
      <c r="O28" s="864"/>
      <c r="P28" s="864"/>
      <c r="Q28" s="864"/>
      <c r="R28" s="864"/>
      <c r="S28" s="184"/>
      <c r="U28" s="95"/>
    </row>
    <row r="29" spans="1:24" ht="36" customHeight="1">
      <c r="A29" s="164"/>
      <c r="B29" s="917"/>
      <c r="C29" s="916"/>
      <c r="D29" s="878"/>
      <c r="E29" s="865" t="s">
        <v>300</v>
      </c>
      <c r="F29" s="876" t="s">
        <v>265</v>
      </c>
      <c r="G29" s="876"/>
      <c r="H29" s="876"/>
      <c r="I29" s="876"/>
      <c r="J29" s="876"/>
      <c r="K29" s="876"/>
      <c r="L29" s="876"/>
      <c r="M29" s="876"/>
      <c r="N29" s="876"/>
      <c r="O29" s="876"/>
      <c r="P29" s="876"/>
      <c r="Q29" s="876"/>
      <c r="R29" s="876"/>
      <c r="S29" s="184"/>
      <c r="U29" s="95"/>
    </row>
    <row r="30" spans="1:24" ht="36" customHeight="1">
      <c r="A30" s="164"/>
      <c r="B30" s="917"/>
      <c r="C30" s="916"/>
      <c r="D30" s="878"/>
      <c r="E30" s="865"/>
      <c r="F30" s="875" t="s">
        <v>398</v>
      </c>
      <c r="G30" s="875"/>
      <c r="H30" s="875"/>
      <c r="I30" s="875"/>
      <c r="J30" s="261" t="s">
        <v>48</v>
      </c>
      <c r="K30" s="262" t="s">
        <v>300</v>
      </c>
      <c r="L30" s="262" t="s">
        <v>299</v>
      </c>
      <c r="M30" s="262" t="s">
        <v>299</v>
      </c>
      <c r="N30" s="262" t="s">
        <v>301</v>
      </c>
      <c r="O30" s="262" t="s">
        <v>299</v>
      </c>
      <c r="P30" s="261" t="s">
        <v>58</v>
      </c>
      <c r="Q30" s="261">
        <v>10</v>
      </c>
      <c r="R30" s="261" t="s">
        <v>168</v>
      </c>
      <c r="S30" s="184"/>
      <c r="U30" s="95"/>
    </row>
    <row r="31" spans="1:24" ht="36" customHeight="1">
      <c r="A31" s="164"/>
      <c r="B31" s="917"/>
      <c r="C31" s="916"/>
      <c r="D31" s="878" t="s">
        <v>302</v>
      </c>
      <c r="E31" s="865" t="s">
        <v>298</v>
      </c>
      <c r="F31" s="873" t="s">
        <v>305</v>
      </c>
      <c r="G31" s="873"/>
      <c r="H31" s="873"/>
      <c r="I31" s="873"/>
      <c r="J31" s="873"/>
      <c r="K31" s="873"/>
      <c r="L31" s="873"/>
      <c r="M31" s="873"/>
      <c r="N31" s="873"/>
      <c r="O31" s="873"/>
      <c r="P31" s="873"/>
      <c r="Q31" s="873"/>
      <c r="R31" s="873"/>
      <c r="S31" s="184"/>
      <c r="U31" s="95"/>
    </row>
    <row r="32" spans="1:24" ht="36" customHeight="1">
      <c r="A32" s="164"/>
      <c r="B32" s="917"/>
      <c r="C32" s="916"/>
      <c r="D32" s="878"/>
      <c r="E32" s="865"/>
      <c r="F32" s="874" t="s">
        <v>306</v>
      </c>
      <c r="G32" s="874"/>
      <c r="H32" s="874"/>
      <c r="I32" s="874"/>
      <c r="J32" s="240" t="s">
        <v>48</v>
      </c>
      <c r="K32" s="241" t="s">
        <v>298</v>
      </c>
      <c r="L32" s="242" t="s">
        <v>47</v>
      </c>
      <c r="M32" s="241" t="s">
        <v>298</v>
      </c>
      <c r="N32" s="242" t="s">
        <v>47</v>
      </c>
      <c r="O32" s="241" t="s">
        <v>298</v>
      </c>
      <c r="P32" s="242" t="s">
        <v>81</v>
      </c>
      <c r="Q32" s="242">
        <v>5</v>
      </c>
      <c r="R32" s="242" t="s">
        <v>224</v>
      </c>
      <c r="S32" s="184"/>
      <c r="U32" s="95"/>
    </row>
    <row r="33" spans="1:21" ht="36" customHeight="1">
      <c r="A33" s="164"/>
      <c r="B33" s="917"/>
      <c r="C33" s="916"/>
      <c r="D33" s="878"/>
      <c r="E33" s="865"/>
      <c r="F33" s="871" t="s">
        <v>400</v>
      </c>
      <c r="G33" s="871"/>
      <c r="H33" s="871"/>
      <c r="I33" s="871"/>
      <c r="J33" s="871"/>
      <c r="K33" s="871"/>
      <c r="L33" s="871"/>
      <c r="M33" s="871"/>
      <c r="N33" s="871"/>
      <c r="O33" s="871"/>
      <c r="P33" s="871"/>
      <c r="Q33" s="871"/>
      <c r="R33" s="871"/>
      <c r="S33" s="184"/>
      <c r="U33" s="95"/>
    </row>
    <row r="34" spans="1:21" ht="36" customHeight="1">
      <c r="A34" s="164"/>
      <c r="B34" s="917"/>
      <c r="C34" s="916"/>
      <c r="D34" s="878"/>
      <c r="E34" s="865"/>
      <c r="F34" s="872" t="s">
        <v>399</v>
      </c>
      <c r="G34" s="872"/>
      <c r="H34" s="872"/>
      <c r="I34" s="872"/>
      <c r="J34" s="263" t="s">
        <v>48</v>
      </c>
      <c r="K34" s="264" t="s">
        <v>298</v>
      </c>
      <c r="L34" s="264" t="s">
        <v>298</v>
      </c>
      <c r="M34" s="264" t="s">
        <v>309</v>
      </c>
      <c r="N34" s="264" t="s">
        <v>304</v>
      </c>
      <c r="O34" s="264" t="s">
        <v>310</v>
      </c>
      <c r="P34" s="263" t="s">
        <v>58</v>
      </c>
      <c r="Q34" s="263">
        <v>5</v>
      </c>
      <c r="R34" s="263" t="s">
        <v>51</v>
      </c>
      <c r="S34" s="184"/>
      <c r="U34" s="95"/>
    </row>
    <row r="35" spans="1:21" ht="36" customHeight="1">
      <c r="A35" s="164"/>
      <c r="B35" s="917"/>
      <c r="C35" s="916"/>
      <c r="D35" s="878"/>
      <c r="E35" s="865" t="s">
        <v>309</v>
      </c>
      <c r="F35" s="870" t="s">
        <v>311</v>
      </c>
      <c r="G35" s="870"/>
      <c r="H35" s="870"/>
      <c r="I35" s="870"/>
      <c r="J35" s="870"/>
      <c r="K35" s="870"/>
      <c r="L35" s="870"/>
      <c r="M35" s="870"/>
      <c r="N35" s="870"/>
      <c r="O35" s="870"/>
      <c r="P35" s="870"/>
      <c r="Q35" s="870"/>
      <c r="R35" s="870"/>
      <c r="S35" s="184"/>
      <c r="U35" s="95"/>
    </row>
    <row r="36" spans="1:21" ht="36" customHeight="1">
      <c r="A36" s="164"/>
      <c r="B36" s="917"/>
      <c r="C36" s="916"/>
      <c r="D36" s="878"/>
      <c r="E36" s="865"/>
      <c r="F36" s="868" t="s">
        <v>80</v>
      </c>
      <c r="G36" s="868"/>
      <c r="H36" s="868"/>
      <c r="I36" s="868"/>
      <c r="J36" s="250" t="s">
        <v>48</v>
      </c>
      <c r="K36" s="233" t="s">
        <v>309</v>
      </c>
      <c r="L36" s="233" t="s">
        <v>309</v>
      </c>
      <c r="M36" s="233" t="s">
        <v>309</v>
      </c>
      <c r="N36" s="233" t="s">
        <v>309</v>
      </c>
      <c r="O36" s="233" t="s">
        <v>309</v>
      </c>
      <c r="P36" s="250" t="s">
        <v>81</v>
      </c>
      <c r="Q36" s="250">
        <v>10</v>
      </c>
      <c r="R36" s="250" t="s">
        <v>51</v>
      </c>
      <c r="S36" s="184"/>
      <c r="U36" s="95"/>
    </row>
    <row r="37" spans="1:21" ht="36" customHeight="1">
      <c r="A37" s="164"/>
      <c r="B37" s="917"/>
      <c r="C37" s="916"/>
      <c r="D37" s="878"/>
      <c r="E37" s="865"/>
      <c r="F37" s="868" t="s">
        <v>197</v>
      </c>
      <c r="G37" s="868"/>
      <c r="H37" s="868"/>
      <c r="I37" s="868"/>
      <c r="J37" s="250" t="s">
        <v>48</v>
      </c>
      <c r="K37" s="233" t="s">
        <v>309</v>
      </c>
      <c r="L37" s="233" t="s">
        <v>309</v>
      </c>
      <c r="M37" s="233" t="s">
        <v>309</v>
      </c>
      <c r="N37" s="233" t="s">
        <v>309</v>
      </c>
      <c r="O37" s="233" t="s">
        <v>309</v>
      </c>
      <c r="P37" s="250" t="s">
        <v>81</v>
      </c>
      <c r="Q37" s="250">
        <v>10</v>
      </c>
      <c r="R37" s="250" t="s">
        <v>51</v>
      </c>
      <c r="S37" s="184"/>
      <c r="U37" s="95"/>
    </row>
    <row r="38" spans="1:21" ht="36" customHeight="1">
      <c r="A38" s="164"/>
      <c r="B38" s="917"/>
      <c r="C38" s="916"/>
      <c r="D38" s="878"/>
      <c r="E38" s="865" t="s">
        <v>309</v>
      </c>
      <c r="F38" s="879" t="s">
        <v>328</v>
      </c>
      <c r="G38" s="879"/>
      <c r="H38" s="879"/>
      <c r="I38" s="879"/>
      <c r="J38" s="879"/>
      <c r="K38" s="879"/>
      <c r="L38" s="879"/>
      <c r="M38" s="879"/>
      <c r="N38" s="879"/>
      <c r="O38" s="879"/>
      <c r="P38" s="879"/>
      <c r="Q38" s="879"/>
      <c r="R38" s="879"/>
      <c r="S38" s="184"/>
      <c r="U38" s="95"/>
    </row>
    <row r="39" spans="1:21" ht="36" customHeight="1">
      <c r="A39" s="164"/>
      <c r="B39" s="917"/>
      <c r="C39" s="916"/>
      <c r="D39" s="878"/>
      <c r="E39" s="865"/>
      <c r="F39" s="880" t="s">
        <v>401</v>
      </c>
      <c r="G39" s="880"/>
      <c r="H39" s="880"/>
      <c r="I39" s="880"/>
      <c r="J39" s="185" t="s">
        <v>48</v>
      </c>
      <c r="K39" s="186" t="s">
        <v>309</v>
      </c>
      <c r="L39" s="186" t="s">
        <v>304</v>
      </c>
      <c r="M39" s="186" t="s">
        <v>309</v>
      </c>
      <c r="N39" s="186" t="s">
        <v>304</v>
      </c>
      <c r="O39" s="186" t="s">
        <v>304</v>
      </c>
      <c r="P39" s="185" t="s">
        <v>81</v>
      </c>
      <c r="Q39" s="185">
        <v>5</v>
      </c>
      <c r="R39" s="185" t="s">
        <v>180</v>
      </c>
      <c r="S39" s="184"/>
      <c r="U39" s="95"/>
    </row>
    <row r="40" spans="1:21" ht="36" customHeight="1">
      <c r="A40" s="164"/>
      <c r="B40" s="201"/>
      <c r="C40" s="202"/>
      <c r="D40" s="201"/>
      <c r="E40" s="203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184"/>
      <c r="U40" s="95"/>
    </row>
    <row r="41" spans="1:21" ht="36" customHeight="1">
      <c r="A41" s="164"/>
      <c r="B41" s="59" t="s">
        <v>27</v>
      </c>
      <c r="C41" s="59" t="s">
        <v>28</v>
      </c>
      <c r="D41" s="59" t="s">
        <v>29</v>
      </c>
      <c r="E41" s="59" t="s">
        <v>30</v>
      </c>
      <c r="F41" s="859" t="s">
        <v>31</v>
      </c>
      <c r="G41" s="860"/>
      <c r="H41" s="860"/>
      <c r="I41" s="861"/>
      <c r="J41" s="59" t="s">
        <v>32</v>
      </c>
      <c r="K41" s="59" t="s">
        <v>34</v>
      </c>
      <c r="L41" s="59" t="s">
        <v>35</v>
      </c>
      <c r="M41" s="59" t="s">
        <v>36</v>
      </c>
      <c r="N41" s="59" t="s">
        <v>37</v>
      </c>
      <c r="O41" s="59" t="s">
        <v>281</v>
      </c>
      <c r="P41" s="59" t="s">
        <v>38</v>
      </c>
      <c r="Q41" s="59" t="s">
        <v>9</v>
      </c>
      <c r="R41" s="59" t="s">
        <v>39</v>
      </c>
      <c r="U41" s="95"/>
    </row>
    <row r="42" spans="1:21" ht="36" customHeight="1">
      <c r="A42" s="164"/>
      <c r="B42" s="917" t="s">
        <v>282</v>
      </c>
      <c r="C42" s="920" t="s">
        <v>283</v>
      </c>
      <c r="D42" s="878" t="s">
        <v>302</v>
      </c>
      <c r="E42" s="243" t="s">
        <v>313</v>
      </c>
      <c r="F42" s="864" t="s">
        <v>70</v>
      </c>
      <c r="G42" s="864"/>
      <c r="H42" s="864"/>
      <c r="I42" s="864"/>
      <c r="J42" s="864"/>
      <c r="K42" s="864"/>
      <c r="L42" s="864"/>
      <c r="M42" s="864"/>
      <c r="N42" s="864"/>
      <c r="O42" s="864"/>
      <c r="P42" s="864"/>
      <c r="Q42" s="864"/>
      <c r="R42" s="864"/>
      <c r="S42" s="184"/>
      <c r="U42" s="95"/>
    </row>
    <row r="43" spans="1:21" ht="36" customHeight="1">
      <c r="A43" s="164"/>
      <c r="B43" s="917"/>
      <c r="C43" s="921"/>
      <c r="D43" s="878"/>
      <c r="E43" s="865" t="s">
        <v>314</v>
      </c>
      <c r="F43" s="866" t="s">
        <v>61</v>
      </c>
      <c r="G43" s="866"/>
      <c r="H43" s="866"/>
      <c r="I43" s="866"/>
      <c r="J43" s="866"/>
      <c r="K43" s="866"/>
      <c r="L43" s="866"/>
      <c r="M43" s="866"/>
      <c r="N43" s="866"/>
      <c r="O43" s="866"/>
      <c r="P43" s="866"/>
      <c r="Q43" s="866"/>
      <c r="R43" s="866"/>
      <c r="S43" s="184"/>
      <c r="U43" s="95"/>
    </row>
    <row r="44" spans="1:21" ht="36" customHeight="1">
      <c r="A44" s="164"/>
      <c r="B44" s="917"/>
      <c r="C44" s="921"/>
      <c r="D44" s="878"/>
      <c r="E44" s="865"/>
      <c r="F44" s="877" t="s">
        <v>315</v>
      </c>
      <c r="G44" s="877"/>
      <c r="H44" s="877"/>
      <c r="I44" s="877"/>
      <c r="J44" s="85" t="s">
        <v>48</v>
      </c>
      <c r="K44" s="221" t="s">
        <v>314</v>
      </c>
      <c r="L44" s="221" t="s">
        <v>314</v>
      </c>
      <c r="M44" s="221" t="s">
        <v>314</v>
      </c>
      <c r="N44" s="221" t="s">
        <v>314</v>
      </c>
      <c r="O44" s="221" t="s">
        <v>314</v>
      </c>
      <c r="P44" s="85" t="s">
        <v>58</v>
      </c>
      <c r="Q44" s="85">
        <v>5</v>
      </c>
      <c r="R44" s="85" t="s">
        <v>51</v>
      </c>
      <c r="S44" s="184"/>
      <c r="U44" s="95"/>
    </row>
    <row r="45" spans="1:21" ht="36" customHeight="1">
      <c r="A45" s="164"/>
      <c r="B45" s="917"/>
      <c r="C45" s="921"/>
      <c r="D45" s="878" t="s">
        <v>316</v>
      </c>
      <c r="E45" s="865" t="s">
        <v>310</v>
      </c>
      <c r="F45" s="870" t="s">
        <v>317</v>
      </c>
      <c r="G45" s="870"/>
      <c r="H45" s="870"/>
      <c r="I45" s="870"/>
      <c r="J45" s="870"/>
      <c r="K45" s="870"/>
      <c r="L45" s="870"/>
      <c r="M45" s="870"/>
      <c r="N45" s="870"/>
      <c r="O45" s="870"/>
      <c r="P45" s="870"/>
      <c r="Q45" s="870"/>
      <c r="R45" s="870"/>
      <c r="S45" s="184"/>
      <c r="U45" s="95"/>
    </row>
    <row r="46" spans="1:21" ht="36" customHeight="1">
      <c r="A46" s="164"/>
      <c r="B46" s="917"/>
      <c r="C46" s="921"/>
      <c r="D46" s="878"/>
      <c r="E46" s="865"/>
      <c r="F46" s="868" t="s">
        <v>80</v>
      </c>
      <c r="G46" s="868"/>
      <c r="H46" s="868"/>
      <c r="I46" s="868"/>
      <c r="J46" s="250" t="s">
        <v>48</v>
      </c>
      <c r="K46" s="233" t="s">
        <v>310</v>
      </c>
      <c r="L46" s="233" t="s">
        <v>47</v>
      </c>
      <c r="M46" s="233" t="s">
        <v>310</v>
      </c>
      <c r="N46" s="233" t="s">
        <v>47</v>
      </c>
      <c r="O46" s="251" t="s">
        <v>310</v>
      </c>
      <c r="P46" s="250" t="s">
        <v>81</v>
      </c>
      <c r="Q46" s="250">
        <v>10</v>
      </c>
      <c r="R46" s="250" t="s">
        <v>224</v>
      </c>
      <c r="S46" s="184"/>
      <c r="U46" s="95"/>
    </row>
    <row r="47" spans="1:21" ht="36" customHeight="1">
      <c r="A47" s="164"/>
      <c r="B47" s="917"/>
      <c r="C47" s="921"/>
      <c r="D47" s="878"/>
      <c r="E47" s="865"/>
      <c r="F47" s="868" t="s">
        <v>197</v>
      </c>
      <c r="G47" s="868"/>
      <c r="H47" s="868"/>
      <c r="I47" s="868"/>
      <c r="J47" s="250" t="s">
        <v>48</v>
      </c>
      <c r="K47" s="233" t="s">
        <v>310</v>
      </c>
      <c r="L47" s="233" t="s">
        <v>47</v>
      </c>
      <c r="M47" s="233" t="s">
        <v>310</v>
      </c>
      <c r="N47" s="233" t="s">
        <v>47</v>
      </c>
      <c r="O47" s="233" t="s">
        <v>310</v>
      </c>
      <c r="P47" s="250" t="s">
        <v>81</v>
      </c>
      <c r="Q47" s="250">
        <v>10</v>
      </c>
      <c r="R47" s="250" t="s">
        <v>224</v>
      </c>
      <c r="S47" s="184"/>
      <c r="U47" s="95"/>
    </row>
    <row r="48" spans="1:21" ht="36" customHeight="1">
      <c r="A48" s="164"/>
      <c r="B48" s="917"/>
      <c r="C48" s="921"/>
      <c r="D48" s="878"/>
      <c r="E48" s="865"/>
      <c r="F48" s="882" t="s">
        <v>307</v>
      </c>
      <c r="G48" s="882"/>
      <c r="H48" s="882"/>
      <c r="I48" s="882"/>
      <c r="J48" s="882"/>
      <c r="K48" s="882"/>
      <c r="L48" s="882"/>
      <c r="M48" s="882"/>
      <c r="N48" s="882"/>
      <c r="O48" s="882"/>
      <c r="P48" s="882"/>
      <c r="Q48" s="882"/>
      <c r="R48" s="882"/>
      <c r="S48" s="184"/>
      <c r="U48" s="95"/>
    </row>
    <row r="49" spans="1:21" ht="36" customHeight="1">
      <c r="A49" s="164"/>
      <c r="B49" s="917"/>
      <c r="C49" s="921"/>
      <c r="D49" s="878"/>
      <c r="E49" s="865"/>
      <c r="F49" s="883" t="s">
        <v>318</v>
      </c>
      <c r="G49" s="883"/>
      <c r="H49" s="883"/>
      <c r="I49" s="883"/>
      <c r="J49" s="252" t="s">
        <v>319</v>
      </c>
      <c r="K49" s="252" t="s">
        <v>310</v>
      </c>
      <c r="L49" s="252" t="s">
        <v>308</v>
      </c>
      <c r="M49" s="252" t="s">
        <v>320</v>
      </c>
      <c r="N49" s="252" t="s">
        <v>321</v>
      </c>
      <c r="O49" s="253" t="s">
        <v>308</v>
      </c>
      <c r="P49" s="252" t="s">
        <v>50</v>
      </c>
      <c r="Q49" s="252">
        <v>10</v>
      </c>
      <c r="R49" s="252" t="s">
        <v>168</v>
      </c>
      <c r="S49" s="184"/>
      <c r="U49" s="95"/>
    </row>
    <row r="50" spans="1:21" ht="36" customHeight="1">
      <c r="A50" s="164"/>
      <c r="B50" s="917"/>
      <c r="C50" s="921"/>
      <c r="D50" s="878"/>
      <c r="E50" s="865" t="s">
        <v>308</v>
      </c>
      <c r="F50" s="873" t="s">
        <v>305</v>
      </c>
      <c r="G50" s="873"/>
      <c r="H50" s="873"/>
      <c r="I50" s="873"/>
      <c r="J50" s="873"/>
      <c r="K50" s="873"/>
      <c r="L50" s="873"/>
      <c r="M50" s="873"/>
      <c r="N50" s="873"/>
      <c r="O50" s="873"/>
      <c r="P50" s="873"/>
      <c r="Q50" s="873"/>
      <c r="R50" s="873"/>
      <c r="S50" s="184"/>
      <c r="U50" s="95"/>
    </row>
    <row r="51" spans="1:21" ht="36" customHeight="1">
      <c r="A51" s="164"/>
      <c r="B51" s="917"/>
      <c r="C51" s="921"/>
      <c r="D51" s="878"/>
      <c r="E51" s="865"/>
      <c r="F51" s="874" t="s">
        <v>306</v>
      </c>
      <c r="G51" s="874"/>
      <c r="H51" s="874"/>
      <c r="I51" s="874"/>
      <c r="J51" s="240" t="s">
        <v>48</v>
      </c>
      <c r="K51" s="241" t="s">
        <v>308</v>
      </c>
      <c r="L51" s="241" t="s">
        <v>308</v>
      </c>
      <c r="M51" s="241" t="s">
        <v>308</v>
      </c>
      <c r="N51" s="241" t="s">
        <v>308</v>
      </c>
      <c r="O51" s="241" t="s">
        <v>308</v>
      </c>
      <c r="P51" s="242" t="s">
        <v>81</v>
      </c>
      <c r="Q51" s="242">
        <v>5</v>
      </c>
      <c r="R51" s="242" t="s">
        <v>87</v>
      </c>
      <c r="S51" s="184"/>
      <c r="U51" s="95"/>
    </row>
    <row r="52" spans="1:21" ht="36" customHeight="1">
      <c r="A52" s="164"/>
      <c r="B52" s="917"/>
      <c r="C52" s="921"/>
      <c r="D52" s="878"/>
      <c r="E52" s="865" t="s">
        <v>323</v>
      </c>
      <c r="F52" s="866" t="s">
        <v>61</v>
      </c>
      <c r="G52" s="866"/>
      <c r="H52" s="866"/>
      <c r="I52" s="866"/>
      <c r="J52" s="866"/>
      <c r="K52" s="866"/>
      <c r="L52" s="866"/>
      <c r="M52" s="866"/>
      <c r="N52" s="866"/>
      <c r="O52" s="866"/>
      <c r="P52" s="866"/>
      <c r="Q52" s="866"/>
      <c r="R52" s="866"/>
      <c r="S52" s="184"/>
      <c r="U52" s="95"/>
    </row>
    <row r="53" spans="1:21" ht="36" customHeight="1">
      <c r="A53" s="164"/>
      <c r="B53" s="917"/>
      <c r="C53" s="921"/>
      <c r="D53" s="878"/>
      <c r="E53" s="865"/>
      <c r="F53" s="877" t="s">
        <v>402</v>
      </c>
      <c r="G53" s="877"/>
      <c r="H53" s="877"/>
      <c r="I53" s="877"/>
      <c r="J53" s="224" t="s">
        <v>48</v>
      </c>
      <c r="K53" s="221" t="s">
        <v>323</v>
      </c>
      <c r="L53" s="221" t="s">
        <v>321</v>
      </c>
      <c r="M53" s="221" t="s">
        <v>323</v>
      </c>
      <c r="N53" s="221" t="s">
        <v>321</v>
      </c>
      <c r="O53" s="221" t="s">
        <v>323</v>
      </c>
      <c r="P53" s="85" t="s">
        <v>81</v>
      </c>
      <c r="Q53" s="85">
        <v>5</v>
      </c>
      <c r="R53" s="85" t="s">
        <v>168</v>
      </c>
      <c r="S53" s="184"/>
      <c r="U53" s="95"/>
    </row>
    <row r="54" spans="1:21" ht="36" customHeight="1">
      <c r="A54" s="164"/>
      <c r="B54" s="917"/>
      <c r="C54" s="921"/>
      <c r="D54" s="878"/>
      <c r="E54" s="243" t="s">
        <v>320</v>
      </c>
      <c r="F54" s="864" t="s">
        <v>70</v>
      </c>
      <c r="G54" s="864"/>
      <c r="H54" s="864"/>
      <c r="I54" s="864"/>
      <c r="J54" s="864"/>
      <c r="K54" s="864"/>
      <c r="L54" s="864"/>
      <c r="M54" s="864"/>
      <c r="N54" s="864"/>
      <c r="O54" s="864"/>
      <c r="P54" s="864"/>
      <c r="Q54" s="864"/>
      <c r="R54" s="864"/>
      <c r="S54" s="184"/>
      <c r="U54" s="95"/>
    </row>
    <row r="55" spans="1:21" ht="36" customHeight="1">
      <c r="A55" s="164"/>
      <c r="B55" s="917"/>
      <c r="C55" s="921"/>
      <c r="D55" s="878"/>
      <c r="E55" s="865" t="s">
        <v>321</v>
      </c>
      <c r="F55" s="866" t="s">
        <v>61</v>
      </c>
      <c r="G55" s="866"/>
      <c r="H55" s="866"/>
      <c r="I55" s="866"/>
      <c r="J55" s="866"/>
      <c r="K55" s="866"/>
      <c r="L55" s="866"/>
      <c r="M55" s="866"/>
      <c r="N55" s="866"/>
      <c r="O55" s="866"/>
      <c r="P55" s="866"/>
      <c r="Q55" s="866"/>
      <c r="R55" s="866"/>
      <c r="S55" s="184"/>
      <c r="U55" s="95"/>
    </row>
    <row r="56" spans="1:21" ht="36" customHeight="1">
      <c r="A56" s="164"/>
      <c r="B56" s="917"/>
      <c r="C56" s="921"/>
      <c r="D56" s="878"/>
      <c r="E56" s="865"/>
      <c r="F56" s="881" t="s">
        <v>324</v>
      </c>
      <c r="G56" s="881"/>
      <c r="H56" s="881"/>
      <c r="I56" s="881"/>
      <c r="J56" s="224" t="s">
        <v>48</v>
      </c>
      <c r="K56" s="221" t="s">
        <v>321</v>
      </c>
      <c r="L56" s="221" t="s">
        <v>321</v>
      </c>
      <c r="M56" s="221" t="s">
        <v>321</v>
      </c>
      <c r="N56" s="221" t="s">
        <v>321</v>
      </c>
      <c r="O56" s="221" t="s">
        <v>321</v>
      </c>
      <c r="P56" s="85" t="s">
        <v>81</v>
      </c>
      <c r="Q56" s="85">
        <v>5</v>
      </c>
      <c r="R56" s="85" t="s">
        <v>51</v>
      </c>
      <c r="S56" s="184"/>
      <c r="U56" s="95"/>
    </row>
    <row r="57" spans="1:21" ht="36" customHeight="1">
      <c r="A57" s="164"/>
      <c r="B57" s="917"/>
      <c r="C57" s="921"/>
      <c r="D57" s="918" t="s">
        <v>327</v>
      </c>
      <c r="E57" s="865" t="s">
        <v>325</v>
      </c>
      <c r="F57" s="879" t="s">
        <v>328</v>
      </c>
      <c r="G57" s="879"/>
      <c r="H57" s="879"/>
      <c r="I57" s="879"/>
      <c r="J57" s="879"/>
      <c r="K57" s="879"/>
      <c r="L57" s="879"/>
      <c r="M57" s="879"/>
      <c r="N57" s="879"/>
      <c r="O57" s="879"/>
      <c r="P57" s="879"/>
      <c r="Q57" s="879"/>
      <c r="R57" s="879"/>
      <c r="S57" s="184"/>
      <c r="U57" s="95"/>
    </row>
    <row r="58" spans="1:21" ht="36" customHeight="1">
      <c r="A58" s="164"/>
      <c r="B58" s="917"/>
      <c r="C58" s="921"/>
      <c r="D58" s="918"/>
      <c r="E58" s="862"/>
      <c r="F58" s="887" t="s">
        <v>329</v>
      </c>
      <c r="G58" s="887"/>
      <c r="H58" s="887"/>
      <c r="I58" s="887"/>
      <c r="J58" s="254" t="s">
        <v>48</v>
      </c>
      <c r="K58" s="186" t="s">
        <v>325</v>
      </c>
      <c r="L58" s="186" t="s">
        <v>325</v>
      </c>
      <c r="M58" s="186" t="s">
        <v>325</v>
      </c>
      <c r="N58" s="186" t="s">
        <v>325</v>
      </c>
      <c r="O58" s="186" t="s">
        <v>322</v>
      </c>
      <c r="P58" s="185" t="s">
        <v>81</v>
      </c>
      <c r="Q58" s="185">
        <v>5</v>
      </c>
      <c r="R58" s="185" t="s">
        <v>87</v>
      </c>
      <c r="S58" s="184"/>
      <c r="U58" s="95"/>
    </row>
    <row r="59" spans="1:21" ht="36" customHeight="1">
      <c r="A59" s="164"/>
      <c r="B59" s="917"/>
      <c r="C59" s="921"/>
      <c r="D59" s="918"/>
      <c r="E59" s="865" t="s">
        <v>322</v>
      </c>
      <c r="F59" s="873" t="s">
        <v>330</v>
      </c>
      <c r="G59" s="873"/>
      <c r="H59" s="873"/>
      <c r="I59" s="873"/>
      <c r="J59" s="873"/>
      <c r="K59" s="873"/>
      <c r="L59" s="873"/>
      <c r="M59" s="873"/>
      <c r="N59" s="873"/>
      <c r="O59" s="873"/>
      <c r="P59" s="873"/>
      <c r="Q59" s="873"/>
      <c r="R59" s="873"/>
      <c r="S59" s="184"/>
      <c r="U59" s="95"/>
    </row>
    <row r="60" spans="1:21" ht="36" customHeight="1">
      <c r="A60" s="164"/>
      <c r="B60" s="917"/>
      <c r="C60" s="921"/>
      <c r="D60" s="918"/>
      <c r="E60" s="865"/>
      <c r="F60" s="874" t="s">
        <v>306</v>
      </c>
      <c r="G60" s="874"/>
      <c r="H60" s="874"/>
      <c r="I60" s="874"/>
      <c r="J60" s="240" t="s">
        <v>48</v>
      </c>
      <c r="K60" s="241" t="s">
        <v>322</v>
      </c>
      <c r="L60" s="241" t="s">
        <v>322</v>
      </c>
      <c r="M60" s="241" t="s">
        <v>322</v>
      </c>
      <c r="N60" s="241" t="s">
        <v>322</v>
      </c>
      <c r="O60" s="241" t="s">
        <v>322</v>
      </c>
      <c r="P60" s="242" t="s">
        <v>81</v>
      </c>
      <c r="Q60" s="242">
        <v>5</v>
      </c>
      <c r="R60" s="242" t="s">
        <v>87</v>
      </c>
      <c r="S60" s="184"/>
      <c r="U60" s="95"/>
    </row>
    <row r="61" spans="1:21" ht="36" customHeight="1">
      <c r="A61" s="164"/>
      <c r="B61" s="886" t="s">
        <v>331</v>
      </c>
      <c r="C61" s="921"/>
      <c r="D61" s="918"/>
      <c r="E61" s="865" t="s">
        <v>332</v>
      </c>
      <c r="F61" s="885" t="s">
        <v>176</v>
      </c>
      <c r="G61" s="885"/>
      <c r="H61" s="885"/>
      <c r="I61" s="885"/>
      <c r="J61" s="885"/>
      <c r="K61" s="885"/>
      <c r="L61" s="885"/>
      <c r="M61" s="885"/>
      <c r="N61" s="885"/>
      <c r="O61" s="885"/>
      <c r="P61" s="885"/>
      <c r="Q61" s="885"/>
      <c r="R61" s="885"/>
      <c r="S61" s="184"/>
      <c r="U61" s="95"/>
    </row>
    <row r="62" spans="1:21" ht="36" customHeight="1">
      <c r="A62" s="164"/>
      <c r="B62" s="886"/>
      <c r="C62" s="921"/>
      <c r="D62" s="918"/>
      <c r="E62" s="865"/>
      <c r="F62" s="884" t="s">
        <v>403</v>
      </c>
      <c r="G62" s="884"/>
      <c r="H62" s="884"/>
      <c r="I62" s="884"/>
      <c r="J62" s="183" t="s">
        <v>48</v>
      </c>
      <c r="K62" s="255" t="s">
        <v>332</v>
      </c>
      <c r="L62" s="255" t="s">
        <v>332</v>
      </c>
      <c r="M62" s="255" t="s">
        <v>335</v>
      </c>
      <c r="N62" s="255" t="s">
        <v>333</v>
      </c>
      <c r="O62" s="235" t="s">
        <v>334</v>
      </c>
      <c r="P62" s="183" t="s">
        <v>58</v>
      </c>
      <c r="Q62" s="183">
        <v>3</v>
      </c>
      <c r="R62" s="256" t="s">
        <v>338</v>
      </c>
      <c r="S62" s="184"/>
      <c r="U62" s="95"/>
    </row>
    <row r="63" spans="1:21" ht="36" customHeight="1">
      <c r="A63" s="164"/>
      <c r="B63" s="886"/>
      <c r="C63" s="921"/>
      <c r="D63" s="918"/>
      <c r="E63" s="865" t="s">
        <v>337</v>
      </c>
      <c r="F63" s="879" t="s">
        <v>328</v>
      </c>
      <c r="G63" s="879"/>
      <c r="H63" s="879"/>
      <c r="I63" s="879"/>
      <c r="J63" s="879"/>
      <c r="K63" s="879"/>
      <c r="L63" s="879"/>
      <c r="M63" s="879"/>
      <c r="N63" s="879"/>
      <c r="O63" s="879"/>
      <c r="P63" s="879"/>
      <c r="Q63" s="879"/>
      <c r="R63" s="879"/>
      <c r="S63" s="184"/>
      <c r="U63" s="95"/>
    </row>
    <row r="64" spans="1:21" ht="36" customHeight="1">
      <c r="A64" s="164"/>
      <c r="B64" s="886"/>
      <c r="C64" s="921"/>
      <c r="D64" s="918"/>
      <c r="E64" s="865"/>
      <c r="F64" s="887" t="s">
        <v>404</v>
      </c>
      <c r="G64" s="887"/>
      <c r="H64" s="887"/>
      <c r="I64" s="887"/>
      <c r="J64" s="254" t="s">
        <v>48</v>
      </c>
      <c r="K64" s="186" t="s">
        <v>337</v>
      </c>
      <c r="L64" s="186" t="s">
        <v>337</v>
      </c>
      <c r="M64" s="186" t="s">
        <v>337</v>
      </c>
      <c r="N64" s="186" t="s">
        <v>337</v>
      </c>
      <c r="O64" s="186" t="s">
        <v>337</v>
      </c>
      <c r="P64" s="185" t="s">
        <v>336</v>
      </c>
      <c r="Q64" s="185">
        <v>2</v>
      </c>
      <c r="R64" s="186" t="s">
        <v>87</v>
      </c>
      <c r="S64" s="184"/>
      <c r="U64" s="95"/>
    </row>
    <row r="65" spans="1:21" ht="36" customHeight="1">
      <c r="A65" s="164"/>
      <c r="B65" s="886"/>
      <c r="C65" s="921"/>
      <c r="D65" s="918"/>
      <c r="E65" s="865" t="s">
        <v>335</v>
      </c>
      <c r="F65" s="870" t="s">
        <v>317</v>
      </c>
      <c r="G65" s="870"/>
      <c r="H65" s="870"/>
      <c r="I65" s="870"/>
      <c r="J65" s="870"/>
      <c r="K65" s="870"/>
      <c r="L65" s="870"/>
      <c r="M65" s="870"/>
      <c r="N65" s="870"/>
      <c r="O65" s="870"/>
      <c r="P65" s="870"/>
      <c r="Q65" s="870"/>
      <c r="R65" s="870"/>
      <c r="S65" s="184"/>
      <c r="U65" s="95"/>
    </row>
    <row r="66" spans="1:21" ht="36" customHeight="1">
      <c r="A66" s="164"/>
      <c r="B66" s="886"/>
      <c r="C66" s="921"/>
      <c r="D66" s="918"/>
      <c r="E66" s="865"/>
      <c r="F66" s="868" t="s">
        <v>80</v>
      </c>
      <c r="G66" s="868"/>
      <c r="H66" s="868"/>
      <c r="I66" s="868"/>
      <c r="J66" s="250" t="s">
        <v>48</v>
      </c>
      <c r="K66" s="233" t="s">
        <v>335</v>
      </c>
      <c r="L66" s="233" t="s">
        <v>335</v>
      </c>
      <c r="M66" s="233" t="s">
        <v>335</v>
      </c>
      <c r="N66" s="233" t="s">
        <v>335</v>
      </c>
      <c r="O66" s="233" t="s">
        <v>335</v>
      </c>
      <c r="P66" s="250" t="s">
        <v>58</v>
      </c>
      <c r="Q66" s="250">
        <v>1</v>
      </c>
      <c r="R66" s="257" t="s">
        <v>87</v>
      </c>
      <c r="S66" s="184"/>
      <c r="U66" s="95"/>
    </row>
    <row r="67" spans="1:21" ht="36" customHeight="1">
      <c r="A67" s="164"/>
      <c r="B67" s="886"/>
      <c r="C67" s="921"/>
      <c r="D67" s="918"/>
      <c r="E67" s="865"/>
      <c r="F67" s="868" t="s">
        <v>197</v>
      </c>
      <c r="G67" s="868"/>
      <c r="H67" s="868"/>
      <c r="I67" s="868"/>
      <c r="J67" s="250" t="s">
        <v>48</v>
      </c>
      <c r="K67" s="233" t="s">
        <v>335</v>
      </c>
      <c r="L67" s="233" t="s">
        <v>335</v>
      </c>
      <c r="M67" s="233" t="s">
        <v>335</v>
      </c>
      <c r="N67" s="233" t="s">
        <v>335</v>
      </c>
      <c r="O67" s="251" t="s">
        <v>335</v>
      </c>
      <c r="P67" s="250" t="s">
        <v>58</v>
      </c>
      <c r="Q67" s="250">
        <v>1</v>
      </c>
      <c r="R67" s="257" t="s">
        <v>87</v>
      </c>
      <c r="S67" s="184"/>
      <c r="U67" s="95"/>
    </row>
    <row r="68" spans="1:21" ht="36" customHeight="1">
      <c r="A68" s="164"/>
      <c r="B68" s="886"/>
      <c r="C68" s="921"/>
      <c r="D68" s="918"/>
      <c r="E68" s="865"/>
      <c r="F68" s="879" t="s">
        <v>312</v>
      </c>
      <c r="G68" s="879"/>
      <c r="H68" s="879"/>
      <c r="I68" s="879"/>
      <c r="J68" s="879"/>
      <c r="K68" s="879"/>
      <c r="L68" s="879"/>
      <c r="M68" s="879"/>
      <c r="N68" s="879"/>
      <c r="O68" s="879"/>
      <c r="P68" s="879"/>
      <c r="Q68" s="879"/>
      <c r="R68" s="879"/>
      <c r="S68" s="184"/>
      <c r="U68" s="95"/>
    </row>
    <row r="69" spans="1:21" ht="36" customHeight="1">
      <c r="A69" s="164"/>
      <c r="B69" s="886"/>
      <c r="C69" s="921"/>
      <c r="D69" s="918"/>
      <c r="E69" s="865"/>
      <c r="F69" s="887" t="s">
        <v>339</v>
      </c>
      <c r="G69" s="887"/>
      <c r="H69" s="887"/>
      <c r="I69" s="887"/>
      <c r="J69" s="254" t="s">
        <v>48</v>
      </c>
      <c r="K69" s="186" t="s">
        <v>335</v>
      </c>
      <c r="L69" s="186" t="s">
        <v>335</v>
      </c>
      <c r="M69" s="186" t="s">
        <v>335</v>
      </c>
      <c r="N69" s="186" t="s">
        <v>335</v>
      </c>
      <c r="O69" s="188" t="s">
        <v>334</v>
      </c>
      <c r="P69" s="185" t="s">
        <v>336</v>
      </c>
      <c r="Q69" s="185">
        <v>2</v>
      </c>
      <c r="R69" s="186" t="s">
        <v>87</v>
      </c>
      <c r="S69" s="184"/>
      <c r="U69" s="95"/>
    </row>
    <row r="70" spans="1:21" ht="36" customHeight="1">
      <c r="A70" s="164"/>
      <c r="B70" s="886"/>
      <c r="C70" s="921"/>
      <c r="D70" s="878" t="s">
        <v>340</v>
      </c>
      <c r="E70" s="865" t="s">
        <v>341</v>
      </c>
      <c r="F70" s="866" t="s">
        <v>61</v>
      </c>
      <c r="G70" s="866"/>
      <c r="H70" s="866"/>
      <c r="I70" s="866"/>
      <c r="J70" s="866"/>
      <c r="K70" s="866"/>
      <c r="L70" s="866"/>
      <c r="M70" s="866"/>
      <c r="N70" s="866"/>
      <c r="O70" s="866"/>
      <c r="P70" s="866"/>
      <c r="Q70" s="866"/>
      <c r="R70" s="866"/>
      <c r="S70" s="184"/>
      <c r="U70" s="95"/>
    </row>
    <row r="71" spans="1:21" ht="36" customHeight="1">
      <c r="A71" s="164"/>
      <c r="B71" s="886"/>
      <c r="C71" s="921"/>
      <c r="D71" s="878"/>
      <c r="E71" s="865"/>
      <c r="F71" s="881" t="s">
        <v>342</v>
      </c>
      <c r="G71" s="881"/>
      <c r="H71" s="881"/>
      <c r="I71" s="881"/>
      <c r="J71" s="224" t="s">
        <v>48</v>
      </c>
      <c r="K71" s="221" t="s">
        <v>341</v>
      </c>
      <c r="L71" s="221" t="s">
        <v>341</v>
      </c>
      <c r="M71" s="221" t="s">
        <v>341</v>
      </c>
      <c r="N71" s="221" t="s">
        <v>341</v>
      </c>
      <c r="O71" s="221" t="s">
        <v>341</v>
      </c>
      <c r="P71" s="85" t="s">
        <v>58</v>
      </c>
      <c r="Q71" s="85">
        <v>2</v>
      </c>
      <c r="R71" s="221" t="s">
        <v>87</v>
      </c>
      <c r="S71" s="184"/>
      <c r="U71" s="95"/>
    </row>
    <row r="72" spans="1:21" ht="36" customHeight="1">
      <c r="A72" s="164"/>
      <c r="B72" s="886"/>
      <c r="C72" s="921"/>
      <c r="D72" s="878"/>
      <c r="E72" s="865" t="s">
        <v>344</v>
      </c>
      <c r="F72" s="870" t="s">
        <v>345</v>
      </c>
      <c r="G72" s="870"/>
      <c r="H72" s="870"/>
      <c r="I72" s="870"/>
      <c r="J72" s="870"/>
      <c r="K72" s="870"/>
      <c r="L72" s="870"/>
      <c r="M72" s="870"/>
      <c r="N72" s="870"/>
      <c r="O72" s="870"/>
      <c r="P72" s="870"/>
      <c r="Q72" s="870"/>
      <c r="R72" s="870"/>
      <c r="S72" s="184"/>
      <c r="U72" s="95"/>
    </row>
    <row r="73" spans="1:21" ht="36" customHeight="1">
      <c r="A73" s="164"/>
      <c r="B73" s="886"/>
      <c r="C73" s="921"/>
      <c r="D73" s="878"/>
      <c r="E73" s="865"/>
      <c r="F73" s="868" t="s">
        <v>80</v>
      </c>
      <c r="G73" s="868"/>
      <c r="H73" s="868"/>
      <c r="I73" s="868"/>
      <c r="J73" s="250" t="s">
        <v>48</v>
      </c>
      <c r="K73" s="233" t="s">
        <v>344</v>
      </c>
      <c r="L73" s="233" t="s">
        <v>344</v>
      </c>
      <c r="M73" s="233" t="s">
        <v>344</v>
      </c>
      <c r="N73" s="233" t="s">
        <v>344</v>
      </c>
      <c r="O73" s="233" t="s">
        <v>344</v>
      </c>
      <c r="P73" s="250" t="s">
        <v>58</v>
      </c>
      <c r="Q73" s="250">
        <v>1</v>
      </c>
      <c r="R73" s="257" t="s">
        <v>87</v>
      </c>
      <c r="S73" s="184"/>
      <c r="U73" s="95"/>
    </row>
    <row r="74" spans="1:21" ht="36" customHeight="1">
      <c r="A74" s="164"/>
      <c r="B74" s="886"/>
      <c r="C74" s="921"/>
      <c r="D74" s="878"/>
      <c r="E74" s="865"/>
      <c r="F74" s="868" t="s">
        <v>197</v>
      </c>
      <c r="G74" s="868"/>
      <c r="H74" s="868"/>
      <c r="I74" s="868"/>
      <c r="J74" s="250" t="s">
        <v>48</v>
      </c>
      <c r="K74" s="233" t="s">
        <v>344</v>
      </c>
      <c r="L74" s="233" t="s">
        <v>344</v>
      </c>
      <c r="M74" s="233" t="s">
        <v>344</v>
      </c>
      <c r="N74" s="233" t="s">
        <v>344</v>
      </c>
      <c r="O74" s="233" t="s">
        <v>344</v>
      </c>
      <c r="P74" s="250" t="s">
        <v>58</v>
      </c>
      <c r="Q74" s="250">
        <v>1</v>
      </c>
      <c r="R74" s="257" t="s">
        <v>87</v>
      </c>
      <c r="S74" s="184"/>
      <c r="U74" s="95"/>
    </row>
    <row r="75" spans="1:21" ht="36" customHeight="1">
      <c r="A75" s="164"/>
      <c r="B75" s="886"/>
      <c r="C75" s="921"/>
      <c r="D75" s="878"/>
      <c r="E75" s="865"/>
      <c r="F75" s="866" t="s">
        <v>54</v>
      </c>
      <c r="G75" s="866"/>
      <c r="H75" s="866"/>
      <c r="I75" s="866"/>
      <c r="J75" s="866"/>
      <c r="K75" s="866"/>
      <c r="L75" s="866"/>
      <c r="M75" s="866"/>
      <c r="N75" s="866"/>
      <c r="O75" s="866"/>
      <c r="P75" s="866"/>
      <c r="Q75" s="866"/>
      <c r="R75" s="866"/>
      <c r="S75" s="184"/>
      <c r="U75" s="95"/>
    </row>
    <row r="76" spans="1:21" ht="36" customHeight="1">
      <c r="A76" s="164"/>
      <c r="B76" s="886"/>
      <c r="C76" s="921"/>
      <c r="D76" s="878"/>
      <c r="E76" s="865"/>
      <c r="F76" s="888" t="s">
        <v>346</v>
      </c>
      <c r="G76" s="888"/>
      <c r="H76" s="888"/>
      <c r="I76" s="888"/>
      <c r="J76" s="224" t="s">
        <v>48</v>
      </c>
      <c r="K76" s="221" t="s">
        <v>344</v>
      </c>
      <c r="L76" s="221" t="s">
        <v>344</v>
      </c>
      <c r="M76" s="221" t="s">
        <v>344</v>
      </c>
      <c r="N76" s="221" t="s">
        <v>344</v>
      </c>
      <c r="O76" s="221" t="s">
        <v>344</v>
      </c>
      <c r="P76" s="223" t="s">
        <v>336</v>
      </c>
      <c r="Q76" s="85">
        <v>2</v>
      </c>
      <c r="R76" s="221" t="s">
        <v>87</v>
      </c>
      <c r="S76" s="184"/>
      <c r="U76" s="95"/>
    </row>
    <row r="77" spans="1:21" ht="36" customHeight="1">
      <c r="A77" s="164"/>
      <c r="B77" s="886"/>
      <c r="C77" s="921"/>
      <c r="D77" s="878"/>
      <c r="E77" s="865" t="s">
        <v>326</v>
      </c>
      <c r="F77" s="866" t="s">
        <v>61</v>
      </c>
      <c r="G77" s="866"/>
      <c r="H77" s="866"/>
      <c r="I77" s="866"/>
      <c r="J77" s="866"/>
      <c r="K77" s="866"/>
      <c r="L77" s="866"/>
      <c r="M77" s="866"/>
      <c r="N77" s="866"/>
      <c r="O77" s="866"/>
      <c r="P77" s="866"/>
      <c r="Q77" s="866"/>
      <c r="R77" s="866"/>
      <c r="S77" s="184"/>
      <c r="U77" s="95"/>
    </row>
    <row r="78" spans="1:21" ht="36" customHeight="1">
      <c r="A78" s="164"/>
      <c r="B78" s="886"/>
      <c r="C78" s="921"/>
      <c r="D78" s="878"/>
      <c r="E78" s="865"/>
      <c r="F78" s="888" t="s">
        <v>348</v>
      </c>
      <c r="G78" s="888"/>
      <c r="H78" s="888"/>
      <c r="I78" s="888"/>
      <c r="J78" s="224" t="s">
        <v>48</v>
      </c>
      <c r="K78" s="221" t="s">
        <v>326</v>
      </c>
      <c r="L78" s="221" t="s">
        <v>326</v>
      </c>
      <c r="M78" s="221" t="s">
        <v>326</v>
      </c>
      <c r="N78" s="221" t="s">
        <v>326</v>
      </c>
      <c r="O78" s="221" t="s">
        <v>326</v>
      </c>
      <c r="P78" s="85" t="s">
        <v>336</v>
      </c>
      <c r="Q78" s="85">
        <v>1</v>
      </c>
      <c r="R78" s="221" t="s">
        <v>87</v>
      </c>
      <c r="S78" s="184"/>
      <c r="U78" s="95"/>
    </row>
    <row r="79" spans="1:21" ht="36" customHeight="1">
      <c r="A79" s="164"/>
      <c r="B79" s="886"/>
      <c r="C79" s="921"/>
      <c r="D79" s="878"/>
      <c r="E79" s="865" t="s">
        <v>334</v>
      </c>
      <c r="F79" s="873" t="s">
        <v>349</v>
      </c>
      <c r="G79" s="873"/>
      <c r="H79" s="873"/>
      <c r="I79" s="873"/>
      <c r="J79" s="873"/>
      <c r="K79" s="873"/>
      <c r="L79" s="873"/>
      <c r="M79" s="873"/>
      <c r="N79" s="873"/>
      <c r="O79" s="873"/>
      <c r="P79" s="873"/>
      <c r="Q79" s="873"/>
      <c r="R79" s="873"/>
      <c r="S79" s="184"/>
      <c r="U79" s="95"/>
    </row>
    <row r="80" spans="1:21" ht="36" customHeight="1">
      <c r="A80" s="164"/>
      <c r="B80" s="886"/>
      <c r="C80" s="922"/>
      <c r="D80" s="878"/>
      <c r="E80" s="865"/>
      <c r="F80" s="874" t="s">
        <v>350</v>
      </c>
      <c r="G80" s="874"/>
      <c r="H80" s="874"/>
      <c r="I80" s="874"/>
      <c r="J80" s="240" t="s">
        <v>48</v>
      </c>
      <c r="K80" s="241" t="s">
        <v>334</v>
      </c>
      <c r="L80" s="241" t="s">
        <v>334</v>
      </c>
      <c r="M80" s="241" t="s">
        <v>334</v>
      </c>
      <c r="N80" s="241" t="s">
        <v>334</v>
      </c>
      <c r="O80" s="258" t="s">
        <v>334</v>
      </c>
      <c r="P80" s="242" t="s">
        <v>58</v>
      </c>
      <c r="Q80" s="242">
        <v>3</v>
      </c>
      <c r="R80" s="242" t="s">
        <v>87</v>
      </c>
      <c r="S80" s="184"/>
      <c r="U80" s="95"/>
    </row>
    <row r="81" spans="1:21" ht="36" customHeight="1">
      <c r="A81" s="164"/>
      <c r="B81" s="244"/>
      <c r="C81" s="245"/>
      <c r="D81" s="244"/>
      <c r="E81" s="246"/>
      <c r="F81" s="219"/>
      <c r="G81" s="219"/>
      <c r="H81" s="219"/>
      <c r="I81" s="219"/>
      <c r="J81" s="247"/>
      <c r="K81" s="248"/>
      <c r="L81" s="248"/>
      <c r="M81" s="248"/>
      <c r="N81" s="248"/>
      <c r="O81" s="230"/>
      <c r="P81" s="249"/>
      <c r="Q81" s="249"/>
      <c r="R81" s="249"/>
      <c r="S81" s="184"/>
      <c r="U81" s="95"/>
    </row>
    <row r="82" spans="1:21" ht="36" customHeight="1">
      <c r="A82" s="164"/>
      <c r="B82" s="205"/>
      <c r="C82" s="206"/>
      <c r="D82" s="205"/>
      <c r="E82" s="207"/>
      <c r="F82" s="208"/>
      <c r="G82" s="208"/>
      <c r="H82" s="208"/>
      <c r="I82" s="208"/>
      <c r="J82" s="209"/>
      <c r="K82" s="210"/>
      <c r="L82" s="210"/>
      <c r="M82" s="210"/>
      <c r="N82" s="210"/>
      <c r="O82" s="211"/>
      <c r="P82" s="212"/>
      <c r="Q82" s="212"/>
      <c r="R82" s="212"/>
      <c r="S82" s="184"/>
      <c r="U82" s="95"/>
    </row>
    <row r="83" spans="1:21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859" t="s">
        <v>31</v>
      </c>
      <c r="G83" s="860"/>
      <c r="H83" s="860"/>
      <c r="I83" s="861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281</v>
      </c>
      <c r="P83" s="59" t="s">
        <v>38</v>
      </c>
      <c r="Q83" s="59" t="s">
        <v>9</v>
      </c>
      <c r="R83" s="59" t="s">
        <v>39</v>
      </c>
      <c r="U83" s="95"/>
    </row>
    <row r="84" spans="1:21" ht="36" customHeight="1">
      <c r="A84" s="164"/>
      <c r="B84" s="886" t="s">
        <v>331</v>
      </c>
      <c r="C84" s="916" t="s">
        <v>283</v>
      </c>
      <c r="D84" s="878" t="s">
        <v>343</v>
      </c>
      <c r="E84" s="865" t="s">
        <v>352</v>
      </c>
      <c r="F84" s="879" t="s">
        <v>328</v>
      </c>
      <c r="G84" s="879"/>
      <c r="H84" s="879"/>
      <c r="I84" s="879"/>
      <c r="J84" s="879"/>
      <c r="K84" s="879"/>
      <c r="L84" s="879"/>
      <c r="M84" s="879"/>
      <c r="N84" s="879"/>
      <c r="O84" s="879"/>
      <c r="P84" s="879"/>
      <c r="Q84" s="879"/>
      <c r="R84" s="879"/>
      <c r="S84" s="184"/>
      <c r="U84" s="95"/>
    </row>
    <row r="85" spans="1:21" ht="36" customHeight="1">
      <c r="A85" s="164"/>
      <c r="B85" s="886"/>
      <c r="C85" s="916"/>
      <c r="D85" s="878"/>
      <c r="E85" s="865"/>
      <c r="F85" s="880" t="s">
        <v>353</v>
      </c>
      <c r="G85" s="880"/>
      <c r="H85" s="880"/>
      <c r="I85" s="880"/>
      <c r="J85" s="231" t="s">
        <v>48</v>
      </c>
      <c r="K85" s="186" t="s">
        <v>352</v>
      </c>
      <c r="L85" s="186" t="s">
        <v>354</v>
      </c>
      <c r="M85" s="186" t="s">
        <v>352</v>
      </c>
      <c r="N85" s="186" t="s">
        <v>354</v>
      </c>
      <c r="O85" s="185" t="s">
        <v>351</v>
      </c>
      <c r="P85" s="185" t="s">
        <v>336</v>
      </c>
      <c r="Q85" s="185">
        <v>2</v>
      </c>
      <c r="R85" s="186" t="s">
        <v>355</v>
      </c>
      <c r="S85" s="184"/>
      <c r="U85" s="95"/>
    </row>
    <row r="86" spans="1:21" ht="36" customHeight="1">
      <c r="A86" s="164"/>
      <c r="B86" s="886"/>
      <c r="C86" s="916"/>
      <c r="D86" s="878"/>
      <c r="E86" s="865" t="s">
        <v>347</v>
      </c>
      <c r="F86" s="866" t="s">
        <v>61</v>
      </c>
      <c r="G86" s="866"/>
      <c r="H86" s="866"/>
      <c r="I86" s="866"/>
      <c r="J86" s="866"/>
      <c r="K86" s="866"/>
      <c r="L86" s="866"/>
      <c r="M86" s="866"/>
      <c r="N86" s="866"/>
      <c r="O86" s="866"/>
      <c r="P86" s="866"/>
      <c r="Q86" s="866"/>
      <c r="R86" s="866"/>
      <c r="S86" s="184"/>
      <c r="U86" s="95"/>
    </row>
    <row r="87" spans="1:21" ht="36" customHeight="1">
      <c r="A87" s="164"/>
      <c r="B87" s="886"/>
      <c r="C87" s="916"/>
      <c r="D87" s="878"/>
      <c r="E87" s="865"/>
      <c r="F87" s="888" t="s">
        <v>356</v>
      </c>
      <c r="G87" s="888"/>
      <c r="H87" s="888"/>
      <c r="I87" s="888"/>
      <c r="J87" s="224" t="s">
        <v>48</v>
      </c>
      <c r="K87" s="221" t="s">
        <v>347</v>
      </c>
      <c r="L87" s="221" t="s">
        <v>347</v>
      </c>
      <c r="M87" s="221" t="s">
        <v>347</v>
      </c>
      <c r="N87" s="221" t="s">
        <v>347</v>
      </c>
      <c r="O87" s="221" t="s">
        <v>347</v>
      </c>
      <c r="P87" s="223" t="s">
        <v>58</v>
      </c>
      <c r="Q87" s="223">
        <v>2</v>
      </c>
      <c r="R87" s="221" t="s">
        <v>87</v>
      </c>
      <c r="S87" s="184"/>
      <c r="U87" s="95"/>
    </row>
    <row r="88" spans="1:21" ht="36" customHeight="1">
      <c r="A88" s="164"/>
      <c r="B88" s="886"/>
      <c r="C88" s="916"/>
      <c r="D88" s="878" t="s">
        <v>357</v>
      </c>
      <c r="E88" s="891" t="s">
        <v>351</v>
      </c>
      <c r="F88" s="889" t="s">
        <v>61</v>
      </c>
      <c r="G88" s="889"/>
      <c r="H88" s="889"/>
      <c r="I88" s="889"/>
      <c r="J88" s="889"/>
      <c r="K88" s="889"/>
      <c r="L88" s="889"/>
      <c r="M88" s="889"/>
      <c r="N88" s="889"/>
      <c r="O88" s="889"/>
      <c r="P88" s="889"/>
      <c r="Q88" s="889"/>
      <c r="R88" s="889"/>
      <c r="S88" s="184"/>
      <c r="U88" s="95"/>
    </row>
    <row r="89" spans="1:21" ht="36" customHeight="1">
      <c r="A89" s="164"/>
      <c r="B89" s="886"/>
      <c r="C89" s="916"/>
      <c r="D89" s="878"/>
      <c r="E89" s="891"/>
      <c r="F89" s="888" t="s">
        <v>405</v>
      </c>
      <c r="G89" s="890"/>
      <c r="H89" s="890"/>
      <c r="I89" s="890"/>
      <c r="J89" s="220" t="s">
        <v>48</v>
      </c>
      <c r="K89" s="222" t="s">
        <v>351</v>
      </c>
      <c r="L89" s="222" t="s">
        <v>358</v>
      </c>
      <c r="M89" s="222" t="s">
        <v>351</v>
      </c>
      <c r="N89" s="222" t="s">
        <v>358</v>
      </c>
      <c r="O89" s="222" t="s">
        <v>358</v>
      </c>
      <c r="P89" s="85" t="s">
        <v>336</v>
      </c>
      <c r="Q89" s="223">
        <v>2</v>
      </c>
      <c r="R89" s="222" t="s">
        <v>355</v>
      </c>
      <c r="S89" s="184"/>
      <c r="U89" s="95"/>
    </row>
    <row r="90" spans="1:21" ht="36" customHeight="1">
      <c r="A90" s="164"/>
      <c r="B90" s="886"/>
      <c r="C90" s="916"/>
      <c r="D90" s="878"/>
      <c r="E90" s="892" t="s">
        <v>358</v>
      </c>
      <c r="F90" s="889" t="s">
        <v>61</v>
      </c>
      <c r="G90" s="889"/>
      <c r="H90" s="889"/>
      <c r="I90" s="889"/>
      <c r="J90" s="889"/>
      <c r="K90" s="889"/>
      <c r="L90" s="889"/>
      <c r="M90" s="889"/>
      <c r="N90" s="889"/>
      <c r="O90" s="889"/>
      <c r="P90" s="889"/>
      <c r="Q90" s="889"/>
      <c r="R90" s="889"/>
      <c r="S90" s="184"/>
      <c r="U90" s="95"/>
    </row>
    <row r="91" spans="1:21" ht="36" customHeight="1">
      <c r="A91" s="164"/>
      <c r="B91" s="886"/>
      <c r="C91" s="916"/>
      <c r="D91" s="878"/>
      <c r="E91" s="892"/>
      <c r="F91" s="888" t="s">
        <v>406</v>
      </c>
      <c r="G91" s="890"/>
      <c r="H91" s="890"/>
      <c r="I91" s="890"/>
      <c r="J91" s="220" t="s">
        <v>48</v>
      </c>
      <c r="K91" s="222" t="s">
        <v>358</v>
      </c>
      <c r="L91" s="222" t="s">
        <v>358</v>
      </c>
      <c r="M91" s="222" t="s">
        <v>359</v>
      </c>
      <c r="N91" s="222" t="s">
        <v>358</v>
      </c>
      <c r="O91" s="222" t="s">
        <v>359</v>
      </c>
      <c r="P91" s="85" t="s">
        <v>336</v>
      </c>
      <c r="Q91" s="223">
        <v>2</v>
      </c>
      <c r="R91" s="222" t="s">
        <v>338</v>
      </c>
      <c r="S91" s="184"/>
      <c r="U91" s="95"/>
    </row>
    <row r="92" spans="1:21" ht="36" customHeight="1">
      <c r="A92" s="164"/>
      <c r="B92" s="886"/>
      <c r="C92" s="916"/>
      <c r="D92" s="878"/>
      <c r="E92" s="892" t="s">
        <v>361</v>
      </c>
      <c r="F92" s="898" t="s">
        <v>362</v>
      </c>
      <c r="G92" s="898"/>
      <c r="H92" s="898"/>
      <c r="I92" s="898"/>
      <c r="J92" s="898"/>
      <c r="K92" s="898"/>
      <c r="L92" s="898"/>
      <c r="M92" s="898"/>
      <c r="N92" s="898"/>
      <c r="O92" s="898"/>
      <c r="P92" s="898"/>
      <c r="Q92" s="898"/>
      <c r="R92" s="898"/>
      <c r="S92" s="184"/>
      <c r="U92" s="95"/>
    </row>
    <row r="93" spans="1:21" ht="36" customHeight="1">
      <c r="A93" s="164"/>
      <c r="B93" s="886"/>
      <c r="C93" s="916"/>
      <c r="D93" s="878"/>
      <c r="E93" s="892"/>
      <c r="F93" s="899" t="s">
        <v>80</v>
      </c>
      <c r="G93" s="899"/>
      <c r="H93" s="899"/>
      <c r="I93" s="899"/>
      <c r="J93" s="232" t="s">
        <v>48</v>
      </c>
      <c r="K93" s="233" t="s">
        <v>351</v>
      </c>
      <c r="L93" s="233" t="s">
        <v>351</v>
      </c>
      <c r="M93" s="233" t="s">
        <v>351</v>
      </c>
      <c r="N93" s="233" t="s">
        <v>351</v>
      </c>
      <c r="O93" s="233" t="s">
        <v>351</v>
      </c>
      <c r="P93" s="232" t="s">
        <v>58</v>
      </c>
      <c r="Q93" s="232">
        <v>1</v>
      </c>
      <c r="R93" s="234" t="s">
        <v>87</v>
      </c>
      <c r="S93" s="184"/>
      <c r="U93" s="95"/>
    </row>
    <row r="94" spans="1:21" ht="36" customHeight="1">
      <c r="A94" s="164"/>
      <c r="B94" s="886"/>
      <c r="C94" s="916"/>
      <c r="D94" s="878"/>
      <c r="E94" s="892"/>
      <c r="F94" s="899" t="s">
        <v>197</v>
      </c>
      <c r="G94" s="899"/>
      <c r="H94" s="899"/>
      <c r="I94" s="899"/>
      <c r="J94" s="232" t="s">
        <v>48</v>
      </c>
      <c r="K94" s="233" t="s">
        <v>351</v>
      </c>
      <c r="L94" s="233" t="s">
        <v>351</v>
      </c>
      <c r="M94" s="233" t="s">
        <v>351</v>
      </c>
      <c r="N94" s="233" t="s">
        <v>351</v>
      </c>
      <c r="O94" s="233" t="s">
        <v>351</v>
      </c>
      <c r="P94" s="232" t="s">
        <v>58</v>
      </c>
      <c r="Q94" s="232">
        <v>1</v>
      </c>
      <c r="R94" s="234" t="s">
        <v>87</v>
      </c>
      <c r="S94" s="184"/>
      <c r="U94" s="95"/>
    </row>
    <row r="95" spans="1:21" ht="36" customHeight="1">
      <c r="A95" s="164"/>
      <c r="B95" s="886"/>
      <c r="C95" s="916"/>
      <c r="D95" s="878"/>
      <c r="E95" s="892"/>
      <c r="F95" s="885" t="s">
        <v>163</v>
      </c>
      <c r="G95" s="895"/>
      <c r="H95" s="895"/>
      <c r="I95" s="895"/>
      <c r="J95" s="895"/>
      <c r="K95" s="895"/>
      <c r="L95" s="895"/>
      <c r="M95" s="895"/>
      <c r="N95" s="895"/>
      <c r="O95" s="895"/>
      <c r="P95" s="895"/>
      <c r="Q95" s="895"/>
      <c r="R95" s="895"/>
      <c r="S95" s="184"/>
      <c r="U95" s="95"/>
    </row>
    <row r="96" spans="1:21" ht="36" customHeight="1">
      <c r="A96" s="164"/>
      <c r="B96" s="886"/>
      <c r="C96" s="916"/>
      <c r="D96" s="878"/>
      <c r="E96" s="892"/>
      <c r="F96" s="896" t="s">
        <v>407</v>
      </c>
      <c r="G96" s="897"/>
      <c r="H96" s="897"/>
      <c r="I96" s="897"/>
      <c r="J96" s="235" t="s">
        <v>48</v>
      </c>
      <c r="K96" s="236" t="s">
        <v>361</v>
      </c>
      <c r="L96" s="236" t="s">
        <v>361</v>
      </c>
      <c r="M96" s="236" t="s">
        <v>364</v>
      </c>
      <c r="N96" s="235" t="s">
        <v>47</v>
      </c>
      <c r="O96" s="236" t="s">
        <v>364</v>
      </c>
      <c r="P96" s="235" t="s">
        <v>58</v>
      </c>
      <c r="Q96" s="235">
        <v>2</v>
      </c>
      <c r="R96" s="237" t="s">
        <v>303</v>
      </c>
      <c r="S96" s="184"/>
      <c r="U96" s="95"/>
    </row>
    <row r="97" spans="1:24" ht="36" customHeight="1">
      <c r="A97" s="164"/>
      <c r="B97" s="886"/>
      <c r="C97" s="916"/>
      <c r="D97" s="878"/>
      <c r="E97" s="891" t="s">
        <v>363</v>
      </c>
      <c r="F97" s="889" t="s">
        <v>61</v>
      </c>
      <c r="G97" s="889"/>
      <c r="H97" s="889"/>
      <c r="I97" s="889"/>
      <c r="J97" s="889"/>
      <c r="K97" s="889"/>
      <c r="L97" s="889"/>
      <c r="M97" s="889"/>
      <c r="N97" s="889"/>
      <c r="O97" s="889"/>
      <c r="P97" s="889"/>
      <c r="Q97" s="889"/>
      <c r="R97" s="889"/>
      <c r="S97" s="184"/>
      <c r="U97" s="95"/>
    </row>
    <row r="98" spans="1:24" ht="36" customHeight="1">
      <c r="A98" s="164"/>
      <c r="B98" s="886"/>
      <c r="C98" s="916"/>
      <c r="D98" s="878"/>
      <c r="E98" s="891"/>
      <c r="F98" s="890" t="s">
        <v>365</v>
      </c>
      <c r="G98" s="890"/>
      <c r="H98" s="890"/>
      <c r="I98" s="890"/>
      <c r="J98" s="224" t="s">
        <v>48</v>
      </c>
      <c r="K98" s="222" t="s">
        <v>363</v>
      </c>
      <c r="L98" s="222" t="s">
        <v>363</v>
      </c>
      <c r="M98" s="222" t="s">
        <v>363</v>
      </c>
      <c r="N98" s="222" t="s">
        <v>363</v>
      </c>
      <c r="O98" s="222" t="s">
        <v>363</v>
      </c>
      <c r="P98" s="223" t="s">
        <v>336</v>
      </c>
      <c r="Q98" s="223">
        <v>1</v>
      </c>
      <c r="R98" s="222" t="s">
        <v>87</v>
      </c>
      <c r="S98" s="184"/>
      <c r="U98" s="95"/>
    </row>
    <row r="99" spans="1:24" ht="36" customHeight="1">
      <c r="A99" s="164"/>
      <c r="B99" s="886"/>
      <c r="C99" s="916"/>
      <c r="D99" s="878" t="s">
        <v>373</v>
      </c>
      <c r="E99" s="900" t="s">
        <v>364</v>
      </c>
      <c r="F99" s="879" t="s">
        <v>328</v>
      </c>
      <c r="G99" s="893"/>
      <c r="H99" s="893"/>
      <c r="I99" s="893"/>
      <c r="J99" s="893"/>
      <c r="K99" s="893"/>
      <c r="L99" s="893"/>
      <c r="M99" s="893"/>
      <c r="N99" s="893"/>
      <c r="O99" s="893"/>
      <c r="P99" s="893"/>
      <c r="Q99" s="893"/>
      <c r="R99" s="893"/>
      <c r="S99" s="184"/>
      <c r="U99" s="95"/>
    </row>
    <row r="100" spans="1:24" ht="36" customHeight="1">
      <c r="A100" s="164"/>
      <c r="B100" s="886"/>
      <c r="C100" s="916"/>
      <c r="D100" s="878"/>
      <c r="E100" s="892"/>
      <c r="F100" s="880" t="s">
        <v>408</v>
      </c>
      <c r="G100" s="894"/>
      <c r="H100" s="894"/>
      <c r="I100" s="894"/>
      <c r="J100" s="238" t="s">
        <v>48</v>
      </c>
      <c r="K100" s="186" t="s">
        <v>364</v>
      </c>
      <c r="L100" s="188" t="s">
        <v>364</v>
      </c>
      <c r="M100" s="188" t="s">
        <v>364</v>
      </c>
      <c r="N100" s="188" t="s">
        <v>364</v>
      </c>
      <c r="O100" s="188" t="s">
        <v>364</v>
      </c>
      <c r="P100" s="239" t="s">
        <v>336</v>
      </c>
      <c r="Q100" s="239">
        <v>2</v>
      </c>
      <c r="R100" s="188" t="s">
        <v>87</v>
      </c>
      <c r="S100" s="184"/>
      <c r="U100" s="95"/>
    </row>
    <row r="101" spans="1:24" ht="36" customHeight="1">
      <c r="A101" s="164"/>
      <c r="B101" s="886"/>
      <c r="C101" s="916"/>
      <c r="D101" s="878"/>
      <c r="E101" s="892" t="s">
        <v>360</v>
      </c>
      <c r="F101" s="898" t="s">
        <v>366</v>
      </c>
      <c r="G101" s="898"/>
      <c r="H101" s="898"/>
      <c r="I101" s="898"/>
      <c r="J101" s="898"/>
      <c r="K101" s="898"/>
      <c r="L101" s="898"/>
      <c r="M101" s="898"/>
      <c r="N101" s="898"/>
      <c r="O101" s="898"/>
      <c r="P101" s="898"/>
      <c r="Q101" s="898"/>
      <c r="R101" s="898"/>
      <c r="S101" s="184"/>
      <c r="U101" s="95"/>
    </row>
    <row r="102" spans="1:24" ht="36" customHeight="1">
      <c r="A102" s="164"/>
      <c r="B102" s="886"/>
      <c r="C102" s="916"/>
      <c r="D102" s="878"/>
      <c r="E102" s="892"/>
      <c r="F102" s="899" t="s">
        <v>80</v>
      </c>
      <c r="G102" s="899"/>
      <c r="H102" s="899"/>
      <c r="I102" s="899"/>
      <c r="J102" s="232" t="s">
        <v>48</v>
      </c>
      <c r="K102" s="233" t="s">
        <v>360</v>
      </c>
      <c r="L102" s="233" t="s">
        <v>360</v>
      </c>
      <c r="M102" s="233" t="s">
        <v>360</v>
      </c>
      <c r="N102" s="233" t="s">
        <v>360</v>
      </c>
      <c r="O102" s="233" t="s">
        <v>360</v>
      </c>
      <c r="P102" s="232" t="s">
        <v>58</v>
      </c>
      <c r="Q102" s="232">
        <v>1</v>
      </c>
      <c r="R102" s="234" t="s">
        <v>87</v>
      </c>
      <c r="S102" s="184"/>
      <c r="U102" s="95"/>
    </row>
    <row r="103" spans="1:24" ht="36" customHeight="1">
      <c r="A103" s="164"/>
      <c r="B103" s="886"/>
      <c r="C103" s="916"/>
      <c r="D103" s="878"/>
      <c r="E103" s="892"/>
      <c r="F103" s="899" t="s">
        <v>197</v>
      </c>
      <c r="G103" s="899"/>
      <c r="H103" s="899"/>
      <c r="I103" s="899"/>
      <c r="J103" s="232" t="s">
        <v>48</v>
      </c>
      <c r="K103" s="233" t="s">
        <v>360</v>
      </c>
      <c r="L103" s="233" t="s">
        <v>360</v>
      </c>
      <c r="M103" s="233" t="s">
        <v>360</v>
      </c>
      <c r="N103" s="233" t="s">
        <v>360</v>
      </c>
      <c r="O103" s="233" t="s">
        <v>360</v>
      </c>
      <c r="P103" s="232" t="s">
        <v>58</v>
      </c>
      <c r="Q103" s="232">
        <v>1</v>
      </c>
      <c r="R103" s="234" t="s">
        <v>87</v>
      </c>
      <c r="S103" s="184"/>
      <c r="U103" s="95"/>
    </row>
    <row r="104" spans="1:24" ht="36" customHeight="1">
      <c r="A104" s="164"/>
      <c r="B104" s="886"/>
      <c r="C104" s="916"/>
      <c r="D104" s="878"/>
      <c r="E104" s="892"/>
      <c r="F104" s="873" t="s">
        <v>367</v>
      </c>
      <c r="G104" s="873"/>
      <c r="H104" s="873"/>
      <c r="I104" s="873"/>
      <c r="J104" s="873"/>
      <c r="K104" s="873"/>
      <c r="L104" s="873"/>
      <c r="M104" s="873"/>
      <c r="N104" s="873"/>
      <c r="O104" s="873"/>
      <c r="P104" s="873"/>
      <c r="Q104" s="873"/>
      <c r="R104" s="873"/>
      <c r="S104" s="184"/>
      <c r="U104" s="95"/>
    </row>
    <row r="105" spans="1:24" ht="36" customHeight="1">
      <c r="A105" s="164"/>
      <c r="B105" s="886"/>
      <c r="C105" s="916"/>
      <c r="D105" s="878"/>
      <c r="E105" s="892"/>
      <c r="F105" s="874" t="s">
        <v>368</v>
      </c>
      <c r="G105" s="874"/>
      <c r="H105" s="874"/>
      <c r="I105" s="874"/>
      <c r="J105" s="240" t="s">
        <v>48</v>
      </c>
      <c r="K105" s="241" t="s">
        <v>360</v>
      </c>
      <c r="L105" s="241" t="s">
        <v>360</v>
      </c>
      <c r="M105" s="241" t="s">
        <v>360</v>
      </c>
      <c r="N105" s="241" t="s">
        <v>360</v>
      </c>
      <c r="O105" s="241" t="s">
        <v>360</v>
      </c>
      <c r="P105" s="242" t="s">
        <v>58</v>
      </c>
      <c r="Q105" s="242">
        <v>3</v>
      </c>
      <c r="R105" s="242" t="s">
        <v>87</v>
      </c>
      <c r="S105" s="184"/>
      <c r="U105" s="95"/>
    </row>
    <row r="106" spans="1:24" ht="36" customHeight="1">
      <c r="A106" s="164"/>
      <c r="B106" s="886"/>
      <c r="C106" s="916"/>
      <c r="D106" s="878"/>
      <c r="E106" s="892" t="s">
        <v>369</v>
      </c>
      <c r="F106" s="889" t="s">
        <v>61</v>
      </c>
      <c r="G106" s="889"/>
      <c r="H106" s="889"/>
      <c r="I106" s="889"/>
      <c r="J106" s="889"/>
      <c r="K106" s="889"/>
      <c r="L106" s="889"/>
      <c r="M106" s="889"/>
      <c r="N106" s="889"/>
      <c r="O106" s="889"/>
      <c r="P106" s="889"/>
      <c r="Q106" s="889"/>
      <c r="R106" s="889"/>
      <c r="S106" s="184"/>
      <c r="U106" s="95"/>
    </row>
    <row r="107" spans="1:24" ht="36" customHeight="1">
      <c r="A107" s="164"/>
      <c r="B107" s="886"/>
      <c r="C107" s="916"/>
      <c r="D107" s="878"/>
      <c r="E107" s="892"/>
      <c r="F107" s="901" t="s">
        <v>409</v>
      </c>
      <c r="G107" s="902"/>
      <c r="H107" s="902"/>
      <c r="I107" s="902"/>
      <c r="J107" s="224" t="s">
        <v>48</v>
      </c>
      <c r="K107" s="222" t="s">
        <v>369</v>
      </c>
      <c r="L107" s="222" t="s">
        <v>370</v>
      </c>
      <c r="M107" s="222" t="s">
        <v>370</v>
      </c>
      <c r="N107" s="222" t="s">
        <v>370</v>
      </c>
      <c r="O107" s="222" t="s">
        <v>370</v>
      </c>
      <c r="P107" s="223" t="s">
        <v>336</v>
      </c>
      <c r="Q107" s="223">
        <v>1</v>
      </c>
      <c r="R107" s="222" t="s">
        <v>87</v>
      </c>
      <c r="S107" s="184"/>
      <c r="U107" s="95"/>
    </row>
    <row r="108" spans="1:24" ht="36" customHeight="1">
      <c r="A108" s="164"/>
      <c r="B108" s="886"/>
      <c r="C108" s="916"/>
      <c r="D108" s="878"/>
      <c r="E108" s="892"/>
      <c r="F108" s="903" t="s">
        <v>410</v>
      </c>
      <c r="G108" s="904"/>
      <c r="H108" s="904"/>
      <c r="I108" s="904"/>
      <c r="J108" s="224" t="s">
        <v>48</v>
      </c>
      <c r="K108" s="222" t="s">
        <v>369</v>
      </c>
      <c r="L108" s="222" t="s">
        <v>370</v>
      </c>
      <c r="M108" s="222" t="s">
        <v>370</v>
      </c>
      <c r="N108" s="222" t="s">
        <v>370</v>
      </c>
      <c r="O108" s="222" t="s">
        <v>370</v>
      </c>
      <c r="P108" s="223" t="s">
        <v>336</v>
      </c>
      <c r="Q108" s="223">
        <v>1</v>
      </c>
      <c r="R108" s="222" t="s">
        <v>87</v>
      </c>
      <c r="S108" s="184"/>
      <c r="U108" s="95"/>
    </row>
    <row r="109" spans="1:24" ht="36" customHeight="1">
      <c r="A109" s="164"/>
      <c r="B109" s="886"/>
      <c r="C109" s="916"/>
      <c r="D109" s="878"/>
      <c r="E109" s="891" t="s">
        <v>370</v>
      </c>
      <c r="F109" s="866" t="s">
        <v>61</v>
      </c>
      <c r="G109" s="866"/>
      <c r="H109" s="866"/>
      <c r="I109" s="866"/>
      <c r="J109" s="866"/>
      <c r="K109" s="866"/>
      <c r="L109" s="866"/>
      <c r="M109" s="866"/>
      <c r="N109" s="866"/>
      <c r="O109" s="866"/>
      <c r="P109" s="866"/>
      <c r="Q109" s="866"/>
      <c r="R109" s="866"/>
      <c r="S109" s="184"/>
      <c r="U109" s="95"/>
    </row>
    <row r="110" spans="1:24" ht="36" customHeight="1">
      <c r="A110" s="164"/>
      <c r="B110" s="886"/>
      <c r="C110" s="916"/>
      <c r="D110" s="878"/>
      <c r="E110" s="891"/>
      <c r="F110" s="901" t="s">
        <v>374</v>
      </c>
      <c r="G110" s="901"/>
      <c r="H110" s="901"/>
      <c r="I110" s="901"/>
      <c r="J110" s="224" t="s">
        <v>48</v>
      </c>
      <c r="K110" s="221" t="s">
        <v>370</v>
      </c>
      <c r="L110" s="221" t="s">
        <v>370</v>
      </c>
      <c r="M110" s="221" t="s">
        <v>370</v>
      </c>
      <c r="N110" s="221" t="s">
        <v>370</v>
      </c>
      <c r="O110" s="221" t="s">
        <v>370</v>
      </c>
      <c r="P110" s="85" t="s">
        <v>336</v>
      </c>
      <c r="Q110" s="85">
        <v>1</v>
      </c>
      <c r="R110" s="222" t="s">
        <v>87</v>
      </c>
      <c r="S110" s="184"/>
      <c r="U110" s="95"/>
    </row>
    <row r="111" spans="1:24" ht="36" customHeight="1">
      <c r="A111" s="164"/>
      <c r="B111" s="886"/>
      <c r="C111" s="916"/>
      <c r="D111" s="878"/>
      <c r="E111" s="243" t="s">
        <v>372</v>
      </c>
      <c r="F111" s="864" t="s">
        <v>70</v>
      </c>
      <c r="G111" s="864"/>
      <c r="H111" s="864"/>
      <c r="I111" s="864"/>
      <c r="J111" s="864"/>
      <c r="K111" s="864"/>
      <c r="L111" s="864"/>
      <c r="M111" s="864"/>
      <c r="N111" s="864"/>
      <c r="O111" s="864"/>
      <c r="P111" s="864"/>
      <c r="Q111" s="864"/>
      <c r="R111" s="864"/>
      <c r="S111" s="184"/>
      <c r="U111" s="95"/>
      <c r="V111" s="187">
        <v>7</v>
      </c>
      <c r="W111" s="187" t="e">
        <f>SUM(#REF!,Q110,#REF!,#REF!,#REF!,Q107:Q108,#REF!,Q105,Q102:Q103,#REF!,Q100,#REF!)</f>
        <v>#REF!</v>
      </c>
      <c r="X111" s="187">
        <v>34</v>
      </c>
    </row>
    <row r="112" spans="1:24" ht="36" customHeight="1">
      <c r="A112" s="164"/>
      <c r="B112" s="886"/>
      <c r="C112" s="916"/>
      <c r="D112" s="914" t="s">
        <v>375</v>
      </c>
      <c r="E112" s="243" t="s">
        <v>376</v>
      </c>
      <c r="F112" s="911" t="s">
        <v>377</v>
      </c>
      <c r="G112" s="911"/>
      <c r="H112" s="911"/>
      <c r="I112" s="911"/>
      <c r="J112" s="911"/>
      <c r="K112" s="911"/>
      <c r="L112" s="911"/>
      <c r="M112" s="911"/>
      <c r="N112" s="911"/>
      <c r="O112" s="911"/>
      <c r="P112" s="911"/>
      <c r="Q112" s="911"/>
      <c r="R112" s="911"/>
      <c r="S112" s="225"/>
      <c r="U112" s="95"/>
    </row>
    <row r="113" spans="1:21" ht="36" customHeight="1">
      <c r="A113" s="164"/>
      <c r="B113" s="886"/>
      <c r="C113" s="916"/>
      <c r="D113" s="914"/>
      <c r="E113" s="243" t="s">
        <v>371</v>
      </c>
      <c r="F113" s="911" t="s">
        <v>377</v>
      </c>
      <c r="G113" s="911"/>
      <c r="H113" s="911"/>
      <c r="I113" s="911"/>
      <c r="J113" s="911"/>
      <c r="K113" s="911"/>
      <c r="L113" s="911"/>
      <c r="M113" s="911"/>
      <c r="N113" s="911"/>
      <c r="O113" s="911"/>
      <c r="P113" s="911"/>
      <c r="Q113" s="911"/>
      <c r="R113" s="911"/>
      <c r="S113" s="225"/>
      <c r="U113" s="95"/>
    </row>
    <row r="114" spans="1:21" ht="36" customHeight="1">
      <c r="A114" s="164"/>
      <c r="B114" s="886"/>
      <c r="C114" s="916"/>
      <c r="D114" s="914"/>
      <c r="E114" s="243" t="s">
        <v>378</v>
      </c>
      <c r="F114" s="911" t="s">
        <v>377</v>
      </c>
      <c r="G114" s="911"/>
      <c r="H114" s="911"/>
      <c r="I114" s="911"/>
      <c r="J114" s="911"/>
      <c r="K114" s="911"/>
      <c r="L114" s="911"/>
      <c r="M114" s="911"/>
      <c r="N114" s="911"/>
      <c r="O114" s="911"/>
      <c r="P114" s="911"/>
      <c r="Q114" s="911"/>
      <c r="R114" s="911"/>
      <c r="S114" s="184"/>
      <c r="U114" s="95"/>
    </row>
    <row r="115" spans="1:21" ht="36" customHeight="1">
      <c r="A115" s="164"/>
      <c r="B115" s="886"/>
      <c r="C115" s="916"/>
      <c r="D115" s="914"/>
      <c r="E115" s="243" t="s">
        <v>379</v>
      </c>
      <c r="F115" s="911" t="s">
        <v>377</v>
      </c>
      <c r="G115" s="911"/>
      <c r="H115" s="911"/>
      <c r="I115" s="911"/>
      <c r="J115" s="911"/>
      <c r="K115" s="911"/>
      <c r="L115" s="911"/>
      <c r="M115" s="911"/>
      <c r="N115" s="911"/>
      <c r="O115" s="911"/>
      <c r="P115" s="911"/>
      <c r="Q115" s="911"/>
      <c r="R115" s="911"/>
      <c r="S115" s="184"/>
      <c r="U115" s="95"/>
    </row>
    <row r="116" spans="1:21" ht="36" customHeight="1">
      <c r="A116" s="164"/>
      <c r="B116" s="886"/>
      <c r="C116" s="916"/>
      <c r="D116" s="914"/>
      <c r="E116" s="243" t="s">
        <v>380</v>
      </c>
      <c r="F116" s="911" t="s">
        <v>377</v>
      </c>
      <c r="G116" s="911"/>
      <c r="H116" s="911"/>
      <c r="I116" s="911"/>
      <c r="J116" s="911"/>
      <c r="K116" s="911"/>
      <c r="L116" s="911"/>
      <c r="M116" s="911"/>
      <c r="N116" s="911"/>
      <c r="O116" s="911"/>
      <c r="P116" s="911"/>
      <c r="Q116" s="911"/>
      <c r="R116" s="911"/>
      <c r="S116" s="184"/>
      <c r="U116" s="95"/>
    </row>
    <row r="117" spans="1:21" ht="36" customHeight="1">
      <c r="A117" s="164"/>
      <c r="B117" s="919" t="s">
        <v>381</v>
      </c>
      <c r="C117" s="916"/>
      <c r="D117" s="914"/>
      <c r="E117" s="243" t="s">
        <v>382</v>
      </c>
      <c r="F117" s="911" t="s">
        <v>377</v>
      </c>
      <c r="G117" s="911"/>
      <c r="H117" s="911"/>
      <c r="I117" s="911"/>
      <c r="J117" s="911"/>
      <c r="K117" s="911"/>
      <c r="L117" s="911"/>
      <c r="M117" s="911"/>
      <c r="N117" s="911"/>
      <c r="O117" s="911"/>
      <c r="P117" s="911"/>
      <c r="Q117" s="911"/>
      <c r="R117" s="911"/>
      <c r="S117" s="184"/>
      <c r="U117" s="95"/>
    </row>
    <row r="118" spans="1:21" ht="36" customHeight="1">
      <c r="A118" s="164"/>
      <c r="B118" s="919"/>
      <c r="C118" s="916"/>
      <c r="D118" s="914"/>
      <c r="E118" s="243" t="s">
        <v>383</v>
      </c>
      <c r="F118" s="911" t="s">
        <v>377</v>
      </c>
      <c r="G118" s="911"/>
      <c r="H118" s="911"/>
      <c r="I118" s="911"/>
      <c r="J118" s="911"/>
      <c r="K118" s="911"/>
      <c r="L118" s="911"/>
      <c r="M118" s="911"/>
      <c r="N118" s="911"/>
      <c r="O118" s="911"/>
      <c r="P118" s="911"/>
      <c r="Q118" s="911"/>
      <c r="R118" s="911"/>
      <c r="S118" s="184"/>
      <c r="U118" s="95"/>
    </row>
    <row r="119" spans="1:21" ht="36" customHeight="1">
      <c r="A119" s="164"/>
      <c r="B119" s="919"/>
      <c r="C119" s="916"/>
      <c r="D119" s="914"/>
      <c r="E119" s="243" t="s">
        <v>384</v>
      </c>
      <c r="F119" s="911" t="s">
        <v>377</v>
      </c>
      <c r="G119" s="911"/>
      <c r="H119" s="911"/>
      <c r="I119" s="911"/>
      <c r="J119" s="911"/>
      <c r="K119" s="911"/>
      <c r="L119" s="911"/>
      <c r="M119" s="911"/>
      <c r="N119" s="911"/>
      <c r="O119" s="911"/>
      <c r="P119" s="911"/>
      <c r="Q119" s="911"/>
      <c r="R119" s="911"/>
      <c r="S119" s="184"/>
      <c r="U119" s="95"/>
    </row>
    <row r="120" spans="1:21" ht="36" customHeight="1">
      <c r="A120" s="164"/>
      <c r="B120" s="919"/>
      <c r="C120" s="916"/>
      <c r="D120" s="914"/>
      <c r="E120" s="910" t="s">
        <v>385</v>
      </c>
      <c r="F120" s="898" t="s">
        <v>386</v>
      </c>
      <c r="G120" s="898"/>
      <c r="H120" s="898"/>
      <c r="I120" s="898"/>
      <c r="J120" s="898"/>
      <c r="K120" s="898"/>
      <c r="L120" s="898"/>
      <c r="M120" s="898"/>
      <c r="N120" s="898"/>
      <c r="O120" s="898"/>
      <c r="P120" s="898"/>
      <c r="Q120" s="898"/>
      <c r="R120" s="898"/>
      <c r="S120" s="184"/>
      <c r="U120" s="95"/>
    </row>
    <row r="121" spans="1:21" ht="36" customHeight="1">
      <c r="A121" s="164"/>
      <c r="B121" s="919"/>
      <c r="C121" s="916"/>
      <c r="D121" s="914"/>
      <c r="E121" s="910"/>
      <c r="F121" s="899" t="s">
        <v>80</v>
      </c>
      <c r="G121" s="899"/>
      <c r="H121" s="899"/>
      <c r="I121" s="899"/>
      <c r="J121" s="232" t="s">
        <v>48</v>
      </c>
      <c r="K121" s="233" t="s">
        <v>385</v>
      </c>
      <c r="L121" s="233" t="s">
        <v>385</v>
      </c>
      <c r="M121" s="233" t="s">
        <v>385</v>
      </c>
      <c r="N121" s="233" t="s">
        <v>385</v>
      </c>
      <c r="O121" s="233" t="s">
        <v>385</v>
      </c>
      <c r="P121" s="232" t="s">
        <v>58</v>
      </c>
      <c r="Q121" s="232">
        <v>1</v>
      </c>
      <c r="R121" s="234" t="s">
        <v>87</v>
      </c>
      <c r="S121" s="184"/>
      <c r="U121" s="95"/>
    </row>
    <row r="122" spans="1:21" ht="36" customHeight="1">
      <c r="A122" s="164"/>
      <c r="B122" s="919"/>
      <c r="C122" s="916"/>
      <c r="D122" s="914"/>
      <c r="E122" s="910"/>
      <c r="F122" s="899" t="s">
        <v>197</v>
      </c>
      <c r="G122" s="899"/>
      <c r="H122" s="899"/>
      <c r="I122" s="899"/>
      <c r="J122" s="232" t="s">
        <v>48</v>
      </c>
      <c r="K122" s="233" t="s">
        <v>385</v>
      </c>
      <c r="L122" s="233" t="s">
        <v>385</v>
      </c>
      <c r="M122" s="233" t="s">
        <v>385</v>
      </c>
      <c r="N122" s="233" t="s">
        <v>385</v>
      </c>
      <c r="O122" s="233" t="s">
        <v>385</v>
      </c>
      <c r="P122" s="232" t="s">
        <v>58</v>
      </c>
      <c r="Q122" s="232">
        <v>1</v>
      </c>
      <c r="R122" s="234" t="s">
        <v>87</v>
      </c>
      <c r="S122" s="184"/>
      <c r="U122" s="95"/>
    </row>
    <row r="123" spans="1:21" ht="36" customHeight="1">
      <c r="A123" s="164"/>
      <c r="B123" s="216"/>
      <c r="C123" s="217"/>
      <c r="D123" s="218"/>
      <c r="E123" s="226"/>
      <c r="F123" s="227"/>
      <c r="G123" s="227"/>
      <c r="H123" s="227"/>
      <c r="I123" s="227"/>
      <c r="J123" s="228"/>
      <c r="K123" s="229"/>
      <c r="L123" s="229"/>
      <c r="M123" s="229"/>
      <c r="N123" s="229"/>
      <c r="O123" s="229"/>
      <c r="P123" s="228"/>
      <c r="Q123" s="228"/>
      <c r="R123" s="230"/>
      <c r="S123" s="184"/>
      <c r="U123" s="95"/>
    </row>
    <row r="124" spans="1:21" ht="36" customHeight="1">
      <c r="B124" s="59" t="s">
        <v>27</v>
      </c>
      <c r="C124" s="59" t="s">
        <v>28</v>
      </c>
      <c r="D124" s="59" t="s">
        <v>29</v>
      </c>
      <c r="E124" s="59" t="s">
        <v>30</v>
      </c>
      <c r="F124" s="859" t="s">
        <v>31</v>
      </c>
      <c r="G124" s="860"/>
      <c r="H124" s="860"/>
      <c r="I124" s="861"/>
      <c r="J124" s="59" t="s">
        <v>32</v>
      </c>
      <c r="K124" s="59" t="s">
        <v>34</v>
      </c>
      <c r="L124" s="59" t="s">
        <v>35</v>
      </c>
      <c r="M124" s="59" t="s">
        <v>36</v>
      </c>
      <c r="N124" s="59" t="s">
        <v>37</v>
      </c>
      <c r="O124" s="59" t="s">
        <v>281</v>
      </c>
      <c r="P124" s="59" t="s">
        <v>38</v>
      </c>
      <c r="Q124" s="59" t="s">
        <v>9</v>
      </c>
      <c r="R124" s="59" t="s">
        <v>39</v>
      </c>
      <c r="U124" s="95"/>
    </row>
    <row r="125" spans="1:21" ht="36" customHeight="1">
      <c r="A125" s="164"/>
      <c r="B125" s="919" t="s">
        <v>381</v>
      </c>
      <c r="C125" s="915" t="s">
        <v>283</v>
      </c>
      <c r="D125" s="914" t="s">
        <v>375</v>
      </c>
      <c r="E125" s="865" t="s">
        <v>385</v>
      </c>
      <c r="F125" s="866" t="s">
        <v>61</v>
      </c>
      <c r="G125" s="889"/>
      <c r="H125" s="889"/>
      <c r="I125" s="889"/>
      <c r="J125" s="889"/>
      <c r="K125" s="889"/>
      <c r="L125" s="889"/>
      <c r="M125" s="889"/>
      <c r="N125" s="889"/>
      <c r="O125" s="889"/>
      <c r="P125" s="889"/>
      <c r="Q125" s="889"/>
      <c r="R125" s="889"/>
      <c r="S125" s="184"/>
      <c r="U125" s="95"/>
    </row>
    <row r="126" spans="1:21" ht="36" customHeight="1">
      <c r="A126" s="164"/>
      <c r="B126" s="919"/>
      <c r="C126" s="915"/>
      <c r="D126" s="914"/>
      <c r="E126" s="865"/>
      <c r="F126" s="909" t="s">
        <v>411</v>
      </c>
      <c r="G126" s="913"/>
      <c r="H126" s="913"/>
      <c r="I126" s="913"/>
      <c r="J126" s="220" t="s">
        <v>48</v>
      </c>
      <c r="K126" s="221" t="s">
        <v>385</v>
      </c>
      <c r="L126" s="222" t="s">
        <v>387</v>
      </c>
      <c r="M126" s="222" t="s">
        <v>385</v>
      </c>
      <c r="N126" s="222" t="s">
        <v>387</v>
      </c>
      <c r="O126" s="222" t="s">
        <v>388</v>
      </c>
      <c r="P126" s="223" t="s">
        <v>336</v>
      </c>
      <c r="Q126" s="223">
        <v>1</v>
      </c>
      <c r="R126" s="221" t="s">
        <v>338</v>
      </c>
      <c r="S126" s="184"/>
      <c r="U126" s="95"/>
    </row>
    <row r="127" spans="1:21" ht="36" customHeight="1">
      <c r="A127" s="164"/>
      <c r="B127" s="919"/>
      <c r="C127" s="915"/>
      <c r="D127" s="914"/>
      <c r="E127" s="910" t="s">
        <v>389</v>
      </c>
      <c r="F127" s="889" t="s">
        <v>61</v>
      </c>
      <c r="G127" s="889"/>
      <c r="H127" s="889"/>
      <c r="I127" s="889"/>
      <c r="J127" s="889"/>
      <c r="K127" s="889"/>
      <c r="L127" s="889"/>
      <c r="M127" s="889"/>
      <c r="N127" s="889"/>
      <c r="O127" s="889"/>
      <c r="P127" s="889"/>
      <c r="Q127" s="889"/>
      <c r="R127" s="889"/>
      <c r="S127" s="184"/>
      <c r="U127" s="95"/>
    </row>
    <row r="128" spans="1:21" ht="36" customHeight="1">
      <c r="A128" s="164"/>
      <c r="B128" s="919"/>
      <c r="C128" s="915"/>
      <c r="D128" s="914"/>
      <c r="E128" s="910"/>
      <c r="F128" s="909" t="s">
        <v>392</v>
      </c>
      <c r="G128" s="909"/>
      <c r="H128" s="909"/>
      <c r="I128" s="909"/>
      <c r="J128" s="224" t="s">
        <v>48</v>
      </c>
      <c r="K128" s="222" t="s">
        <v>389</v>
      </c>
      <c r="L128" s="222" t="s">
        <v>387</v>
      </c>
      <c r="M128" s="222" t="s">
        <v>389</v>
      </c>
      <c r="N128" s="222" t="s">
        <v>387</v>
      </c>
      <c r="O128" s="222" t="s">
        <v>388</v>
      </c>
      <c r="P128" s="223" t="s">
        <v>336</v>
      </c>
      <c r="Q128" s="223">
        <v>1</v>
      </c>
      <c r="R128" s="221" t="s">
        <v>338</v>
      </c>
      <c r="S128" s="184"/>
      <c r="U128" s="95"/>
    </row>
    <row r="129" spans="1:24" ht="36" customHeight="1">
      <c r="A129" s="164"/>
      <c r="B129" s="919"/>
      <c r="C129" s="915"/>
      <c r="D129" s="914"/>
      <c r="E129" s="910" t="s">
        <v>391</v>
      </c>
      <c r="F129" s="889" t="s">
        <v>61</v>
      </c>
      <c r="G129" s="889"/>
      <c r="H129" s="889"/>
      <c r="I129" s="889"/>
      <c r="J129" s="889"/>
      <c r="K129" s="889"/>
      <c r="L129" s="889"/>
      <c r="M129" s="889"/>
      <c r="N129" s="889"/>
      <c r="O129" s="889"/>
      <c r="P129" s="889"/>
      <c r="Q129" s="889"/>
      <c r="R129" s="889"/>
      <c r="S129" s="184"/>
      <c r="U129" s="95"/>
    </row>
    <row r="130" spans="1:24" ht="36" customHeight="1">
      <c r="A130" s="164"/>
      <c r="B130" s="919"/>
      <c r="C130" s="915"/>
      <c r="D130" s="914"/>
      <c r="E130" s="910"/>
      <c r="F130" s="909" t="s">
        <v>412</v>
      </c>
      <c r="G130" s="909"/>
      <c r="H130" s="909"/>
      <c r="I130" s="909"/>
      <c r="J130" s="224" t="s">
        <v>48</v>
      </c>
      <c r="K130" s="222" t="s">
        <v>391</v>
      </c>
      <c r="L130" s="222" t="s">
        <v>391</v>
      </c>
      <c r="M130" s="222" t="s">
        <v>391</v>
      </c>
      <c r="N130" s="222" t="s">
        <v>393</v>
      </c>
      <c r="O130" s="222" t="s">
        <v>388</v>
      </c>
      <c r="P130" s="223" t="s">
        <v>336</v>
      </c>
      <c r="Q130" s="223">
        <v>1</v>
      </c>
      <c r="R130" s="222" t="s">
        <v>355</v>
      </c>
      <c r="S130" s="184"/>
      <c r="U130" s="95"/>
    </row>
    <row r="131" spans="1:24" ht="36" customHeight="1">
      <c r="A131" s="164"/>
      <c r="B131" s="919"/>
      <c r="C131" s="915"/>
      <c r="D131" s="914"/>
      <c r="E131" s="908" t="s">
        <v>390</v>
      </c>
      <c r="F131" s="889" t="s">
        <v>61</v>
      </c>
      <c r="G131" s="889"/>
      <c r="H131" s="889"/>
      <c r="I131" s="889"/>
      <c r="J131" s="889"/>
      <c r="K131" s="889"/>
      <c r="L131" s="889"/>
      <c r="M131" s="889"/>
      <c r="N131" s="889"/>
      <c r="O131" s="889"/>
      <c r="P131" s="889"/>
      <c r="Q131" s="889"/>
      <c r="R131" s="889"/>
      <c r="S131" s="184"/>
      <c r="U131" s="95"/>
    </row>
    <row r="132" spans="1:24" ht="36" customHeight="1">
      <c r="A132" s="164"/>
      <c r="B132" s="919"/>
      <c r="C132" s="915"/>
      <c r="D132" s="914"/>
      <c r="E132" s="908"/>
      <c r="F132" s="909" t="s">
        <v>413</v>
      </c>
      <c r="G132" s="909"/>
      <c r="H132" s="909"/>
      <c r="I132" s="909"/>
      <c r="J132" s="224" t="s">
        <v>48</v>
      </c>
      <c r="K132" s="222" t="s">
        <v>390</v>
      </c>
      <c r="L132" s="222" t="s">
        <v>390</v>
      </c>
      <c r="M132" s="222" t="s">
        <v>390</v>
      </c>
      <c r="N132" s="222" t="s">
        <v>390</v>
      </c>
      <c r="O132" s="222" t="s">
        <v>388</v>
      </c>
      <c r="P132" s="223" t="s">
        <v>336</v>
      </c>
      <c r="Q132" s="223">
        <v>1</v>
      </c>
      <c r="R132" s="222" t="s">
        <v>87</v>
      </c>
      <c r="S132" s="184"/>
      <c r="U132" s="95"/>
    </row>
    <row r="133" spans="1:24" ht="36" customHeight="1">
      <c r="A133" s="164"/>
      <c r="B133" s="919"/>
      <c r="C133" s="915"/>
      <c r="D133" s="914"/>
      <c r="E133" s="908"/>
      <c r="F133" s="909" t="s">
        <v>414</v>
      </c>
      <c r="G133" s="909"/>
      <c r="H133" s="909"/>
      <c r="I133" s="909"/>
      <c r="J133" s="224" t="s">
        <v>48</v>
      </c>
      <c r="K133" s="222" t="s">
        <v>390</v>
      </c>
      <c r="L133" s="222" t="s">
        <v>394</v>
      </c>
      <c r="M133" s="222" t="s">
        <v>390</v>
      </c>
      <c r="N133" s="222" t="s">
        <v>394</v>
      </c>
      <c r="O133" s="222" t="s">
        <v>388</v>
      </c>
      <c r="P133" s="223" t="s">
        <v>336</v>
      </c>
      <c r="Q133" s="223">
        <v>1</v>
      </c>
      <c r="R133" s="222" t="s">
        <v>355</v>
      </c>
      <c r="S133" s="184"/>
      <c r="U133" s="95"/>
    </row>
    <row r="134" spans="1:24" ht="36" customHeight="1">
      <c r="A134" s="164"/>
      <c r="B134" s="919"/>
      <c r="C134" s="915"/>
      <c r="D134" s="914"/>
      <c r="E134" s="908" t="s">
        <v>393</v>
      </c>
      <c r="F134" s="889" t="s">
        <v>61</v>
      </c>
      <c r="G134" s="889"/>
      <c r="H134" s="889"/>
      <c r="I134" s="889"/>
      <c r="J134" s="889"/>
      <c r="K134" s="889"/>
      <c r="L134" s="889"/>
      <c r="M134" s="889"/>
      <c r="N134" s="889"/>
      <c r="O134" s="889"/>
      <c r="P134" s="889"/>
      <c r="Q134" s="889"/>
      <c r="R134" s="889"/>
      <c r="S134" s="184"/>
      <c r="U134" s="95"/>
    </row>
    <row r="135" spans="1:24" ht="36" customHeight="1">
      <c r="A135" s="164"/>
      <c r="B135" s="919"/>
      <c r="C135" s="915"/>
      <c r="D135" s="914"/>
      <c r="E135" s="908"/>
      <c r="F135" s="909" t="s">
        <v>396</v>
      </c>
      <c r="G135" s="909"/>
      <c r="H135" s="909"/>
      <c r="I135" s="909"/>
      <c r="J135" s="224" t="s">
        <v>48</v>
      </c>
      <c r="K135" s="222" t="s">
        <v>393</v>
      </c>
      <c r="L135" s="222" t="s">
        <v>393</v>
      </c>
      <c r="M135" s="222" t="s">
        <v>393</v>
      </c>
      <c r="N135" s="222" t="s">
        <v>393</v>
      </c>
      <c r="O135" s="222" t="s">
        <v>388</v>
      </c>
      <c r="P135" s="223" t="s">
        <v>336</v>
      </c>
      <c r="Q135" s="223">
        <v>1</v>
      </c>
      <c r="R135" s="222" t="s">
        <v>87</v>
      </c>
      <c r="S135" s="184"/>
      <c r="U135" s="95"/>
    </row>
    <row r="136" spans="1:24" ht="36" customHeight="1">
      <c r="A136" s="164"/>
      <c r="B136" s="919"/>
      <c r="C136" s="915"/>
      <c r="D136" s="914"/>
      <c r="E136" s="908"/>
      <c r="F136" s="912" t="s">
        <v>397</v>
      </c>
      <c r="G136" s="912"/>
      <c r="H136" s="912"/>
      <c r="I136" s="912"/>
      <c r="J136" s="224" t="s">
        <v>48</v>
      </c>
      <c r="K136" s="222" t="s">
        <v>393</v>
      </c>
      <c r="L136" s="222" t="s">
        <v>395</v>
      </c>
      <c r="M136" s="222" t="s">
        <v>393</v>
      </c>
      <c r="N136" s="222" t="s">
        <v>395</v>
      </c>
      <c r="O136" s="222" t="s">
        <v>388</v>
      </c>
      <c r="P136" s="223" t="s">
        <v>336</v>
      </c>
      <c r="Q136" s="223">
        <v>1</v>
      </c>
      <c r="R136" s="222" t="s">
        <v>355</v>
      </c>
      <c r="S136" s="184"/>
      <c r="U136" s="95"/>
      <c r="V136" s="187">
        <v>8</v>
      </c>
      <c r="W136" s="187" t="e">
        <f>SUM(Q136,Q135,#REF!,Q132:Q133,Q130:Q130,#REF!,Q128,#REF!,#REF!,#REF!,#REF!,#REF!,Q126:Q126,Q121:Q122)</f>
        <v>#REF!</v>
      </c>
      <c r="X136" s="187">
        <v>46</v>
      </c>
    </row>
    <row r="137" spans="1:24" ht="36" customHeight="1">
      <c r="A137" s="164"/>
      <c r="B137" s="216"/>
      <c r="C137" s="217"/>
      <c r="D137" s="218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184"/>
      <c r="U137" s="95"/>
    </row>
    <row r="138" spans="1:24" ht="36" customHeight="1">
      <c r="A138" s="164"/>
      <c r="B138" s="213"/>
      <c r="C138" s="214"/>
      <c r="D138" s="215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184"/>
      <c r="U138" s="95"/>
    </row>
    <row r="139" spans="1:24" ht="36" customHeight="1">
      <c r="A139" s="164"/>
      <c r="B139" s="213"/>
      <c r="C139" s="214"/>
      <c r="D139" s="21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84"/>
      <c r="U139" s="95"/>
    </row>
    <row r="140" spans="1:24" ht="36" customHeight="1">
      <c r="A140" s="164"/>
      <c r="B140" s="213"/>
      <c r="C140" s="214"/>
      <c r="D140" s="21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84"/>
      <c r="U140" s="95"/>
    </row>
    <row r="141" spans="1:24" ht="36" customHeight="1">
      <c r="A141" s="164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84"/>
      <c r="U141" s="95"/>
    </row>
    <row r="142" spans="1:24" ht="36" customHeight="1">
      <c r="A142" s="164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84"/>
      <c r="U142" s="95"/>
    </row>
    <row r="143" spans="1:24" ht="36" customHeight="1">
      <c r="A143" s="164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84"/>
      <c r="U143" s="95"/>
    </row>
    <row r="144" spans="1:24" ht="36" customHeight="1">
      <c r="A144" s="16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84"/>
      <c r="U144" s="95"/>
    </row>
    <row r="145" spans="1:21" ht="36" customHeight="1">
      <c r="A145" s="164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84"/>
      <c r="U145" s="95"/>
    </row>
    <row r="146" spans="1:21" ht="36" customHeight="1">
      <c r="A146" s="164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84"/>
      <c r="U146" s="95"/>
    </row>
    <row r="147" spans="1:21" ht="36" customHeight="1">
      <c r="A147" s="164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84"/>
      <c r="U147" s="95"/>
    </row>
    <row r="148" spans="1:21" ht="36" customHeight="1">
      <c r="A148" s="164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84"/>
      <c r="U148" s="95"/>
    </row>
    <row r="149" spans="1:21" ht="36" customHeight="1">
      <c r="A149" s="164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84"/>
      <c r="U149" s="95"/>
    </row>
    <row r="150" spans="1:21" ht="36" customHeight="1">
      <c r="A150" s="164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84"/>
      <c r="U150" s="95"/>
    </row>
    <row r="151" spans="1:21" ht="36" customHeight="1">
      <c r="A151" s="16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84"/>
      <c r="U151" s="95"/>
    </row>
    <row r="152" spans="1:21" ht="36" customHeight="1">
      <c r="A152" s="164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84"/>
      <c r="U152" s="95"/>
    </row>
    <row r="153" spans="1:21" ht="36" customHeight="1">
      <c r="A153" s="164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84"/>
      <c r="U153" s="95"/>
    </row>
    <row r="154" spans="1:21" ht="36" customHeight="1">
      <c r="A154" s="164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84"/>
      <c r="U154" s="95"/>
    </row>
    <row r="155" spans="1:21" ht="36" customHeight="1">
      <c r="A155" s="164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84"/>
      <c r="U155" s="95"/>
    </row>
    <row r="156" spans="1:21" ht="36" customHeight="1">
      <c r="A156" s="164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84"/>
    </row>
    <row r="157" spans="1:21" ht="36" customHeight="1">
      <c r="A157" s="164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84"/>
    </row>
    <row r="158" spans="1:21" ht="36" customHeight="1">
      <c r="A158" s="164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95"/>
    </row>
    <row r="159" spans="1:21" ht="36" customHeight="1">
      <c r="A159" s="164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95"/>
    </row>
    <row r="160" spans="1:21" ht="36" customHeight="1">
      <c r="A160" s="164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95"/>
    </row>
    <row r="161" spans="1:19" ht="36" customHeight="1">
      <c r="A161" s="164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95"/>
    </row>
    <row r="162" spans="1:19" ht="36" customHeight="1">
      <c r="A162" s="164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95"/>
    </row>
    <row r="163" spans="1:19" ht="36" customHeight="1">
      <c r="A163" s="164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95"/>
    </row>
    <row r="164" spans="1:19" ht="36" customHeight="1">
      <c r="A164" s="16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95"/>
    </row>
    <row r="165" spans="1:19" ht="36" customHeight="1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25"/>
    </row>
    <row r="166" spans="1:19" ht="36" customHeight="1">
      <c r="S166" s="25"/>
    </row>
    <row r="167" spans="1:19" ht="36" customHeight="1">
      <c r="S167" s="25"/>
    </row>
    <row r="168" spans="1:19" ht="36" customHeight="1">
      <c r="S168" s="25"/>
    </row>
    <row r="169" spans="1:19" ht="36" customHeight="1">
      <c r="S169" s="25"/>
    </row>
    <row r="170" spans="1:19" ht="36" customHeight="1">
      <c r="S170" s="25"/>
    </row>
    <row r="171" spans="1:19" ht="36" customHeight="1">
      <c r="S171" s="189" t="s">
        <v>39</v>
      </c>
    </row>
    <row r="172" spans="1:19" ht="36" customHeight="1">
      <c r="S172" s="25"/>
    </row>
    <row r="175" spans="1:19" ht="36" customHeight="1">
      <c r="C175" s="191"/>
      <c r="D175" s="192"/>
      <c r="E175" s="193"/>
      <c r="F175" s="194">
        <v>1</v>
      </c>
      <c r="G175" s="195">
        <v>2</v>
      </c>
      <c r="H175" s="195">
        <v>3</v>
      </c>
      <c r="I175" s="195">
        <v>4</v>
      </c>
      <c r="J175" s="195">
        <v>5</v>
      </c>
      <c r="K175" s="195">
        <v>6</v>
      </c>
      <c r="L175" s="195">
        <v>8</v>
      </c>
    </row>
    <row r="176" spans="1:19" ht="36" customHeight="1">
      <c r="C176" s="191"/>
      <c r="D176" s="192"/>
      <c r="E176" s="196"/>
      <c r="F176" s="197">
        <v>245</v>
      </c>
      <c r="G176" s="197">
        <v>230</v>
      </c>
      <c r="H176" s="197">
        <v>235</v>
      </c>
      <c r="I176" s="197">
        <v>76</v>
      </c>
      <c r="J176" s="197">
        <v>78</v>
      </c>
      <c r="K176" s="197">
        <v>129</v>
      </c>
      <c r="L176" s="197">
        <v>46</v>
      </c>
    </row>
    <row r="177" spans="3:18" ht="36" customHeight="1">
      <c r="C177" s="191"/>
      <c r="D177" s="192"/>
      <c r="E177" s="95"/>
      <c r="F177" s="197"/>
      <c r="G177" s="197">
        <f t="shared" ref="G177:K177" si="0">SUM(G176,F176)</f>
        <v>475</v>
      </c>
      <c r="H177" s="197">
        <f t="shared" si="0"/>
        <v>465</v>
      </c>
      <c r="I177" s="197">
        <f t="shared" si="0"/>
        <v>311</v>
      </c>
      <c r="J177" s="197">
        <f t="shared" si="0"/>
        <v>154</v>
      </c>
      <c r="K177" s="197">
        <f t="shared" si="0"/>
        <v>207</v>
      </c>
      <c r="L177" s="197" t="e">
        <f>SUM(L176,#REF!)</f>
        <v>#REF!</v>
      </c>
    </row>
    <row r="178" spans="3:18" ht="36" customHeight="1">
      <c r="C178" s="191"/>
      <c r="D178" s="192"/>
      <c r="E178" s="95"/>
      <c r="F178" s="197"/>
      <c r="G178" s="197"/>
      <c r="H178" s="197">
        <f t="shared" ref="H178:K178" si="1">SUM(H177,F176)</f>
        <v>710</v>
      </c>
      <c r="I178" s="197">
        <f t="shared" si="1"/>
        <v>541</v>
      </c>
      <c r="J178" s="197">
        <f t="shared" si="1"/>
        <v>389</v>
      </c>
      <c r="K178" s="197">
        <f t="shared" si="1"/>
        <v>283</v>
      </c>
      <c r="L178" s="197" t="e">
        <f>SUM(L177,K176)</f>
        <v>#REF!</v>
      </c>
    </row>
    <row r="179" spans="3:18" ht="36" customHeight="1">
      <c r="C179" s="198"/>
      <c r="D179" s="192"/>
      <c r="E179" s="95"/>
      <c r="F179" s="197"/>
      <c r="G179" s="197"/>
      <c r="H179" s="197"/>
      <c r="I179" s="197">
        <f>SUM(I178,F176)</f>
        <v>786</v>
      </c>
      <c r="J179" s="197">
        <f>SUM(J178,G176)</f>
        <v>619</v>
      </c>
      <c r="K179" s="197">
        <f>SUM(K178,H176)</f>
        <v>518</v>
      </c>
      <c r="L179" s="197" t="e">
        <f>SUM(L178,J176)</f>
        <v>#REF!</v>
      </c>
    </row>
    <row r="180" spans="3:18" ht="36" customHeight="1">
      <c r="C180" s="198"/>
      <c r="D180" s="192"/>
      <c r="E180" s="95"/>
      <c r="F180" s="197"/>
      <c r="G180" s="197"/>
      <c r="H180" s="197"/>
      <c r="I180" s="197"/>
      <c r="J180" s="197">
        <f>SUM(J179,F176)</f>
        <v>864</v>
      </c>
      <c r="K180" s="197">
        <f>SUM(K179,G176)</f>
        <v>748</v>
      </c>
      <c r="L180" s="197" t="e">
        <f>SUM(L179,I176)</f>
        <v>#REF!</v>
      </c>
    </row>
    <row r="181" spans="3:18" ht="36" customHeight="1">
      <c r="C181" s="198"/>
      <c r="D181" s="192"/>
      <c r="E181" s="95"/>
      <c r="F181" s="197"/>
      <c r="G181" s="197"/>
      <c r="H181" s="197"/>
      <c r="I181" s="197"/>
      <c r="J181" s="197"/>
      <c r="K181" s="197">
        <f>SUM(K180,F176)</f>
        <v>993</v>
      </c>
      <c r="L181" s="197" t="e">
        <f>SUM(L180,H176)</f>
        <v>#REF!</v>
      </c>
    </row>
    <row r="182" spans="3:18" ht="36" customHeight="1">
      <c r="C182" s="198"/>
      <c r="D182" s="192"/>
      <c r="E182" s="95"/>
      <c r="F182" s="197"/>
      <c r="G182" s="197"/>
      <c r="H182" s="197"/>
      <c r="I182" s="197"/>
      <c r="J182" s="197"/>
      <c r="K182" s="197"/>
      <c r="L182" s="197" t="e">
        <f>SUM(L181,G176)</f>
        <v>#REF!</v>
      </c>
    </row>
    <row r="183" spans="3:18" ht="36" customHeight="1">
      <c r="C183" s="198"/>
      <c r="D183" s="192"/>
      <c r="E183" s="95"/>
      <c r="F183" s="197"/>
      <c r="G183" s="197"/>
      <c r="H183" s="197"/>
      <c r="I183" s="197"/>
      <c r="J183" s="197"/>
      <c r="K183" s="197"/>
      <c r="L183" s="197" t="e">
        <f>SUM(L182,F176)</f>
        <v>#REF!</v>
      </c>
    </row>
    <row r="184" spans="3:18" ht="36" customHeight="1">
      <c r="C184" s="198"/>
      <c r="D184" s="192"/>
      <c r="E184" s="95"/>
      <c r="F184" s="197"/>
      <c r="G184" s="197"/>
      <c r="H184" s="197"/>
      <c r="I184" s="197"/>
      <c r="J184" s="197"/>
      <c r="K184" s="197"/>
      <c r="L184" s="197"/>
    </row>
    <row r="185" spans="3:18" ht="36" customHeight="1">
      <c r="C185" s="198"/>
      <c r="D185" s="192"/>
      <c r="E185" s="95"/>
      <c r="F185" s="197"/>
      <c r="G185" s="197"/>
      <c r="H185" s="197"/>
      <c r="I185" s="197"/>
      <c r="J185" s="197"/>
      <c r="K185" s="197"/>
      <c r="L185" s="197"/>
    </row>
    <row r="186" spans="3:18" ht="36" customHeight="1">
      <c r="C186" s="198"/>
      <c r="D186" s="192"/>
      <c r="E186" s="95"/>
      <c r="F186" s="197"/>
      <c r="G186" s="197"/>
      <c r="H186" s="197"/>
      <c r="I186" s="197"/>
      <c r="J186" s="197"/>
      <c r="K186" s="197"/>
      <c r="L186" s="197"/>
    </row>
    <row r="187" spans="3:18" ht="36" customHeight="1">
      <c r="C187" s="198"/>
      <c r="D187" s="192"/>
      <c r="E187" s="95"/>
    </row>
    <row r="188" spans="3:18" ht="36" customHeight="1">
      <c r="C188" s="189" t="s">
        <v>27</v>
      </c>
      <c r="D188" s="189" t="s">
        <v>28</v>
      </c>
      <c r="E188" s="190" t="s">
        <v>29</v>
      </c>
      <c r="F188" s="190" t="s">
        <v>30</v>
      </c>
      <c r="G188" s="905" t="s">
        <v>31</v>
      </c>
      <c r="H188" s="906"/>
      <c r="I188" s="906"/>
      <c r="J188" s="907"/>
      <c r="K188" s="189" t="s">
        <v>32</v>
      </c>
      <c r="L188" s="189" t="s">
        <v>34</v>
      </c>
      <c r="M188" s="189" t="s">
        <v>35</v>
      </c>
      <c r="N188" s="189" t="s">
        <v>36</v>
      </c>
      <c r="O188" s="189" t="s">
        <v>37</v>
      </c>
      <c r="P188" s="190" t="s">
        <v>281</v>
      </c>
      <c r="Q188" s="189" t="s">
        <v>38</v>
      </c>
      <c r="R188" s="189" t="s">
        <v>9</v>
      </c>
    </row>
  </sheetData>
  <mergeCells count="182">
    <mergeCell ref="D125:D136"/>
    <mergeCell ref="C125:C136"/>
    <mergeCell ref="D99:D111"/>
    <mergeCell ref="D112:D122"/>
    <mergeCell ref="E120:E122"/>
    <mergeCell ref="C15:C39"/>
    <mergeCell ref="B15:B39"/>
    <mergeCell ref="D31:D39"/>
    <mergeCell ref="D15:D30"/>
    <mergeCell ref="D45:D56"/>
    <mergeCell ref="B42:B60"/>
    <mergeCell ref="D57:D69"/>
    <mergeCell ref="D70:D80"/>
    <mergeCell ref="B125:B136"/>
    <mergeCell ref="B117:B122"/>
    <mergeCell ref="E125:E126"/>
    <mergeCell ref="C42:C80"/>
    <mergeCell ref="C84:C122"/>
    <mergeCell ref="B84:B116"/>
    <mergeCell ref="D88:D98"/>
    <mergeCell ref="E106:E108"/>
    <mergeCell ref="F113:R113"/>
    <mergeCell ref="F114:R114"/>
    <mergeCell ref="F115:R115"/>
    <mergeCell ref="F116:R116"/>
    <mergeCell ref="F117:R117"/>
    <mergeCell ref="F118:R118"/>
    <mergeCell ref="F119:R119"/>
    <mergeCell ref="F120:R120"/>
    <mergeCell ref="F124:I124"/>
    <mergeCell ref="F109:R109"/>
    <mergeCell ref="G188:J188"/>
    <mergeCell ref="E131:E133"/>
    <mergeCell ref="F131:R131"/>
    <mergeCell ref="F132:I132"/>
    <mergeCell ref="F133:I133"/>
    <mergeCell ref="E129:E130"/>
    <mergeCell ref="F129:R129"/>
    <mergeCell ref="F130:I130"/>
    <mergeCell ref="F127:R127"/>
    <mergeCell ref="F128:I128"/>
    <mergeCell ref="E134:E136"/>
    <mergeCell ref="E127:E128"/>
    <mergeCell ref="F110:I110"/>
    <mergeCell ref="F111:R111"/>
    <mergeCell ref="F112:R112"/>
    <mergeCell ref="E109:E110"/>
    <mergeCell ref="F134:R134"/>
    <mergeCell ref="F135:I135"/>
    <mergeCell ref="F136:I136"/>
    <mergeCell ref="F121:I121"/>
    <mergeCell ref="F122:I122"/>
    <mergeCell ref="F125:R125"/>
    <mergeCell ref="F126:I126"/>
    <mergeCell ref="F106:R106"/>
    <mergeCell ref="F107:I107"/>
    <mergeCell ref="F108:I108"/>
    <mergeCell ref="E101:E105"/>
    <mergeCell ref="F101:R101"/>
    <mergeCell ref="F102:I102"/>
    <mergeCell ref="F103:I103"/>
    <mergeCell ref="F104:R104"/>
    <mergeCell ref="F105:I105"/>
    <mergeCell ref="F99:R99"/>
    <mergeCell ref="F100:I100"/>
    <mergeCell ref="E97:E98"/>
    <mergeCell ref="F97:R97"/>
    <mergeCell ref="F98:I98"/>
    <mergeCell ref="F95:R95"/>
    <mergeCell ref="F96:I96"/>
    <mergeCell ref="E92:E96"/>
    <mergeCell ref="F92:R92"/>
    <mergeCell ref="F93:I93"/>
    <mergeCell ref="F94:I94"/>
    <mergeCell ref="E99:E100"/>
    <mergeCell ref="F90:R90"/>
    <mergeCell ref="F91:I91"/>
    <mergeCell ref="E88:E89"/>
    <mergeCell ref="F88:R88"/>
    <mergeCell ref="F89:I89"/>
    <mergeCell ref="D84:D87"/>
    <mergeCell ref="E84:E85"/>
    <mergeCell ref="F84:R84"/>
    <mergeCell ref="F85:I85"/>
    <mergeCell ref="E86:E87"/>
    <mergeCell ref="F86:R86"/>
    <mergeCell ref="F87:I87"/>
    <mergeCell ref="E90:E91"/>
    <mergeCell ref="F83:I83"/>
    <mergeCell ref="E79:E80"/>
    <mergeCell ref="E77:E78"/>
    <mergeCell ref="F77:R77"/>
    <mergeCell ref="F78:I78"/>
    <mergeCell ref="E72:E76"/>
    <mergeCell ref="F72:R72"/>
    <mergeCell ref="F73:I73"/>
    <mergeCell ref="F74:I74"/>
    <mergeCell ref="F75:R75"/>
    <mergeCell ref="F76:I76"/>
    <mergeCell ref="F62:I62"/>
    <mergeCell ref="E61:E62"/>
    <mergeCell ref="F61:R61"/>
    <mergeCell ref="B61:B80"/>
    <mergeCell ref="E57:E58"/>
    <mergeCell ref="F57:R57"/>
    <mergeCell ref="F58:I58"/>
    <mergeCell ref="E59:E60"/>
    <mergeCell ref="F59:R59"/>
    <mergeCell ref="F60:I60"/>
    <mergeCell ref="F70:R70"/>
    <mergeCell ref="F71:I71"/>
    <mergeCell ref="E65:E69"/>
    <mergeCell ref="F65:R65"/>
    <mergeCell ref="F66:I66"/>
    <mergeCell ref="F67:I67"/>
    <mergeCell ref="F68:R68"/>
    <mergeCell ref="F69:I69"/>
    <mergeCell ref="E63:E64"/>
    <mergeCell ref="F63:R63"/>
    <mergeCell ref="F64:I64"/>
    <mergeCell ref="F79:R79"/>
    <mergeCell ref="F80:I80"/>
    <mergeCell ref="E70:E71"/>
    <mergeCell ref="F54:R54"/>
    <mergeCell ref="E55:E56"/>
    <mergeCell ref="F55:R55"/>
    <mergeCell ref="F56:I56"/>
    <mergeCell ref="E52:E53"/>
    <mergeCell ref="F52:R52"/>
    <mergeCell ref="F53:I53"/>
    <mergeCell ref="F48:R48"/>
    <mergeCell ref="F49:I49"/>
    <mergeCell ref="E50:E51"/>
    <mergeCell ref="F50:R50"/>
    <mergeCell ref="F51:I51"/>
    <mergeCell ref="E45:E49"/>
    <mergeCell ref="F45:R45"/>
    <mergeCell ref="F46:I46"/>
    <mergeCell ref="F47:I47"/>
    <mergeCell ref="F43:R43"/>
    <mergeCell ref="F44:I44"/>
    <mergeCell ref="F41:I41"/>
    <mergeCell ref="D42:D44"/>
    <mergeCell ref="E38:E39"/>
    <mergeCell ref="F38:R38"/>
    <mergeCell ref="F39:I39"/>
    <mergeCell ref="F42:R42"/>
    <mergeCell ref="E43:E44"/>
    <mergeCell ref="F35:R35"/>
    <mergeCell ref="F36:I36"/>
    <mergeCell ref="F37:I37"/>
    <mergeCell ref="F33:R33"/>
    <mergeCell ref="F34:I34"/>
    <mergeCell ref="E31:E34"/>
    <mergeCell ref="F31:R31"/>
    <mergeCell ref="F32:I32"/>
    <mergeCell ref="F30:I30"/>
    <mergeCell ref="E29:E30"/>
    <mergeCell ref="F29:R29"/>
    <mergeCell ref="E35:E37"/>
    <mergeCell ref="D1:R2"/>
    <mergeCell ref="E3:I3"/>
    <mergeCell ref="E4:I4"/>
    <mergeCell ref="J8:J9"/>
    <mergeCell ref="F14:I14"/>
    <mergeCell ref="E15:E18"/>
    <mergeCell ref="F15:R15"/>
    <mergeCell ref="F28:R28"/>
    <mergeCell ref="E25:E27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573F-C0FD-43C8-A2D2-932A329D3785}">
  <sheetPr>
    <pageSetUpPr fitToPage="1"/>
  </sheetPr>
  <dimension ref="A1:AW328"/>
  <sheetViews>
    <sheetView topLeftCell="A146" zoomScale="45" zoomScaleNormal="45" zoomScaleSheetLayoutView="45" workbookViewId="0">
      <selection activeCell="K166" sqref="K166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8.69921875" style="334"/>
    <col min="21" max="21" width="13.19921875" style="95" customWidth="1"/>
    <col min="22" max="54" width="13.19921875" style="25" customWidth="1"/>
    <col min="55" max="16384" width="8.69921875" style="25"/>
  </cols>
  <sheetData>
    <row r="1" spans="1:20" ht="36" customHeight="1">
      <c r="A1" s="22"/>
      <c r="B1" s="1166" t="s">
        <v>0</v>
      </c>
      <c r="C1" s="1166"/>
      <c r="D1" s="1166"/>
      <c r="E1" s="1166"/>
      <c r="F1" s="1166"/>
      <c r="G1" s="1166"/>
      <c r="H1" s="1166"/>
      <c r="I1" s="1166"/>
      <c r="J1" s="1166"/>
      <c r="K1" s="1166"/>
      <c r="L1" s="1166"/>
      <c r="M1" s="1166"/>
      <c r="N1" s="1166"/>
      <c r="O1" s="1166"/>
      <c r="P1" s="1166"/>
      <c r="Q1" s="1166"/>
      <c r="R1" s="1166"/>
      <c r="S1" s="1120" t="e">
        <f>#REF!</f>
        <v>#REF!</v>
      </c>
      <c r="T1" s="1120"/>
    </row>
    <row r="2" spans="1:20" ht="36" customHeight="1">
      <c r="A2" s="22"/>
      <c r="B2" s="1166"/>
      <c r="C2" s="1166"/>
      <c r="D2" s="1166"/>
      <c r="E2" s="1166"/>
      <c r="F2" s="1166"/>
      <c r="G2" s="1166"/>
      <c r="H2" s="1166"/>
      <c r="I2" s="1166"/>
      <c r="J2" s="1166"/>
      <c r="K2" s="1166"/>
      <c r="L2" s="1166"/>
      <c r="M2" s="1166"/>
      <c r="N2" s="1166"/>
      <c r="O2" s="1166"/>
      <c r="P2" s="1166"/>
      <c r="Q2" s="1166"/>
      <c r="R2" s="1166"/>
      <c r="S2" s="1134"/>
      <c r="T2" s="1134"/>
    </row>
    <row r="3" spans="1:20" ht="36" customHeight="1">
      <c r="A3" s="28"/>
      <c r="B3" s="26"/>
      <c r="C3" s="27"/>
      <c r="D3" s="27"/>
      <c r="E3" s="856" t="s">
        <v>274</v>
      </c>
      <c r="F3" s="856"/>
      <c r="G3" s="856"/>
      <c r="H3" s="856"/>
      <c r="I3" s="856"/>
      <c r="J3" s="29"/>
      <c r="K3" s="27"/>
      <c r="L3" s="27"/>
      <c r="M3" s="27"/>
      <c r="N3" s="27"/>
      <c r="O3" s="27"/>
      <c r="P3" s="27"/>
      <c r="Q3" s="27"/>
      <c r="R3" s="30"/>
      <c r="S3" s="1120"/>
      <c r="T3" s="1120"/>
    </row>
    <row r="4" spans="1:20" ht="36" customHeight="1">
      <c r="A4" s="28"/>
      <c r="B4" s="26"/>
      <c r="C4" s="27"/>
      <c r="D4" s="27"/>
      <c r="E4" s="856" t="s">
        <v>2</v>
      </c>
      <c r="F4" s="856"/>
      <c r="G4" s="856"/>
      <c r="H4" s="856"/>
      <c r="I4" s="856"/>
      <c r="J4" s="31"/>
      <c r="K4" s="266"/>
      <c r="L4" s="267"/>
      <c r="M4" s="267"/>
      <c r="N4" s="267"/>
      <c r="O4" s="267"/>
      <c r="P4" s="267"/>
      <c r="Q4" s="267"/>
      <c r="R4" s="33"/>
      <c r="S4" s="1134"/>
      <c r="T4" s="1134"/>
    </row>
    <row r="5" spans="1:20" ht="36" customHeight="1">
      <c r="A5" s="22"/>
      <c r="B5" s="26"/>
      <c r="C5" s="34"/>
      <c r="D5" s="34"/>
      <c r="E5" s="16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1120"/>
      <c r="T5" s="1120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77" t="s">
        <v>4</v>
      </c>
      <c r="M6" s="272"/>
      <c r="N6" s="269"/>
      <c r="O6" s="269"/>
      <c r="P6" s="269"/>
      <c r="Q6" s="269"/>
      <c r="R6" s="273"/>
      <c r="S6" s="1134"/>
      <c r="T6" s="1134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376" t="s">
        <v>9</v>
      </c>
      <c r="K7" s="31"/>
      <c r="L7" s="131" t="s">
        <v>280</v>
      </c>
      <c r="M7" s="277"/>
      <c r="N7" s="137"/>
      <c r="O7" s="278"/>
      <c r="P7" s="279"/>
      <c r="Q7" s="279"/>
      <c r="R7" s="280"/>
      <c r="S7" s="1120"/>
      <c r="T7" s="1120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418</v>
      </c>
      <c r="J8" s="857" t="s">
        <v>276</v>
      </c>
      <c r="K8" s="1167"/>
      <c r="L8" s="378"/>
      <c r="M8" s="277"/>
      <c r="N8" s="137"/>
      <c r="O8" s="278"/>
      <c r="P8" s="279"/>
      <c r="Q8" s="279"/>
      <c r="R8" s="280"/>
      <c r="S8" s="1134"/>
      <c r="T8" s="1134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421</v>
      </c>
      <c r="J9" s="1168"/>
      <c r="K9" s="1169"/>
      <c r="L9" s="276"/>
      <c r="M9" s="277"/>
      <c r="N9" s="137"/>
      <c r="O9" s="278"/>
      <c r="P9" s="279"/>
      <c r="Q9" s="279"/>
      <c r="R9" s="280"/>
      <c r="S9" s="1120"/>
      <c r="T9" s="1120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424</v>
      </c>
      <c r="J10" s="177" t="s">
        <v>279</v>
      </c>
      <c r="K10" s="283"/>
      <c r="L10" s="276"/>
      <c r="M10" s="277"/>
      <c r="N10" s="137"/>
      <c r="O10" s="278"/>
      <c r="P10" s="279"/>
      <c r="Q10" s="279"/>
      <c r="R10" s="280"/>
      <c r="S10" s="1134"/>
      <c r="T10" s="1134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1120"/>
      <c r="T11" s="1120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1134"/>
      <c r="T12" s="1134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293"/>
      <c r="S13" s="1120"/>
      <c r="T13" s="1120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1087" t="s">
        <v>31</v>
      </c>
      <c r="G14" s="1088"/>
      <c r="H14" s="1088"/>
      <c r="I14" s="1089"/>
      <c r="J14" s="59" t="s">
        <v>32</v>
      </c>
      <c r="K14" s="59" t="s">
        <v>34</v>
      </c>
      <c r="L14" s="59" t="s">
        <v>35</v>
      </c>
      <c r="M14" s="59" t="s">
        <v>36</v>
      </c>
      <c r="N14" s="294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S14" s="1134"/>
      <c r="T14" s="1172"/>
    </row>
    <row r="15" spans="1:20" ht="36" customHeight="1">
      <c r="A15" s="164"/>
      <c r="B15" s="1170" t="s">
        <v>381</v>
      </c>
      <c r="C15" s="1011" t="s">
        <v>531</v>
      </c>
      <c r="D15" s="1014" t="s">
        <v>429</v>
      </c>
      <c r="E15" s="1165" t="s">
        <v>430</v>
      </c>
      <c r="F15" s="1138" t="s">
        <v>431</v>
      </c>
      <c r="G15" s="1138"/>
      <c r="H15" s="1138"/>
      <c r="I15" s="1138"/>
      <c r="J15" s="1138"/>
      <c r="K15" s="1138"/>
      <c r="L15" s="1138"/>
      <c r="M15" s="1138"/>
      <c r="N15" s="1138"/>
      <c r="O15" s="1138"/>
      <c r="P15" s="1138"/>
      <c r="Q15" s="1138"/>
      <c r="R15" s="1138"/>
      <c r="S15" s="1119"/>
      <c r="T15" s="1119"/>
    </row>
    <row r="16" spans="1:20" ht="36" customHeight="1">
      <c r="A16" s="164"/>
      <c r="B16" s="1170"/>
      <c r="C16" s="1012"/>
      <c r="D16" s="1015"/>
      <c r="E16" s="1165"/>
      <c r="F16" s="1150" t="s">
        <v>432</v>
      </c>
      <c r="G16" s="1150"/>
      <c r="H16" s="1150"/>
      <c r="I16" s="1150"/>
      <c r="J16" s="295" t="s">
        <v>48</v>
      </c>
      <c r="K16" s="296" t="s">
        <v>430</v>
      </c>
      <c r="L16" s="296" t="s">
        <v>430</v>
      </c>
      <c r="M16" s="296" t="s">
        <v>430</v>
      </c>
      <c r="N16" s="296" t="s">
        <v>430</v>
      </c>
      <c r="O16" s="296" t="s">
        <v>430</v>
      </c>
      <c r="P16" s="295" t="s">
        <v>336</v>
      </c>
      <c r="Q16" s="295">
        <v>3</v>
      </c>
      <c r="R16" s="297" t="s">
        <v>51</v>
      </c>
      <c r="S16" s="1133"/>
      <c r="T16" s="1133"/>
    </row>
    <row r="17" spans="1:49" ht="36" customHeight="1">
      <c r="A17" s="164"/>
      <c r="B17" s="1170"/>
      <c r="C17" s="1012"/>
      <c r="D17" s="1015"/>
      <c r="E17" s="1165" t="s">
        <v>433</v>
      </c>
      <c r="F17" s="1077" t="s">
        <v>434</v>
      </c>
      <c r="G17" s="1077"/>
      <c r="H17" s="1077"/>
      <c r="I17" s="1077"/>
      <c r="J17" s="1077"/>
      <c r="K17" s="1077"/>
      <c r="L17" s="1077"/>
      <c r="M17" s="1077"/>
      <c r="N17" s="1077"/>
      <c r="O17" s="1077"/>
      <c r="P17" s="1077"/>
      <c r="Q17" s="1077"/>
      <c r="R17" s="1077"/>
      <c r="S17" s="1119"/>
      <c r="T17" s="1171"/>
    </row>
    <row r="18" spans="1:49" ht="36" customHeight="1">
      <c r="A18" s="164"/>
      <c r="B18" s="1170"/>
      <c r="C18" s="1012"/>
      <c r="D18" s="1015"/>
      <c r="E18" s="1165"/>
      <c r="F18" s="1033" t="s">
        <v>435</v>
      </c>
      <c r="G18" s="1033"/>
      <c r="H18" s="1033"/>
      <c r="I18" s="1033"/>
      <c r="J18" s="298" t="s">
        <v>48</v>
      </c>
      <c r="K18" s="299" t="s">
        <v>433</v>
      </c>
      <c r="L18" s="299" t="s">
        <v>433</v>
      </c>
      <c r="M18" s="299" t="s">
        <v>433</v>
      </c>
      <c r="N18" s="299" t="s">
        <v>433</v>
      </c>
      <c r="O18" s="299" t="s">
        <v>436</v>
      </c>
      <c r="P18" s="298" t="s">
        <v>336</v>
      </c>
      <c r="Q18" s="87">
        <v>3</v>
      </c>
      <c r="R18" s="297" t="s">
        <v>51</v>
      </c>
      <c r="S18" s="1133"/>
      <c r="T18" s="1133"/>
    </row>
    <row r="19" spans="1:49" ht="36" customHeight="1">
      <c r="A19" s="164"/>
      <c r="B19" s="1170"/>
      <c r="C19" s="1012"/>
      <c r="D19" s="1015"/>
      <c r="E19" s="1165"/>
      <c r="F19" s="1033" t="s">
        <v>437</v>
      </c>
      <c r="G19" s="1033"/>
      <c r="H19" s="1033"/>
      <c r="I19" s="1033"/>
      <c r="J19" s="298" t="s">
        <v>48</v>
      </c>
      <c r="K19" s="299" t="s">
        <v>433</v>
      </c>
      <c r="L19" s="299" t="s">
        <v>433</v>
      </c>
      <c r="M19" s="299" t="s">
        <v>433</v>
      </c>
      <c r="N19" s="299" t="s">
        <v>433</v>
      </c>
      <c r="O19" s="299" t="s">
        <v>436</v>
      </c>
      <c r="P19" s="298" t="s">
        <v>336</v>
      </c>
      <c r="Q19" s="87">
        <v>2</v>
      </c>
      <c r="R19" s="297" t="s">
        <v>51</v>
      </c>
      <c r="S19" s="1119"/>
      <c r="T19" s="1119"/>
    </row>
    <row r="20" spans="1:49" ht="36" customHeight="1">
      <c r="A20" s="164"/>
      <c r="B20" s="1170"/>
      <c r="C20" s="1012"/>
      <c r="D20" s="1015"/>
      <c r="E20" s="1165" t="s">
        <v>439</v>
      </c>
      <c r="F20" s="1138" t="s">
        <v>440</v>
      </c>
      <c r="G20" s="1138"/>
      <c r="H20" s="1138"/>
      <c r="I20" s="1138"/>
      <c r="J20" s="1138"/>
      <c r="K20" s="1138"/>
      <c r="L20" s="1138"/>
      <c r="M20" s="1138"/>
      <c r="N20" s="1138"/>
      <c r="O20" s="1138"/>
      <c r="P20" s="1138"/>
      <c r="Q20" s="1138"/>
      <c r="R20" s="1138"/>
      <c r="S20" s="1119"/>
      <c r="T20" s="1119"/>
      <c r="U20" s="197" t="e">
        <f>#REF!</f>
        <v>#REF!</v>
      </c>
      <c r="V20" s="197" t="e">
        <f>SUM(V21,U20)</f>
        <v>#REF!</v>
      </c>
      <c r="W20" s="197" t="e">
        <f>SUM(W21,U20)</f>
        <v>#REF!</v>
      </c>
      <c r="X20" s="197" t="e">
        <f>SUM(X21,U20)</f>
        <v>#REF!</v>
      </c>
      <c r="Y20" s="197" t="e">
        <f>SUM(Y21,U20)</f>
        <v>#REF!</v>
      </c>
      <c r="Z20" s="197" t="e">
        <f>SUM(Z21,U20)</f>
        <v>#REF!</v>
      </c>
      <c r="AA20" s="197" t="e">
        <f>SUM(AA21,U20)</f>
        <v>#REF!</v>
      </c>
      <c r="AB20" s="197" t="e">
        <f>SUM(AB21,U20)</f>
        <v>#REF!</v>
      </c>
      <c r="AC20" s="197" t="e">
        <f>#REF!</f>
        <v>#REF!</v>
      </c>
      <c r="AD20" s="197" t="e">
        <f>SUM(AD21,AC20)</f>
        <v>#REF!</v>
      </c>
      <c r="AE20" s="197" t="e">
        <f>SUM(AE21,AC20)</f>
        <v>#REF!</v>
      </c>
      <c r="AF20" s="197" t="e">
        <f>SUM(AF21,AC20)</f>
        <v>#REF!</v>
      </c>
      <c r="AG20" s="197" t="e">
        <f>SUM(AG21,AC20)</f>
        <v>#REF!</v>
      </c>
      <c r="AH20" s="197" t="e">
        <f>SUM(AH21,AC20)</f>
        <v>#REF!</v>
      </c>
      <c r="AI20" s="197" t="e">
        <f>SUM(AI21,AC20)</f>
        <v>#REF!</v>
      </c>
      <c r="AJ20" s="197" t="e">
        <f>SUM(AJ21,AC20)</f>
        <v>#REF!</v>
      </c>
      <c r="AK20" s="265"/>
      <c r="AL20" s="301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</row>
    <row r="21" spans="1:49" ht="36" customHeight="1">
      <c r="A21" s="164"/>
      <c r="B21" s="1170"/>
      <c r="C21" s="1012"/>
      <c r="D21" s="1015"/>
      <c r="E21" s="1165"/>
      <c r="F21" s="1150" t="s">
        <v>441</v>
      </c>
      <c r="G21" s="1150"/>
      <c r="H21" s="1150"/>
      <c r="I21" s="1150"/>
      <c r="J21" s="295" t="s">
        <v>48</v>
      </c>
      <c r="K21" s="296" t="s">
        <v>439</v>
      </c>
      <c r="L21" s="296" t="s">
        <v>439</v>
      </c>
      <c r="M21" s="296" t="s">
        <v>439</v>
      </c>
      <c r="N21" s="296" t="s">
        <v>439</v>
      </c>
      <c r="O21" s="296" t="s">
        <v>439</v>
      </c>
      <c r="P21" s="295" t="s">
        <v>336</v>
      </c>
      <c r="Q21" s="295">
        <v>3</v>
      </c>
      <c r="R21" s="297" t="s">
        <v>51</v>
      </c>
      <c r="S21" s="1133"/>
      <c r="T21" s="1133"/>
      <c r="U21" s="197">
        <v>0</v>
      </c>
      <c r="V21" s="197" t="e">
        <f>#REF!</f>
        <v>#REF!</v>
      </c>
      <c r="W21" s="197" t="e">
        <f>SUM(W22,V21)</f>
        <v>#REF!</v>
      </c>
      <c r="X21" s="197" t="e">
        <f>SUM(X22,V21)</f>
        <v>#REF!</v>
      </c>
      <c r="Y21" s="197" t="e">
        <f>SUM(Y22,V21)</f>
        <v>#REF!</v>
      </c>
      <c r="Z21" s="197" t="e">
        <f>SUM(Z22,V21)</f>
        <v>#REF!</v>
      </c>
      <c r="AA21" s="197" t="e">
        <f>SUM(AA22,V21)</f>
        <v>#REF!</v>
      </c>
      <c r="AB21" s="197" t="e">
        <f>SUM(AB22,V21)</f>
        <v>#REF!</v>
      </c>
      <c r="AC21" s="197">
        <v>0</v>
      </c>
      <c r="AD21" s="197" t="e">
        <f>#REF!</f>
        <v>#REF!</v>
      </c>
      <c r="AE21" s="197" t="e">
        <f>SUM(AE22,AD21)</f>
        <v>#REF!</v>
      </c>
      <c r="AF21" s="197" t="e">
        <f>SUM(AF22,AD21)</f>
        <v>#REF!</v>
      </c>
      <c r="AG21" s="197" t="e">
        <f>SUM(AG22,AD21)</f>
        <v>#REF!</v>
      </c>
      <c r="AH21" s="197" t="e">
        <f>SUM(AH22,AD21)</f>
        <v>#REF!</v>
      </c>
      <c r="AI21" s="197" t="e">
        <f>SUM(AI22,AD21)</f>
        <v>#REF!</v>
      </c>
      <c r="AJ21" s="197" t="e">
        <f>SUM(AJ22,AD21)</f>
        <v>#REF!</v>
      </c>
      <c r="AK21" s="297" t="s">
        <v>168</v>
      </c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95"/>
    </row>
    <row r="22" spans="1:49" ht="36" customHeight="1">
      <c r="A22" s="164"/>
      <c r="B22" s="1170"/>
      <c r="C22" s="1012"/>
      <c r="D22" s="1015"/>
      <c r="E22" s="1165"/>
      <c r="F22" s="1150" t="s">
        <v>442</v>
      </c>
      <c r="G22" s="1150"/>
      <c r="H22" s="1150"/>
      <c r="I22" s="1150"/>
      <c r="J22" s="295" t="s">
        <v>48</v>
      </c>
      <c r="K22" s="296" t="s">
        <v>439</v>
      </c>
      <c r="L22" s="296" t="s">
        <v>439</v>
      </c>
      <c r="M22" s="296" t="s">
        <v>439</v>
      </c>
      <c r="N22" s="296" t="s">
        <v>439</v>
      </c>
      <c r="O22" s="296" t="s">
        <v>439</v>
      </c>
      <c r="P22" s="295" t="s">
        <v>336</v>
      </c>
      <c r="Q22" s="295">
        <v>3</v>
      </c>
      <c r="R22" s="297" t="s">
        <v>51</v>
      </c>
      <c r="S22" s="1119"/>
      <c r="T22" s="1119"/>
      <c r="U22" s="197"/>
      <c r="V22" s="197">
        <v>0</v>
      </c>
      <c r="W22" s="197" t="e">
        <f>#REF!</f>
        <v>#REF!</v>
      </c>
      <c r="X22" s="197" t="e">
        <f>SUM(#REF!,W22)</f>
        <v>#REF!</v>
      </c>
      <c r="Y22" s="197" t="e">
        <f>SUM(#REF!,W22)</f>
        <v>#REF!</v>
      </c>
      <c r="Z22" s="197" t="e">
        <f>SUM(#REF!,W22)</f>
        <v>#REF!</v>
      </c>
      <c r="AA22" s="197" t="e">
        <f>SUM(#REF!,W22)</f>
        <v>#REF!</v>
      </c>
      <c r="AB22" s="197" t="e">
        <f>SUM(#REF!,W22)</f>
        <v>#REF!</v>
      </c>
      <c r="AC22" s="197"/>
      <c r="AD22" s="197">
        <v>0</v>
      </c>
      <c r="AE22" s="197" t="e">
        <f>#REF!</f>
        <v>#REF!</v>
      </c>
      <c r="AF22" s="197" t="e">
        <f>SUM(#REF!,AE22)</f>
        <v>#REF!</v>
      </c>
      <c r="AG22" s="197" t="e">
        <f>SUM(#REF!,AE22)</f>
        <v>#REF!</v>
      </c>
      <c r="AH22" s="197" t="e">
        <f>SUM(#REF!,AE22)</f>
        <v>#REF!</v>
      </c>
      <c r="AI22" s="197" t="e">
        <f>SUM(#REF!,AE22)</f>
        <v>#REF!</v>
      </c>
      <c r="AJ22" s="197" t="e">
        <f>SUM(#REF!,AE22)</f>
        <v>#REF!</v>
      </c>
      <c r="AK22" s="297" t="s">
        <v>51</v>
      </c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95"/>
    </row>
    <row r="23" spans="1:49" ht="36" customHeight="1">
      <c r="A23" s="164"/>
      <c r="B23" s="1170"/>
      <c r="C23" s="1012"/>
      <c r="D23" s="1015"/>
      <c r="E23" s="1165" t="s">
        <v>438</v>
      </c>
      <c r="F23" s="1080" t="s">
        <v>444</v>
      </c>
      <c r="G23" s="1080"/>
      <c r="H23" s="1080"/>
      <c r="I23" s="1080"/>
      <c r="J23" s="1080"/>
      <c r="K23" s="1080"/>
      <c r="L23" s="1080"/>
      <c r="M23" s="1080"/>
      <c r="N23" s="1080"/>
      <c r="O23" s="1080"/>
      <c r="P23" s="1080"/>
      <c r="Q23" s="1080"/>
      <c r="R23" s="1080"/>
      <c r="S23" s="1133"/>
      <c r="T23" s="1133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95"/>
    </row>
    <row r="24" spans="1:49" ht="36" customHeight="1" thickBot="1">
      <c r="A24" s="164"/>
      <c r="B24" s="1170"/>
      <c r="C24" s="1012"/>
      <c r="D24" s="1015"/>
      <c r="E24" s="1165"/>
      <c r="F24" s="1153" t="s">
        <v>445</v>
      </c>
      <c r="G24" s="1153"/>
      <c r="H24" s="1153"/>
      <c r="I24" s="1153"/>
      <c r="J24" s="305" t="s">
        <v>48</v>
      </c>
      <c r="K24" s="307" t="s">
        <v>438</v>
      </c>
      <c r="L24" s="307" t="s">
        <v>438</v>
      </c>
      <c r="M24" s="307" t="s">
        <v>438</v>
      </c>
      <c r="N24" s="307" t="s">
        <v>438</v>
      </c>
      <c r="O24" s="307" t="s">
        <v>438</v>
      </c>
      <c r="P24" s="305" t="s">
        <v>336</v>
      </c>
      <c r="Q24" s="306">
        <v>3</v>
      </c>
      <c r="R24" s="297" t="s">
        <v>51</v>
      </c>
      <c r="S24" s="1119"/>
      <c r="T24" s="1119"/>
      <c r="U24" s="196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308"/>
      <c r="AH24" s="309"/>
      <c r="AI24" s="309"/>
      <c r="AJ24" s="309"/>
      <c r="AK24" s="309"/>
      <c r="AL24" s="309"/>
      <c r="AM24" s="309"/>
      <c r="AN24" s="309"/>
      <c r="AO24" s="309"/>
      <c r="AP24" s="309"/>
      <c r="AQ24" s="309"/>
      <c r="AR24" s="309"/>
      <c r="AS24" s="309"/>
      <c r="AT24" s="309"/>
      <c r="AU24" s="309"/>
      <c r="AV24" s="310"/>
    </row>
    <row r="25" spans="1:49" ht="36" customHeight="1" thickBot="1">
      <c r="A25" s="164"/>
      <c r="B25" s="996" t="s">
        <v>447</v>
      </c>
      <c r="C25" s="1012"/>
      <c r="D25" s="1015"/>
      <c r="E25" s="1162" t="s">
        <v>446</v>
      </c>
      <c r="F25" s="1077" t="s">
        <v>434</v>
      </c>
      <c r="G25" s="1077"/>
      <c r="H25" s="1077"/>
      <c r="I25" s="1077"/>
      <c r="J25" s="1077"/>
      <c r="K25" s="1077"/>
      <c r="L25" s="1077"/>
      <c r="M25" s="1077"/>
      <c r="N25" s="1077"/>
      <c r="O25" s="1077"/>
      <c r="P25" s="1077"/>
      <c r="Q25" s="1077"/>
      <c r="R25" s="1077"/>
      <c r="S25" s="1119"/>
      <c r="T25" s="1120"/>
      <c r="U25" s="1164"/>
      <c r="V25" s="1164"/>
      <c r="W25" s="1164"/>
      <c r="X25" s="1164"/>
      <c r="Y25" s="1164"/>
      <c r="Z25" s="1164"/>
      <c r="AA25" s="1164"/>
      <c r="AB25" s="1164"/>
      <c r="AC25" s="1164"/>
      <c r="AD25" s="1164"/>
      <c r="AE25" s="1164"/>
      <c r="AF25" s="1164"/>
      <c r="AG25" s="1090"/>
      <c r="AH25" s="1090"/>
      <c r="AI25" s="1090"/>
      <c r="AJ25" s="1090"/>
      <c r="AK25" s="1090"/>
      <c r="AL25" s="1090"/>
      <c r="AM25" s="1090"/>
      <c r="AN25" s="1090"/>
      <c r="AO25" s="1090"/>
      <c r="AP25" s="1090"/>
      <c r="AQ25" s="1090"/>
      <c r="AR25" s="1090"/>
      <c r="AS25" s="1090"/>
      <c r="AT25" s="1090"/>
      <c r="AU25" s="1090"/>
      <c r="AV25" s="1090"/>
      <c r="AW25" s="95"/>
    </row>
    <row r="26" spans="1:49" ht="36" customHeight="1">
      <c r="A26" s="164"/>
      <c r="B26" s="996"/>
      <c r="C26" s="1012"/>
      <c r="D26" s="1015"/>
      <c r="E26" s="1163"/>
      <c r="F26" s="1033" t="s">
        <v>541</v>
      </c>
      <c r="G26" s="1033"/>
      <c r="H26" s="1033"/>
      <c r="I26" s="1033"/>
      <c r="J26" s="303" t="s">
        <v>48</v>
      </c>
      <c r="K26" s="299" t="s">
        <v>446</v>
      </c>
      <c r="L26" s="299" t="s">
        <v>446</v>
      </c>
      <c r="M26" s="299" t="s">
        <v>446</v>
      </c>
      <c r="N26" s="299" t="s">
        <v>446</v>
      </c>
      <c r="O26" s="299" t="s">
        <v>436</v>
      </c>
      <c r="P26" s="298" t="s">
        <v>336</v>
      </c>
      <c r="Q26" s="87">
        <v>3</v>
      </c>
      <c r="R26" s="297" t="s">
        <v>51</v>
      </c>
      <c r="S26" s="1119"/>
      <c r="T26" s="1120"/>
      <c r="U26" s="1164"/>
      <c r="V26" s="1164"/>
      <c r="W26" s="1164"/>
      <c r="X26" s="1164"/>
      <c r="Y26" s="1164"/>
      <c r="Z26" s="1164"/>
      <c r="AA26" s="1164"/>
      <c r="AB26" s="1164"/>
      <c r="AC26" s="1164"/>
      <c r="AD26" s="1164"/>
      <c r="AE26" s="1164"/>
      <c r="AF26" s="1164"/>
      <c r="AG26" s="1090"/>
      <c r="AH26" s="1090"/>
      <c r="AI26" s="1090"/>
      <c r="AJ26" s="1090"/>
      <c r="AK26" s="1090"/>
      <c r="AL26" s="1090"/>
      <c r="AM26" s="1090"/>
      <c r="AN26" s="1090"/>
      <c r="AO26" s="1090"/>
      <c r="AP26" s="1090"/>
      <c r="AQ26" s="1090"/>
      <c r="AR26" s="1090"/>
      <c r="AS26" s="1090"/>
      <c r="AT26" s="1090"/>
      <c r="AU26" s="1090"/>
      <c r="AV26" s="1090"/>
      <c r="AW26" s="95"/>
    </row>
    <row r="27" spans="1:49" ht="36" customHeight="1">
      <c r="A27" s="164"/>
      <c r="B27" s="996"/>
      <c r="C27" s="1012"/>
      <c r="D27" s="1015"/>
      <c r="E27" s="971" t="s">
        <v>448</v>
      </c>
      <c r="F27" s="1069" t="s">
        <v>265</v>
      </c>
      <c r="G27" s="1070"/>
      <c r="H27" s="1070"/>
      <c r="I27" s="1070"/>
      <c r="J27" s="1070"/>
      <c r="K27" s="1070"/>
      <c r="L27" s="1070"/>
      <c r="M27" s="1070"/>
      <c r="N27" s="1070"/>
      <c r="O27" s="1070"/>
      <c r="P27" s="1070"/>
      <c r="Q27" s="1070"/>
      <c r="R27" s="1070"/>
      <c r="S27" s="1119"/>
      <c r="T27" s="1120"/>
      <c r="U27" s="322"/>
      <c r="V27" s="137"/>
      <c r="W27" s="137"/>
      <c r="X27" s="137"/>
      <c r="Y27" s="137"/>
      <c r="Z27" s="1156" t="s">
        <v>449</v>
      </c>
      <c r="AA27" s="1157"/>
      <c r="AB27" s="1157"/>
      <c r="AC27" s="1157"/>
      <c r="AD27" s="1157"/>
      <c r="AE27" s="1157"/>
      <c r="AF27" s="1157"/>
      <c r="AG27" s="1157"/>
      <c r="AH27" s="1157"/>
      <c r="AI27" s="1157"/>
      <c r="AJ27" s="1158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323"/>
      <c r="AW27" s="95"/>
    </row>
    <row r="28" spans="1:49" ht="36" customHeight="1">
      <c r="A28" s="164"/>
      <c r="B28" s="996"/>
      <c r="C28" s="1012"/>
      <c r="D28" s="1015"/>
      <c r="E28" s="971"/>
      <c r="F28" s="952" t="s">
        <v>553</v>
      </c>
      <c r="G28" s="953"/>
      <c r="H28" s="953"/>
      <c r="I28" s="953"/>
      <c r="J28" s="324" t="s">
        <v>48</v>
      </c>
      <c r="K28" s="318" t="s">
        <v>448</v>
      </c>
      <c r="L28" s="318" t="s">
        <v>436</v>
      </c>
      <c r="M28" s="318" t="s">
        <v>436</v>
      </c>
      <c r="N28" s="318" t="s">
        <v>436</v>
      </c>
      <c r="O28" s="318" t="s">
        <v>436</v>
      </c>
      <c r="P28" s="319" t="s">
        <v>58</v>
      </c>
      <c r="Q28" s="325">
        <v>4</v>
      </c>
      <c r="R28" s="297" t="s">
        <v>51</v>
      </c>
      <c r="S28" s="1133"/>
      <c r="T28" s="1134"/>
      <c r="U28" s="322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323"/>
      <c r="AW28" s="95"/>
    </row>
    <row r="29" spans="1:49" ht="36" customHeight="1">
      <c r="A29" s="164"/>
      <c r="B29" s="996"/>
      <c r="C29" s="1012"/>
      <c r="D29" s="1015"/>
      <c r="E29" s="971"/>
      <c r="F29" s="952" t="s">
        <v>552</v>
      </c>
      <c r="G29" s="953"/>
      <c r="H29" s="953"/>
      <c r="I29" s="953"/>
      <c r="J29" s="324" t="s">
        <v>48</v>
      </c>
      <c r="K29" s="318" t="s">
        <v>448</v>
      </c>
      <c r="L29" s="318" t="s">
        <v>450</v>
      </c>
      <c r="M29" s="318" t="s">
        <v>436</v>
      </c>
      <c r="N29" s="318" t="s">
        <v>450</v>
      </c>
      <c r="O29" s="318" t="s">
        <v>436</v>
      </c>
      <c r="P29" s="319" t="s">
        <v>58</v>
      </c>
      <c r="Q29" s="325">
        <v>4</v>
      </c>
      <c r="R29" s="297" t="s">
        <v>168</v>
      </c>
      <c r="S29" s="1119"/>
      <c r="T29" s="1120"/>
      <c r="U29" s="322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323"/>
      <c r="AW29" s="95"/>
    </row>
    <row r="30" spans="1:49" ht="36" customHeight="1">
      <c r="A30" s="164"/>
      <c r="B30" s="996"/>
      <c r="C30" s="1012"/>
      <c r="D30" s="1015"/>
      <c r="E30" s="1155" t="s">
        <v>436</v>
      </c>
      <c r="F30" s="1070" t="s">
        <v>265</v>
      </c>
      <c r="G30" s="1070"/>
      <c r="H30" s="1070"/>
      <c r="I30" s="1070"/>
      <c r="J30" s="1070"/>
      <c r="K30" s="1070"/>
      <c r="L30" s="1070"/>
      <c r="M30" s="1070"/>
      <c r="N30" s="1070"/>
      <c r="O30" s="1070"/>
      <c r="P30" s="1070"/>
      <c r="Q30" s="1070"/>
      <c r="R30" s="1070"/>
      <c r="S30" s="1119"/>
      <c r="T30" s="1120"/>
    </row>
    <row r="31" spans="1:49" ht="36" customHeight="1">
      <c r="A31" s="164"/>
      <c r="B31" s="996"/>
      <c r="C31" s="1012"/>
      <c r="D31" s="1015"/>
      <c r="E31" s="1155"/>
      <c r="F31" s="1161" t="s">
        <v>550</v>
      </c>
      <c r="G31" s="1161"/>
      <c r="H31" s="1161"/>
      <c r="I31" s="1161"/>
      <c r="J31" s="324" t="s">
        <v>48</v>
      </c>
      <c r="K31" s="326" t="s">
        <v>436</v>
      </c>
      <c r="L31" s="318" t="s">
        <v>448</v>
      </c>
      <c r="M31" s="326" t="s">
        <v>436</v>
      </c>
      <c r="N31" s="318" t="s">
        <v>448</v>
      </c>
      <c r="O31" s="326" t="s">
        <v>436</v>
      </c>
      <c r="P31" s="319" t="s">
        <v>336</v>
      </c>
      <c r="Q31" s="4">
        <v>2</v>
      </c>
      <c r="R31" s="297" t="s">
        <v>180</v>
      </c>
      <c r="S31" s="1133"/>
      <c r="T31" s="1134"/>
    </row>
    <row r="32" spans="1:49" ht="36" customHeight="1">
      <c r="A32" s="164"/>
      <c r="B32" s="996"/>
      <c r="C32" s="1012"/>
      <c r="D32" s="1015"/>
      <c r="E32" s="1155"/>
      <c r="F32" s="1091" t="s">
        <v>312</v>
      </c>
      <c r="G32" s="1091"/>
      <c r="H32" s="1091"/>
      <c r="I32" s="1091"/>
      <c r="J32" s="1091"/>
      <c r="K32" s="1091"/>
      <c r="L32" s="1091"/>
      <c r="M32" s="1091"/>
      <c r="N32" s="1091"/>
      <c r="O32" s="1091"/>
      <c r="P32" s="1091"/>
      <c r="Q32" s="1091"/>
      <c r="R32" s="1091"/>
      <c r="S32" s="1133"/>
      <c r="T32" s="1134"/>
      <c r="U32" s="1159" t="s">
        <v>451</v>
      </c>
      <c r="V32" s="1159"/>
      <c r="W32" s="1159"/>
      <c r="X32" s="1159"/>
      <c r="Y32" s="1159"/>
      <c r="Z32" s="1159"/>
      <c r="AA32" s="1159"/>
      <c r="AB32" s="1159"/>
      <c r="AC32" s="1159"/>
      <c r="AD32" s="1159"/>
      <c r="AE32" s="1159"/>
      <c r="AF32" s="1159"/>
      <c r="AG32" s="1159"/>
      <c r="AH32" s="1159"/>
      <c r="AI32" s="1159"/>
      <c r="AJ32" s="1159"/>
      <c r="AK32" s="1159"/>
      <c r="AL32" s="1159"/>
      <c r="AM32" s="1159"/>
      <c r="AN32" s="1159"/>
      <c r="AO32" s="1159"/>
      <c r="AP32" s="1159"/>
      <c r="AQ32" s="1159"/>
      <c r="AR32" s="1159"/>
      <c r="AS32" s="1159"/>
      <c r="AT32" s="1159"/>
      <c r="AU32" s="1159"/>
      <c r="AV32" s="1159"/>
    </row>
    <row r="33" spans="1:49" ht="72.75" customHeight="1">
      <c r="A33" s="164"/>
      <c r="B33" s="996"/>
      <c r="C33" s="1012"/>
      <c r="D33" s="1015"/>
      <c r="E33" s="1155"/>
      <c r="F33" s="1160" t="s">
        <v>551</v>
      </c>
      <c r="G33" s="1160"/>
      <c r="H33" s="1160"/>
      <c r="I33" s="1160"/>
      <c r="J33" s="328" t="s">
        <v>48</v>
      </c>
      <c r="K33" s="329" t="s">
        <v>436</v>
      </c>
      <c r="L33" s="329" t="s">
        <v>436</v>
      </c>
      <c r="M33" s="329" t="s">
        <v>436</v>
      </c>
      <c r="N33" s="329" t="s">
        <v>436</v>
      </c>
      <c r="O33" s="329" t="s">
        <v>436</v>
      </c>
      <c r="P33" s="328" t="s">
        <v>336</v>
      </c>
      <c r="Q33" s="330">
        <v>3</v>
      </c>
      <c r="R33" s="297" t="s">
        <v>51</v>
      </c>
      <c r="S33" s="1119"/>
      <c r="T33" s="1120"/>
      <c r="U33" s="1159"/>
      <c r="V33" s="1159"/>
      <c r="W33" s="1159"/>
      <c r="X33" s="1159"/>
      <c r="Y33" s="1159"/>
      <c r="Z33" s="1159"/>
      <c r="AA33" s="1159"/>
      <c r="AB33" s="1159"/>
      <c r="AC33" s="1159"/>
      <c r="AD33" s="1159"/>
      <c r="AE33" s="1159"/>
      <c r="AF33" s="1159"/>
      <c r="AG33" s="1159"/>
      <c r="AH33" s="1159"/>
      <c r="AI33" s="1159"/>
      <c r="AJ33" s="1159"/>
      <c r="AK33" s="1159"/>
      <c r="AL33" s="1159"/>
      <c r="AM33" s="1159"/>
      <c r="AN33" s="1159"/>
      <c r="AO33" s="1159"/>
      <c r="AP33" s="1159"/>
      <c r="AQ33" s="1159"/>
      <c r="AR33" s="1159"/>
      <c r="AS33" s="1159"/>
      <c r="AT33" s="1159"/>
      <c r="AU33" s="1159"/>
      <c r="AV33" s="1159"/>
    </row>
    <row r="34" spans="1:49" ht="36" customHeight="1" thickBot="1">
      <c r="A34" s="164"/>
      <c r="B34" s="996"/>
      <c r="C34" s="1012"/>
      <c r="D34" s="1016"/>
      <c r="E34" s="383" t="s">
        <v>452</v>
      </c>
      <c r="F34" s="1126" t="s">
        <v>70</v>
      </c>
      <c r="G34" s="864"/>
      <c r="H34" s="864"/>
      <c r="I34" s="864"/>
      <c r="J34" s="864"/>
      <c r="K34" s="864"/>
      <c r="L34" s="864"/>
      <c r="M34" s="864"/>
      <c r="N34" s="864"/>
      <c r="O34" s="864"/>
      <c r="P34" s="864"/>
      <c r="Q34" s="864"/>
      <c r="R34" s="864"/>
      <c r="S34" s="1133"/>
      <c r="T34" s="1134"/>
      <c r="U34" s="314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</row>
    <row r="35" spans="1:49" ht="36" customHeight="1">
      <c r="A35" s="164"/>
      <c r="B35" s="996"/>
      <c r="C35" s="1012"/>
      <c r="D35" s="1010" t="s">
        <v>453</v>
      </c>
      <c r="E35" s="1136" t="s">
        <v>450</v>
      </c>
      <c r="F35" s="1138" t="s">
        <v>454</v>
      </c>
      <c r="G35" s="1138"/>
      <c r="H35" s="1138"/>
      <c r="I35" s="1138"/>
      <c r="J35" s="1138"/>
      <c r="K35" s="1138"/>
      <c r="L35" s="1138"/>
      <c r="M35" s="1138"/>
      <c r="N35" s="1138"/>
      <c r="O35" s="1138"/>
      <c r="P35" s="1138"/>
      <c r="Q35" s="1138"/>
      <c r="R35" s="1138"/>
      <c r="S35" s="1119"/>
      <c r="T35" s="1120"/>
      <c r="U35" s="1139"/>
      <c r="V35" s="1140"/>
      <c r="W35" s="1140"/>
      <c r="X35" s="1140"/>
      <c r="Y35" s="1140"/>
      <c r="Z35" s="1140"/>
      <c r="AA35" s="1140"/>
      <c r="AB35" s="1140"/>
      <c r="AC35" s="1140"/>
      <c r="AD35" s="1140"/>
      <c r="AE35" s="1140"/>
      <c r="AF35" s="1140"/>
      <c r="AG35" s="1140"/>
      <c r="AH35" s="1140"/>
      <c r="AI35" s="1140"/>
      <c r="AJ35" s="1140"/>
      <c r="AK35" s="1140"/>
      <c r="AL35" s="1140"/>
      <c r="AM35" s="1140"/>
      <c r="AN35" s="1140"/>
      <c r="AO35" s="1140"/>
      <c r="AP35" s="1140"/>
      <c r="AQ35" s="1140"/>
      <c r="AR35" s="1140"/>
      <c r="AS35" s="1140"/>
      <c r="AT35" s="1140"/>
      <c r="AU35" s="1140"/>
      <c r="AV35" s="1141"/>
      <c r="AW35" s="95"/>
    </row>
    <row r="36" spans="1:49" ht="36" customHeight="1">
      <c r="A36" s="164"/>
      <c r="B36" s="996"/>
      <c r="C36" s="1012"/>
      <c r="D36" s="1010"/>
      <c r="E36" s="1137"/>
      <c r="F36" s="1150" t="s">
        <v>432</v>
      </c>
      <c r="G36" s="1150"/>
      <c r="H36" s="1150"/>
      <c r="I36" s="1150"/>
      <c r="J36" s="295" t="s">
        <v>48</v>
      </c>
      <c r="K36" s="296" t="s">
        <v>450</v>
      </c>
      <c r="L36" s="296" t="s">
        <v>450</v>
      </c>
      <c r="M36" s="296" t="s">
        <v>450</v>
      </c>
      <c r="N36" s="296" t="s">
        <v>450</v>
      </c>
      <c r="O36" s="296" t="s">
        <v>450</v>
      </c>
      <c r="P36" s="295" t="s">
        <v>336</v>
      </c>
      <c r="Q36" s="295">
        <v>3</v>
      </c>
      <c r="R36" s="297" t="s">
        <v>51</v>
      </c>
      <c r="S36" s="1133"/>
      <c r="T36" s="1134"/>
      <c r="U36" s="1142"/>
      <c r="V36" s="1143"/>
      <c r="W36" s="1143"/>
      <c r="X36" s="1143"/>
      <c r="Y36" s="1143"/>
      <c r="Z36" s="1143"/>
      <c r="AA36" s="1143"/>
      <c r="AB36" s="1143"/>
      <c r="AC36" s="1143"/>
      <c r="AD36" s="1143"/>
      <c r="AE36" s="1143"/>
      <c r="AF36" s="1143"/>
      <c r="AG36" s="1143"/>
      <c r="AH36" s="1143"/>
      <c r="AI36" s="1143"/>
      <c r="AJ36" s="1143"/>
      <c r="AK36" s="1143"/>
      <c r="AL36" s="1143"/>
      <c r="AM36" s="1143"/>
      <c r="AN36" s="1143"/>
      <c r="AO36" s="1143"/>
      <c r="AP36" s="1143"/>
      <c r="AQ36" s="1143"/>
      <c r="AR36" s="1143"/>
      <c r="AS36" s="1143"/>
      <c r="AT36" s="1143"/>
      <c r="AU36" s="1143"/>
      <c r="AV36" s="1144"/>
      <c r="AW36" s="95"/>
    </row>
    <row r="37" spans="1:49" ht="36" customHeight="1">
      <c r="A37" s="164"/>
      <c r="B37" s="996"/>
      <c r="C37" s="1012"/>
      <c r="D37" s="1010"/>
      <c r="E37" s="1009" t="s">
        <v>455</v>
      </c>
      <c r="F37" s="1151" t="s">
        <v>456</v>
      </c>
      <c r="G37" s="1080"/>
      <c r="H37" s="1080"/>
      <c r="I37" s="1080"/>
      <c r="J37" s="1080"/>
      <c r="K37" s="1080"/>
      <c r="L37" s="1080"/>
      <c r="M37" s="1080"/>
      <c r="N37" s="1080"/>
      <c r="O37" s="1080"/>
      <c r="P37" s="1080"/>
      <c r="Q37" s="1080"/>
      <c r="R37" s="1080"/>
      <c r="S37" s="1119"/>
      <c r="T37" s="1120"/>
      <c r="U37" s="1142"/>
      <c r="V37" s="1143"/>
      <c r="W37" s="1143"/>
      <c r="X37" s="1143"/>
      <c r="Y37" s="1143"/>
      <c r="Z37" s="1143"/>
      <c r="AA37" s="1143"/>
      <c r="AB37" s="1143"/>
      <c r="AC37" s="1143"/>
      <c r="AD37" s="1143"/>
      <c r="AE37" s="1143"/>
      <c r="AF37" s="1143"/>
      <c r="AG37" s="1143"/>
      <c r="AH37" s="1143"/>
      <c r="AI37" s="1143"/>
      <c r="AJ37" s="1143"/>
      <c r="AK37" s="1143"/>
      <c r="AL37" s="1143"/>
      <c r="AM37" s="1143"/>
      <c r="AN37" s="1143"/>
      <c r="AO37" s="1143"/>
      <c r="AP37" s="1143"/>
      <c r="AQ37" s="1143"/>
      <c r="AR37" s="1143"/>
      <c r="AS37" s="1143"/>
      <c r="AT37" s="1143"/>
      <c r="AU37" s="1143"/>
      <c r="AV37" s="1144"/>
      <c r="AW37" s="95"/>
    </row>
    <row r="38" spans="1:49" ht="36" customHeight="1">
      <c r="A38" s="164"/>
      <c r="B38" s="996"/>
      <c r="C38" s="1013"/>
      <c r="D38" s="1010"/>
      <c r="E38" s="1009"/>
      <c r="F38" s="1152" t="s">
        <v>445</v>
      </c>
      <c r="G38" s="1153"/>
      <c r="H38" s="1153"/>
      <c r="I38" s="1153"/>
      <c r="J38" s="305" t="s">
        <v>48</v>
      </c>
      <c r="K38" s="307" t="s">
        <v>455</v>
      </c>
      <c r="L38" s="307" t="s">
        <v>455</v>
      </c>
      <c r="M38" s="307" t="s">
        <v>455</v>
      </c>
      <c r="N38" s="307" t="s">
        <v>455</v>
      </c>
      <c r="O38" s="307" t="s">
        <v>455</v>
      </c>
      <c r="P38" s="305" t="s">
        <v>336</v>
      </c>
      <c r="Q38" s="306">
        <v>3</v>
      </c>
      <c r="R38" s="297" t="s">
        <v>51</v>
      </c>
      <c r="S38" s="1133"/>
      <c r="T38" s="1134"/>
      <c r="U38" s="1142"/>
      <c r="V38" s="1143"/>
      <c r="W38" s="1143"/>
      <c r="X38" s="1143"/>
      <c r="Y38" s="1143"/>
      <c r="Z38" s="1143"/>
      <c r="AA38" s="1143"/>
      <c r="AB38" s="1143"/>
      <c r="AC38" s="1143"/>
      <c r="AD38" s="1143"/>
      <c r="AE38" s="1143"/>
      <c r="AF38" s="1143"/>
      <c r="AG38" s="1143"/>
      <c r="AH38" s="1143"/>
      <c r="AI38" s="1143"/>
      <c r="AJ38" s="1143"/>
      <c r="AK38" s="1143"/>
      <c r="AL38" s="1143"/>
      <c r="AM38" s="1143"/>
      <c r="AN38" s="1143"/>
      <c r="AO38" s="1143"/>
      <c r="AP38" s="1143"/>
      <c r="AQ38" s="1143"/>
      <c r="AR38" s="1143"/>
      <c r="AS38" s="1143"/>
      <c r="AT38" s="1143"/>
      <c r="AU38" s="1143"/>
      <c r="AV38" s="1144"/>
      <c r="AW38" s="95"/>
    </row>
    <row r="39" spans="1:49" ht="36" customHeight="1">
      <c r="A39" s="164"/>
      <c r="B39" s="1145"/>
      <c r="C39" s="1146"/>
      <c r="D39" s="1146"/>
      <c r="E39" s="1146"/>
      <c r="F39" s="1146"/>
      <c r="G39" s="1146"/>
      <c r="H39" s="1146"/>
      <c r="I39" s="1146"/>
      <c r="J39" s="1146"/>
      <c r="K39" s="1146"/>
      <c r="L39" s="1146"/>
      <c r="M39" s="1146"/>
      <c r="N39" s="1146"/>
      <c r="O39" s="1146"/>
      <c r="P39" s="1146"/>
      <c r="Q39" s="1146"/>
      <c r="R39" s="1146"/>
      <c r="S39" s="312"/>
      <c r="T39" s="313"/>
      <c r="U39" s="1142"/>
      <c r="V39" s="1143"/>
      <c r="W39" s="1143"/>
      <c r="X39" s="1143"/>
      <c r="Y39" s="1143"/>
      <c r="Z39" s="1143"/>
      <c r="AA39" s="1143"/>
      <c r="AB39" s="1143"/>
      <c r="AC39" s="1143"/>
      <c r="AD39" s="1143"/>
      <c r="AE39" s="1143"/>
      <c r="AF39" s="1143"/>
      <c r="AG39" s="1143"/>
      <c r="AH39" s="1143"/>
      <c r="AI39" s="1143"/>
      <c r="AJ39" s="1143"/>
      <c r="AK39" s="1143"/>
      <c r="AL39" s="1143"/>
      <c r="AM39" s="1143"/>
      <c r="AN39" s="1143"/>
      <c r="AO39" s="1143"/>
      <c r="AP39" s="1143"/>
      <c r="AQ39" s="1143"/>
      <c r="AR39" s="1143"/>
      <c r="AS39" s="1143"/>
      <c r="AT39" s="1143"/>
      <c r="AU39" s="1143"/>
      <c r="AV39" s="1144"/>
      <c r="AW39" s="95"/>
    </row>
    <row r="40" spans="1:49" ht="36" customHeight="1">
      <c r="A40" s="164"/>
      <c r="B40" s="59" t="s">
        <v>27</v>
      </c>
      <c r="C40" s="59" t="s">
        <v>28</v>
      </c>
      <c r="D40" s="59" t="s">
        <v>29</v>
      </c>
      <c r="E40" s="59" t="s">
        <v>30</v>
      </c>
      <c r="F40" s="1087" t="s">
        <v>31</v>
      </c>
      <c r="G40" s="1088"/>
      <c r="H40" s="1088"/>
      <c r="I40" s="1089"/>
      <c r="J40" s="59" t="s">
        <v>32</v>
      </c>
      <c r="K40" s="59" t="s">
        <v>34</v>
      </c>
      <c r="L40" s="59" t="s">
        <v>35</v>
      </c>
      <c r="M40" s="59" t="s">
        <v>36</v>
      </c>
      <c r="N40" s="294" t="s">
        <v>37</v>
      </c>
      <c r="O40" s="59" t="s">
        <v>281</v>
      </c>
      <c r="P40" s="59" t="s">
        <v>38</v>
      </c>
      <c r="Q40" s="59" t="s">
        <v>9</v>
      </c>
      <c r="R40" s="59" t="s">
        <v>39</v>
      </c>
      <c r="S40" s="312"/>
      <c r="T40" s="313"/>
      <c r="U40" s="1142"/>
      <c r="V40" s="1143"/>
      <c r="W40" s="1143"/>
      <c r="X40" s="1143"/>
      <c r="Y40" s="1143"/>
      <c r="Z40" s="1143"/>
      <c r="AA40" s="1143"/>
      <c r="AB40" s="1143"/>
      <c r="AC40" s="1143"/>
      <c r="AD40" s="1143"/>
      <c r="AE40" s="1143"/>
      <c r="AF40" s="1143"/>
      <c r="AG40" s="1143"/>
      <c r="AH40" s="1143"/>
      <c r="AI40" s="1143"/>
      <c r="AJ40" s="1143"/>
      <c r="AK40" s="1143"/>
      <c r="AL40" s="1143"/>
      <c r="AM40" s="1143"/>
      <c r="AN40" s="1143"/>
      <c r="AO40" s="1143"/>
      <c r="AP40" s="1143"/>
      <c r="AQ40" s="1143"/>
      <c r="AR40" s="1143"/>
      <c r="AS40" s="1143"/>
      <c r="AT40" s="1143"/>
      <c r="AU40" s="1143"/>
      <c r="AV40" s="1144"/>
      <c r="AW40" s="95"/>
    </row>
    <row r="41" spans="1:49" ht="36" customHeight="1">
      <c r="A41" s="164"/>
      <c r="B41" s="970" t="s">
        <v>447</v>
      </c>
      <c r="C41" s="969" t="s">
        <v>531</v>
      </c>
      <c r="D41" s="1147" t="s">
        <v>453</v>
      </c>
      <c r="E41" s="1041" t="s">
        <v>455</v>
      </c>
      <c r="F41" s="1154" t="s">
        <v>443</v>
      </c>
      <c r="G41" s="1154"/>
      <c r="H41" s="1154"/>
      <c r="I41" s="1154"/>
      <c r="J41" s="1154"/>
      <c r="K41" s="1154"/>
      <c r="L41" s="1154"/>
      <c r="M41" s="1154"/>
      <c r="N41" s="1154"/>
      <c r="O41" s="1154"/>
      <c r="P41" s="1154"/>
      <c r="Q41" s="1154"/>
      <c r="R41" s="1149"/>
      <c r="S41" s="312"/>
      <c r="T41" s="313"/>
      <c r="U41" s="1142"/>
      <c r="V41" s="1143"/>
      <c r="W41" s="1143"/>
      <c r="X41" s="1143"/>
      <c r="Y41" s="1143"/>
      <c r="Z41" s="1143"/>
      <c r="AA41" s="1143"/>
      <c r="AB41" s="1143"/>
      <c r="AC41" s="1143"/>
      <c r="AD41" s="1143"/>
      <c r="AE41" s="1143"/>
      <c r="AF41" s="1143"/>
      <c r="AG41" s="1143"/>
      <c r="AH41" s="1143"/>
      <c r="AI41" s="1143"/>
      <c r="AJ41" s="1143"/>
      <c r="AK41" s="1143"/>
      <c r="AL41" s="1143"/>
      <c r="AM41" s="1143"/>
      <c r="AN41" s="1143"/>
      <c r="AO41" s="1143"/>
      <c r="AP41" s="1143"/>
      <c r="AQ41" s="1143"/>
      <c r="AR41" s="1143"/>
      <c r="AS41" s="1143"/>
      <c r="AT41" s="1143"/>
      <c r="AU41" s="1143"/>
      <c r="AV41" s="1144"/>
      <c r="AW41" s="95"/>
    </row>
    <row r="42" spans="1:49" ht="36" customHeight="1">
      <c r="A42" s="164"/>
      <c r="B42" s="970"/>
      <c r="C42" s="969"/>
      <c r="D42" s="1147"/>
      <c r="E42" s="1042"/>
      <c r="F42" s="1121" t="s">
        <v>457</v>
      </c>
      <c r="G42" s="1122"/>
      <c r="H42" s="1122"/>
      <c r="I42" s="1123"/>
      <c r="J42" s="331" t="s">
        <v>48</v>
      </c>
      <c r="K42" s="332" t="s">
        <v>455</v>
      </c>
      <c r="L42" s="332" t="s">
        <v>455</v>
      </c>
      <c r="M42" s="332" t="s">
        <v>455</v>
      </c>
      <c r="N42" s="332" t="s">
        <v>455</v>
      </c>
      <c r="O42" s="332" t="s">
        <v>458</v>
      </c>
      <c r="P42" s="298" t="s">
        <v>336</v>
      </c>
      <c r="Q42" s="87">
        <v>3</v>
      </c>
      <c r="R42" s="297" t="s">
        <v>51</v>
      </c>
      <c r="S42" s="1119"/>
      <c r="T42" s="1120"/>
      <c r="U42" s="1142"/>
      <c r="V42" s="1143"/>
      <c r="W42" s="1143"/>
      <c r="X42" s="1143"/>
      <c r="Y42" s="1143"/>
      <c r="Z42" s="1143"/>
      <c r="AA42" s="1143"/>
      <c r="AB42" s="1143"/>
      <c r="AC42" s="1143"/>
      <c r="AD42" s="1143"/>
      <c r="AE42" s="1143"/>
      <c r="AF42" s="1143"/>
      <c r="AG42" s="1143"/>
      <c r="AH42" s="1143"/>
      <c r="AI42" s="1143"/>
      <c r="AJ42" s="1143"/>
      <c r="AK42" s="1143"/>
      <c r="AL42" s="1143"/>
      <c r="AM42" s="1143"/>
      <c r="AN42" s="1143"/>
      <c r="AO42" s="1143"/>
      <c r="AP42" s="1143"/>
      <c r="AQ42" s="1143"/>
      <c r="AR42" s="1143"/>
      <c r="AS42" s="1143"/>
      <c r="AT42" s="1143"/>
      <c r="AU42" s="1143"/>
      <c r="AV42" s="1144"/>
      <c r="AW42" s="95"/>
    </row>
    <row r="43" spans="1:49" ht="36" customHeight="1">
      <c r="A43" s="164"/>
      <c r="B43" s="970"/>
      <c r="C43" s="969"/>
      <c r="D43" s="1147"/>
      <c r="E43" s="1042"/>
      <c r="F43" s="1132" t="s">
        <v>143</v>
      </c>
      <c r="G43" s="1070"/>
      <c r="H43" s="1070"/>
      <c r="I43" s="1070"/>
      <c r="J43" s="1071"/>
      <c r="K43" s="1070"/>
      <c r="L43" s="1070"/>
      <c r="M43" s="1070"/>
      <c r="N43" s="1070"/>
      <c r="O43" s="1070"/>
      <c r="P43" s="1070"/>
      <c r="Q43" s="1070"/>
      <c r="R43" s="1070"/>
      <c r="S43" s="1133"/>
      <c r="T43" s="1134"/>
      <c r="U43" s="1142"/>
      <c r="V43" s="1143"/>
      <c r="W43" s="1143"/>
      <c r="X43" s="1143"/>
      <c r="Y43" s="1143"/>
      <c r="Z43" s="1143"/>
      <c r="AA43" s="1143"/>
      <c r="AB43" s="1143"/>
      <c r="AC43" s="1143"/>
      <c r="AD43" s="1143"/>
      <c r="AE43" s="1143"/>
      <c r="AF43" s="1143"/>
      <c r="AG43" s="1143"/>
      <c r="AH43" s="1143"/>
      <c r="AI43" s="1143"/>
      <c r="AJ43" s="1143"/>
      <c r="AK43" s="1143"/>
      <c r="AL43" s="1143"/>
      <c r="AM43" s="1143"/>
      <c r="AN43" s="1143"/>
      <c r="AO43" s="1143"/>
      <c r="AP43" s="1143"/>
      <c r="AQ43" s="1143"/>
      <c r="AR43" s="1143"/>
      <c r="AS43" s="1143"/>
      <c r="AT43" s="1143"/>
      <c r="AU43" s="1143"/>
      <c r="AV43" s="1144"/>
      <c r="AW43" s="95"/>
    </row>
    <row r="44" spans="1:49" ht="36" customHeight="1">
      <c r="A44" s="164"/>
      <c r="B44" s="970"/>
      <c r="C44" s="969"/>
      <c r="D44" s="1147"/>
      <c r="E44" s="1043"/>
      <c r="F44" s="1082" t="s">
        <v>544</v>
      </c>
      <c r="G44" s="1082"/>
      <c r="H44" s="1082"/>
      <c r="I44" s="1082"/>
      <c r="J44" s="325" t="s">
        <v>48</v>
      </c>
      <c r="K44" s="326" t="s">
        <v>455</v>
      </c>
      <c r="L44" s="326" t="s">
        <v>455</v>
      </c>
      <c r="M44" s="326" t="s">
        <v>455</v>
      </c>
      <c r="N44" s="326" t="s">
        <v>455</v>
      </c>
      <c r="O44" s="326" t="s">
        <v>458</v>
      </c>
      <c r="P44" s="319" t="s">
        <v>336</v>
      </c>
      <c r="Q44" s="88">
        <v>2</v>
      </c>
      <c r="R44" s="297" t="s">
        <v>51</v>
      </c>
      <c r="S44" s="1133"/>
      <c r="T44" s="1134"/>
    </row>
    <row r="45" spans="1:49" ht="36" customHeight="1">
      <c r="A45" s="164"/>
      <c r="B45" s="970"/>
      <c r="C45" s="969"/>
      <c r="D45" s="1147"/>
      <c r="E45" s="932" t="s">
        <v>459</v>
      </c>
      <c r="F45" s="1149" t="s">
        <v>434</v>
      </c>
      <c r="G45" s="1110"/>
      <c r="H45" s="1110"/>
      <c r="I45" s="1110"/>
      <c r="J45" s="1110"/>
      <c r="K45" s="1110"/>
      <c r="L45" s="1110"/>
      <c r="M45" s="1110"/>
      <c r="N45" s="1110"/>
      <c r="O45" s="1110"/>
      <c r="P45" s="1110"/>
      <c r="Q45" s="1110"/>
      <c r="R45" s="1110"/>
      <c r="S45" s="1119"/>
      <c r="T45" s="1120"/>
    </row>
    <row r="46" spans="1:49" ht="36" customHeight="1">
      <c r="A46" s="164"/>
      <c r="B46" s="970"/>
      <c r="C46" s="969"/>
      <c r="D46" s="1147"/>
      <c r="E46" s="933"/>
      <c r="F46" s="1135" t="s">
        <v>413</v>
      </c>
      <c r="G46" s="1135"/>
      <c r="H46" s="1135"/>
      <c r="I46" s="1054"/>
      <c r="J46" s="3" t="s">
        <v>48</v>
      </c>
      <c r="K46" s="13" t="s">
        <v>459</v>
      </c>
      <c r="L46" s="13" t="s">
        <v>459</v>
      </c>
      <c r="M46" s="13" t="s">
        <v>459</v>
      </c>
      <c r="N46" s="13" t="s">
        <v>459</v>
      </c>
      <c r="O46" s="333" t="s">
        <v>458</v>
      </c>
      <c r="P46" s="298" t="s">
        <v>336</v>
      </c>
      <c r="Q46" s="3">
        <v>3</v>
      </c>
      <c r="R46" s="297" t="s">
        <v>51</v>
      </c>
      <c r="S46" s="1133"/>
      <c r="T46" s="1134"/>
    </row>
    <row r="47" spans="1:49" ht="36" customHeight="1">
      <c r="A47" s="164"/>
      <c r="B47" s="970"/>
      <c r="C47" s="969"/>
      <c r="D47" s="1147"/>
      <c r="E47" s="1129" t="s">
        <v>458</v>
      </c>
      <c r="F47" s="1132" t="s">
        <v>265</v>
      </c>
      <c r="G47" s="1071"/>
      <c r="H47" s="1071"/>
      <c r="I47" s="1071"/>
      <c r="J47" s="1070"/>
      <c r="K47" s="1070"/>
      <c r="L47" s="1070"/>
      <c r="M47" s="1070"/>
      <c r="N47" s="1070"/>
      <c r="O47" s="1070"/>
      <c r="P47" s="1070"/>
      <c r="Q47" s="1070"/>
      <c r="R47" s="1070"/>
      <c r="S47" s="184"/>
    </row>
    <row r="48" spans="1:49" ht="36" customHeight="1">
      <c r="A48" s="164"/>
      <c r="B48" s="970"/>
      <c r="C48" s="969"/>
      <c r="D48" s="1147"/>
      <c r="E48" s="1130"/>
      <c r="F48" s="1082" t="s">
        <v>550</v>
      </c>
      <c r="G48" s="1082"/>
      <c r="H48" s="1082"/>
      <c r="I48" s="952"/>
      <c r="J48" s="325" t="s">
        <v>48</v>
      </c>
      <c r="K48" s="318" t="s">
        <v>458</v>
      </c>
      <c r="L48" s="318" t="s">
        <v>458</v>
      </c>
      <c r="M48" s="318" t="s">
        <v>458</v>
      </c>
      <c r="N48" s="318" t="s">
        <v>458</v>
      </c>
      <c r="O48" s="327" t="s">
        <v>458</v>
      </c>
      <c r="P48" s="319" t="s">
        <v>336</v>
      </c>
      <c r="Q48" s="88">
        <v>2</v>
      </c>
      <c r="R48" s="297" t="s">
        <v>51</v>
      </c>
      <c r="S48" s="184"/>
    </row>
    <row r="49" spans="1:19" ht="36" customHeight="1">
      <c r="A49" s="164"/>
      <c r="B49" s="970"/>
      <c r="C49" s="969"/>
      <c r="D49" s="1147"/>
      <c r="E49" s="1130"/>
      <c r="F49" s="1124" t="s">
        <v>312</v>
      </c>
      <c r="G49" s="1125"/>
      <c r="H49" s="1125"/>
      <c r="I49" s="1125"/>
      <c r="J49" s="1125"/>
      <c r="K49" s="1091"/>
      <c r="L49" s="1091"/>
      <c r="M49" s="1091"/>
      <c r="N49" s="1091"/>
      <c r="O49" s="1091"/>
      <c r="P49" s="1091"/>
      <c r="Q49" s="1091"/>
      <c r="R49" s="1091"/>
      <c r="S49" s="184"/>
    </row>
    <row r="50" spans="1:19" ht="36" customHeight="1">
      <c r="A50" s="164"/>
      <c r="B50" s="970"/>
      <c r="C50" s="969"/>
      <c r="D50" s="1147"/>
      <c r="E50" s="1131"/>
      <c r="F50" s="1118" t="s">
        <v>549</v>
      </c>
      <c r="G50" s="725"/>
      <c r="H50" s="725"/>
      <c r="I50" s="726"/>
      <c r="J50" s="112" t="s">
        <v>48</v>
      </c>
      <c r="K50" s="122" t="s">
        <v>458</v>
      </c>
      <c r="L50" s="335" t="s">
        <v>460</v>
      </c>
      <c r="M50" s="122" t="s">
        <v>458</v>
      </c>
      <c r="N50" s="335" t="s">
        <v>460</v>
      </c>
      <c r="O50" s="335" t="s">
        <v>458</v>
      </c>
      <c r="P50" s="328" t="s">
        <v>336</v>
      </c>
      <c r="Q50" s="330">
        <v>3</v>
      </c>
      <c r="R50" s="297" t="s">
        <v>180</v>
      </c>
      <c r="S50" s="184"/>
    </row>
    <row r="51" spans="1:19" ht="36" customHeight="1">
      <c r="A51" s="164"/>
      <c r="B51" s="970"/>
      <c r="C51" s="969"/>
      <c r="D51" s="1148"/>
      <c r="E51" s="384" t="s">
        <v>461</v>
      </c>
      <c r="F51" s="1126" t="s">
        <v>70</v>
      </c>
      <c r="G51" s="864"/>
      <c r="H51" s="864"/>
      <c r="I51" s="864"/>
      <c r="J51" s="864"/>
      <c r="K51" s="864"/>
      <c r="L51" s="864"/>
      <c r="M51" s="864"/>
      <c r="N51" s="864"/>
      <c r="O51" s="864"/>
      <c r="P51" s="864"/>
      <c r="Q51" s="864"/>
      <c r="R51" s="864"/>
      <c r="S51" s="184"/>
    </row>
    <row r="52" spans="1:19" ht="36" customHeight="1">
      <c r="A52" s="164"/>
      <c r="B52" s="970"/>
      <c r="C52" s="969"/>
      <c r="D52" s="964" t="s">
        <v>462</v>
      </c>
      <c r="E52" s="1127" t="s">
        <v>463</v>
      </c>
      <c r="F52" s="1084" t="s">
        <v>464</v>
      </c>
      <c r="G52" s="1085"/>
      <c r="H52" s="1085"/>
      <c r="I52" s="1085"/>
      <c r="J52" s="1085"/>
      <c r="K52" s="1085"/>
      <c r="L52" s="1085"/>
      <c r="M52" s="1085"/>
      <c r="N52" s="1085"/>
      <c r="O52" s="1085"/>
      <c r="P52" s="1085"/>
      <c r="Q52" s="1085"/>
      <c r="R52" s="1086"/>
      <c r="S52" s="184"/>
    </row>
    <row r="53" spans="1:19" ht="36">
      <c r="A53" s="164"/>
      <c r="B53" s="970"/>
      <c r="C53" s="969"/>
      <c r="D53" s="965"/>
      <c r="E53" s="1128"/>
      <c r="F53" s="1075" t="s">
        <v>432</v>
      </c>
      <c r="G53" s="1075"/>
      <c r="H53" s="1075"/>
      <c r="I53" s="1076"/>
      <c r="J53" s="295" t="s">
        <v>48</v>
      </c>
      <c r="K53" s="296" t="s">
        <v>463</v>
      </c>
      <c r="L53" s="296" t="s">
        <v>463</v>
      </c>
      <c r="M53" s="296" t="s">
        <v>463</v>
      </c>
      <c r="N53" s="296" t="s">
        <v>463</v>
      </c>
      <c r="O53" s="296" t="s">
        <v>463</v>
      </c>
      <c r="P53" s="295" t="s">
        <v>336</v>
      </c>
      <c r="Q53" s="295">
        <v>3</v>
      </c>
      <c r="R53" s="297" t="s">
        <v>51</v>
      </c>
      <c r="S53" s="184"/>
    </row>
    <row r="54" spans="1:19" ht="36">
      <c r="A54" s="164"/>
      <c r="B54" s="970"/>
      <c r="C54" s="969"/>
      <c r="D54" s="965"/>
      <c r="E54" s="1115" t="s">
        <v>465</v>
      </c>
      <c r="F54" s="1053" t="s">
        <v>434</v>
      </c>
      <c r="G54" s="1053"/>
      <c r="H54" s="1053"/>
      <c r="I54" s="1053"/>
      <c r="J54" s="1053"/>
      <c r="K54" s="1053"/>
      <c r="L54" s="1053"/>
      <c r="M54" s="1053"/>
      <c r="N54" s="1053"/>
      <c r="O54" s="1053"/>
      <c r="P54" s="1053"/>
      <c r="Q54" s="1053"/>
      <c r="R54" s="1053"/>
      <c r="S54" s="184"/>
    </row>
    <row r="55" spans="1:19" ht="36" customHeight="1">
      <c r="A55" s="164"/>
      <c r="B55" s="970"/>
      <c r="C55" s="969"/>
      <c r="D55" s="965"/>
      <c r="E55" s="1116"/>
      <c r="F55" s="1117" t="s">
        <v>435</v>
      </c>
      <c r="G55" s="1033"/>
      <c r="H55" s="1033"/>
      <c r="I55" s="1033"/>
      <c r="J55" s="3" t="s">
        <v>48</v>
      </c>
      <c r="K55" s="13" t="s">
        <v>465</v>
      </c>
      <c r="L55" s="13" t="s">
        <v>465</v>
      </c>
      <c r="M55" s="13" t="s">
        <v>465</v>
      </c>
      <c r="N55" s="13" t="s">
        <v>465</v>
      </c>
      <c r="O55" s="13" t="s">
        <v>471</v>
      </c>
      <c r="P55" s="298" t="s">
        <v>336</v>
      </c>
      <c r="Q55" s="87">
        <v>3</v>
      </c>
      <c r="R55" s="297" t="s">
        <v>51</v>
      </c>
      <c r="S55" s="184"/>
    </row>
    <row r="56" spans="1:19" ht="36">
      <c r="A56" s="164"/>
      <c r="B56" s="970"/>
      <c r="C56" s="969"/>
      <c r="D56" s="965"/>
      <c r="E56" s="971" t="s">
        <v>466</v>
      </c>
      <c r="F56" s="1026" t="s">
        <v>265</v>
      </c>
      <c r="G56" s="1026"/>
      <c r="H56" s="1026"/>
      <c r="I56" s="1026"/>
      <c r="J56" s="1026"/>
      <c r="K56" s="1026"/>
      <c r="L56" s="1026"/>
      <c r="M56" s="1026"/>
      <c r="N56" s="1026"/>
      <c r="O56" s="1026"/>
      <c r="P56" s="1026"/>
      <c r="Q56" s="1026"/>
      <c r="R56" s="1026"/>
      <c r="S56" s="184"/>
    </row>
    <row r="57" spans="1:19" ht="36">
      <c r="A57" s="164"/>
      <c r="B57" s="970"/>
      <c r="C57" s="969"/>
      <c r="D57" s="965"/>
      <c r="E57" s="972"/>
      <c r="F57" s="1050" t="s">
        <v>543</v>
      </c>
      <c r="G57" s="1050"/>
      <c r="H57" s="1050"/>
      <c r="I57" s="1050"/>
      <c r="J57" s="317" t="s">
        <v>48</v>
      </c>
      <c r="K57" s="316" t="s">
        <v>466</v>
      </c>
      <c r="L57" s="316" t="s">
        <v>466</v>
      </c>
      <c r="M57" s="316" t="s">
        <v>466</v>
      </c>
      <c r="N57" s="316" t="s">
        <v>466</v>
      </c>
      <c r="O57" s="316" t="s">
        <v>471</v>
      </c>
      <c r="P57" s="336" t="s">
        <v>336</v>
      </c>
      <c r="Q57" s="88">
        <v>2</v>
      </c>
      <c r="R57" s="297" t="s">
        <v>51</v>
      </c>
      <c r="S57" s="184"/>
    </row>
    <row r="58" spans="1:19" ht="36">
      <c r="A58" s="164"/>
      <c r="B58" s="970"/>
      <c r="C58" s="969"/>
      <c r="D58" s="965"/>
      <c r="E58" s="972"/>
      <c r="F58" s="1091" t="s">
        <v>312</v>
      </c>
      <c r="G58" s="1091"/>
      <c r="H58" s="1091"/>
      <c r="I58" s="1091"/>
      <c r="J58" s="1091"/>
      <c r="K58" s="1091"/>
      <c r="L58" s="1091"/>
      <c r="M58" s="1091"/>
      <c r="N58" s="1091"/>
      <c r="O58" s="1091"/>
      <c r="P58" s="1091"/>
      <c r="Q58" s="1091"/>
      <c r="R58" s="1091"/>
      <c r="S58" s="184"/>
    </row>
    <row r="59" spans="1:19" ht="36">
      <c r="A59" s="164"/>
      <c r="B59" s="970"/>
      <c r="C59" s="969"/>
      <c r="D59" s="965"/>
      <c r="E59" s="972"/>
      <c r="F59" s="1083" t="s">
        <v>546</v>
      </c>
      <c r="G59" s="1083"/>
      <c r="H59" s="1083"/>
      <c r="I59" s="1083"/>
      <c r="J59" s="339" t="s">
        <v>48</v>
      </c>
      <c r="K59" s="340" t="s">
        <v>466</v>
      </c>
      <c r="L59" s="340" t="s">
        <v>467</v>
      </c>
      <c r="M59" s="340" t="s">
        <v>466</v>
      </c>
      <c r="N59" s="340" t="s">
        <v>467</v>
      </c>
      <c r="O59" s="340" t="s">
        <v>471</v>
      </c>
      <c r="P59" s="328" t="s">
        <v>81</v>
      </c>
      <c r="Q59" s="330">
        <v>1</v>
      </c>
      <c r="R59" s="297" t="s">
        <v>168</v>
      </c>
      <c r="S59" s="184"/>
    </row>
    <row r="60" spans="1:19" ht="36">
      <c r="A60" s="164"/>
      <c r="B60" s="970"/>
      <c r="C60" s="969"/>
      <c r="D60" s="965"/>
      <c r="E60" s="1112" t="s">
        <v>467</v>
      </c>
      <c r="F60" s="1080" t="s">
        <v>468</v>
      </c>
      <c r="G60" s="1080"/>
      <c r="H60" s="1080"/>
      <c r="I60" s="1080"/>
      <c r="J60" s="1080"/>
      <c r="K60" s="1080"/>
      <c r="L60" s="1080"/>
      <c r="M60" s="1080"/>
      <c r="N60" s="1080"/>
      <c r="O60" s="1080"/>
      <c r="P60" s="1080"/>
      <c r="Q60" s="1080"/>
      <c r="R60" s="1080"/>
      <c r="S60" s="184"/>
    </row>
    <row r="61" spans="1:19" ht="36" customHeight="1">
      <c r="A61" s="164"/>
      <c r="B61" s="970"/>
      <c r="C61" s="969"/>
      <c r="D61" s="965"/>
      <c r="E61" s="1113"/>
      <c r="F61" s="1114" t="s">
        <v>445</v>
      </c>
      <c r="G61" s="1114"/>
      <c r="H61" s="1114"/>
      <c r="I61" s="1114"/>
      <c r="J61" s="305" t="s">
        <v>48</v>
      </c>
      <c r="K61" s="341" t="s">
        <v>467</v>
      </c>
      <c r="L61" s="341" t="s">
        <v>467</v>
      </c>
      <c r="M61" s="341" t="s">
        <v>467</v>
      </c>
      <c r="N61" s="341" t="s">
        <v>467</v>
      </c>
      <c r="O61" s="341" t="s">
        <v>467</v>
      </c>
      <c r="P61" s="305" t="s">
        <v>336</v>
      </c>
      <c r="Q61" s="306">
        <v>3</v>
      </c>
      <c r="R61" s="297" t="s">
        <v>51</v>
      </c>
      <c r="S61" s="184"/>
    </row>
    <row r="62" spans="1:19" ht="36">
      <c r="A62" s="164"/>
      <c r="B62" s="970"/>
      <c r="C62" s="969"/>
      <c r="D62" s="965"/>
      <c r="E62" s="1113"/>
      <c r="F62" s="1053" t="s">
        <v>443</v>
      </c>
      <c r="G62" s="1053"/>
      <c r="H62" s="1053"/>
      <c r="I62" s="1053"/>
      <c r="J62" s="1053"/>
      <c r="K62" s="1053"/>
      <c r="L62" s="1053"/>
      <c r="M62" s="1053"/>
      <c r="N62" s="1053"/>
      <c r="O62" s="1053"/>
      <c r="P62" s="1053"/>
      <c r="Q62" s="1053"/>
      <c r="R62" s="1053"/>
      <c r="S62" s="184"/>
    </row>
    <row r="63" spans="1:19" ht="36">
      <c r="A63" s="164"/>
      <c r="B63" s="970"/>
      <c r="C63" s="969"/>
      <c r="D63" s="965"/>
      <c r="E63" s="1113"/>
      <c r="F63" s="1055" t="s">
        <v>548</v>
      </c>
      <c r="G63" s="1055"/>
      <c r="H63" s="1055"/>
      <c r="I63" s="1055"/>
      <c r="J63" s="3" t="s">
        <v>48</v>
      </c>
      <c r="K63" s="13" t="s">
        <v>467</v>
      </c>
      <c r="L63" s="13" t="s">
        <v>467</v>
      </c>
      <c r="M63" s="13" t="s">
        <v>467</v>
      </c>
      <c r="N63" s="13" t="s">
        <v>467</v>
      </c>
      <c r="O63" s="13" t="s">
        <v>471</v>
      </c>
      <c r="P63" s="342" t="s">
        <v>336</v>
      </c>
      <c r="Q63" s="3">
        <v>3</v>
      </c>
      <c r="R63" s="297" t="s">
        <v>51</v>
      </c>
      <c r="S63" s="184"/>
    </row>
    <row r="64" spans="1:19" ht="36" customHeight="1">
      <c r="A64" s="164"/>
      <c r="B64" s="970"/>
      <c r="C64" s="969"/>
      <c r="D64" s="965"/>
      <c r="E64" s="1111" t="s">
        <v>469</v>
      </c>
      <c r="F64" s="1069" t="s">
        <v>72</v>
      </c>
      <c r="G64" s="1070"/>
      <c r="H64" s="1070"/>
      <c r="I64" s="1070"/>
      <c r="J64" s="1070"/>
      <c r="K64" s="1070"/>
      <c r="L64" s="1070"/>
      <c r="M64" s="1070"/>
      <c r="N64" s="1070"/>
      <c r="O64" s="1070"/>
      <c r="P64" s="1070"/>
      <c r="Q64" s="1070"/>
      <c r="R64" s="1070"/>
      <c r="S64" s="184"/>
    </row>
    <row r="65" spans="1:24" ht="36" customHeight="1">
      <c r="A65" s="164"/>
      <c r="B65" s="970"/>
      <c r="C65" s="969"/>
      <c r="D65" s="965"/>
      <c r="E65" s="1107"/>
      <c r="F65" s="1082" t="s">
        <v>547</v>
      </c>
      <c r="G65" s="1082"/>
      <c r="H65" s="1082"/>
      <c r="I65" s="952"/>
      <c r="J65" s="325" t="s">
        <v>48</v>
      </c>
      <c r="K65" s="318" t="s">
        <v>469</v>
      </c>
      <c r="L65" s="318" t="s">
        <v>469</v>
      </c>
      <c r="M65" s="318" t="s">
        <v>469</v>
      </c>
      <c r="N65" s="318" t="s">
        <v>469</v>
      </c>
      <c r="O65" s="316" t="s">
        <v>471</v>
      </c>
      <c r="P65" s="336" t="s">
        <v>81</v>
      </c>
      <c r="Q65" s="88">
        <v>1</v>
      </c>
      <c r="R65" s="311" t="s">
        <v>51</v>
      </c>
      <c r="S65" s="184"/>
    </row>
    <row r="66" spans="1:24" ht="36" customHeight="1">
      <c r="A66" s="164"/>
      <c r="B66" s="970"/>
      <c r="C66" s="969"/>
      <c r="D66" s="965"/>
      <c r="E66" s="343" t="s">
        <v>470</v>
      </c>
      <c r="F66" s="864" t="s">
        <v>70</v>
      </c>
      <c r="G66" s="864"/>
      <c r="H66" s="864"/>
      <c r="I66" s="864"/>
      <c r="J66" s="864"/>
      <c r="K66" s="864"/>
      <c r="L66" s="864"/>
      <c r="M66" s="864"/>
      <c r="N66" s="864"/>
      <c r="O66" s="864"/>
      <c r="P66" s="864"/>
      <c r="Q66" s="864"/>
      <c r="R66" s="864"/>
      <c r="S66" s="184"/>
    </row>
    <row r="67" spans="1:24" ht="36" customHeight="1">
      <c r="A67" s="164"/>
      <c r="B67" s="970"/>
      <c r="C67" s="969"/>
      <c r="D67" s="966"/>
      <c r="E67" s="343" t="s">
        <v>471</v>
      </c>
      <c r="F67" s="864" t="s">
        <v>70</v>
      </c>
      <c r="G67" s="864"/>
      <c r="H67" s="864"/>
      <c r="I67" s="864"/>
      <c r="J67" s="864"/>
      <c r="K67" s="864"/>
      <c r="L67" s="864"/>
      <c r="M67" s="864"/>
      <c r="N67" s="864"/>
      <c r="O67" s="864"/>
      <c r="P67" s="864"/>
      <c r="Q67" s="864"/>
      <c r="R67" s="864"/>
      <c r="S67" s="184"/>
    </row>
    <row r="68" spans="1:24" ht="36" customHeight="1">
      <c r="A68" s="164"/>
      <c r="B68" s="970"/>
      <c r="C68" s="969"/>
      <c r="D68" s="967" t="s">
        <v>472</v>
      </c>
      <c r="E68" s="1107" t="s">
        <v>473</v>
      </c>
      <c r="F68" s="1084" t="s">
        <v>474</v>
      </c>
      <c r="G68" s="1085"/>
      <c r="H68" s="1085"/>
      <c r="I68" s="1085"/>
      <c r="J68" s="1085"/>
      <c r="K68" s="1085"/>
      <c r="L68" s="1085"/>
      <c r="M68" s="1085"/>
      <c r="N68" s="1085"/>
      <c r="O68" s="1085"/>
      <c r="P68" s="1085"/>
      <c r="Q68" s="1085"/>
      <c r="R68" s="1086"/>
      <c r="S68" s="184"/>
    </row>
    <row r="69" spans="1:24" ht="36" customHeight="1">
      <c r="A69" s="164"/>
      <c r="B69" s="970"/>
      <c r="C69" s="969"/>
      <c r="D69" s="968"/>
      <c r="E69" s="1108"/>
      <c r="F69" s="1075" t="s">
        <v>432</v>
      </c>
      <c r="G69" s="1075"/>
      <c r="H69" s="1075"/>
      <c r="I69" s="1076"/>
      <c r="J69" s="295" t="s">
        <v>48</v>
      </c>
      <c r="K69" s="296" t="s">
        <v>473</v>
      </c>
      <c r="L69" s="296" t="s">
        <v>473</v>
      </c>
      <c r="M69" s="296" t="s">
        <v>473</v>
      </c>
      <c r="N69" s="296" t="s">
        <v>473</v>
      </c>
      <c r="O69" s="296" t="s">
        <v>473</v>
      </c>
      <c r="P69" s="295" t="s">
        <v>336</v>
      </c>
      <c r="Q69" s="295">
        <v>3</v>
      </c>
      <c r="R69" s="297" t="s">
        <v>51</v>
      </c>
      <c r="S69" s="184"/>
    </row>
    <row r="70" spans="1:24" ht="36" customHeight="1">
      <c r="A70" s="164"/>
      <c r="B70" s="970"/>
      <c r="C70" s="969"/>
      <c r="D70" s="968"/>
      <c r="E70" s="1068" t="s">
        <v>475</v>
      </c>
      <c r="F70" s="1109" t="s">
        <v>476</v>
      </c>
      <c r="G70" s="1079"/>
      <c r="H70" s="1079"/>
      <c r="I70" s="1079"/>
      <c r="J70" s="1079"/>
      <c r="K70" s="1079"/>
      <c r="L70" s="1079"/>
      <c r="M70" s="1079"/>
      <c r="N70" s="1080"/>
      <c r="O70" s="1080"/>
      <c r="P70" s="1080"/>
      <c r="Q70" s="1080"/>
      <c r="R70" s="1080"/>
      <c r="S70" s="184"/>
      <c r="V70" s="187"/>
      <c r="W70" s="187"/>
      <c r="X70" s="187"/>
    </row>
    <row r="71" spans="1:24" ht="36" customHeight="1">
      <c r="A71" s="164"/>
      <c r="B71" s="970"/>
      <c r="C71" s="969"/>
      <c r="D71" s="968"/>
      <c r="E71" s="1068"/>
      <c r="F71" s="1073" t="s">
        <v>445</v>
      </c>
      <c r="G71" s="1073"/>
      <c r="H71" s="1073"/>
      <c r="I71" s="1074"/>
      <c r="J71" s="344" t="s">
        <v>48</v>
      </c>
      <c r="K71" s="341" t="s">
        <v>475</v>
      </c>
      <c r="L71" s="341" t="s">
        <v>475</v>
      </c>
      <c r="M71" s="341" t="s">
        <v>475</v>
      </c>
      <c r="N71" s="341" t="s">
        <v>475</v>
      </c>
      <c r="O71" s="341" t="s">
        <v>475</v>
      </c>
      <c r="P71" s="305" t="s">
        <v>336</v>
      </c>
      <c r="Q71" s="306">
        <v>3</v>
      </c>
      <c r="R71" s="297" t="s">
        <v>51</v>
      </c>
      <c r="S71" s="184"/>
    </row>
    <row r="72" spans="1:24" ht="36" customHeight="1">
      <c r="A72" s="164"/>
      <c r="B72" s="970"/>
      <c r="C72" s="969"/>
      <c r="D72" s="968"/>
      <c r="E72" s="1068"/>
      <c r="F72" s="1052" t="s">
        <v>443</v>
      </c>
      <c r="G72" s="1053"/>
      <c r="H72" s="1053"/>
      <c r="I72" s="1053"/>
      <c r="J72" s="1053"/>
      <c r="K72" s="1053"/>
      <c r="L72" s="1053"/>
      <c r="M72" s="1053"/>
      <c r="N72" s="1053"/>
      <c r="O72" s="1053"/>
      <c r="P72" s="1053"/>
      <c r="Q72" s="1110"/>
      <c r="R72" s="1053"/>
      <c r="S72" s="184"/>
    </row>
    <row r="73" spans="1:24" ht="36" customHeight="1">
      <c r="A73" s="164"/>
      <c r="B73" s="970"/>
      <c r="C73" s="969"/>
      <c r="D73" s="968"/>
      <c r="E73" s="1068"/>
      <c r="F73" s="1060" t="s">
        <v>486</v>
      </c>
      <c r="G73" s="1033"/>
      <c r="H73" s="1033"/>
      <c r="I73" s="1033"/>
      <c r="J73" s="87" t="s">
        <v>48</v>
      </c>
      <c r="K73" s="345" t="s">
        <v>475</v>
      </c>
      <c r="L73" s="345" t="s">
        <v>475</v>
      </c>
      <c r="M73" s="345" t="s">
        <v>475</v>
      </c>
      <c r="N73" s="345" t="s">
        <v>475</v>
      </c>
      <c r="O73" s="345" t="s">
        <v>481</v>
      </c>
      <c r="P73" s="346" t="s">
        <v>336</v>
      </c>
      <c r="Q73" s="331">
        <v>3</v>
      </c>
      <c r="R73" s="297" t="s">
        <v>51</v>
      </c>
      <c r="S73" s="184"/>
    </row>
    <row r="74" spans="1:24" ht="36" customHeight="1">
      <c r="A74" s="164"/>
      <c r="B74" s="970"/>
      <c r="C74" s="969"/>
      <c r="D74" s="968"/>
      <c r="E74" s="1067" t="s">
        <v>477</v>
      </c>
      <c r="F74" s="1069" t="s">
        <v>265</v>
      </c>
      <c r="G74" s="1070"/>
      <c r="H74" s="1070"/>
      <c r="I74" s="1070"/>
      <c r="J74" s="1070"/>
      <c r="K74" s="1070"/>
      <c r="L74" s="1070"/>
      <c r="M74" s="1070"/>
      <c r="N74" s="1070"/>
      <c r="O74" s="1070"/>
      <c r="P74" s="1070"/>
      <c r="Q74" s="1071"/>
      <c r="R74" s="1070"/>
      <c r="S74" s="184"/>
    </row>
    <row r="75" spans="1:24" ht="36" customHeight="1">
      <c r="A75" s="164"/>
      <c r="B75" s="970"/>
      <c r="C75" s="969"/>
      <c r="D75" s="968"/>
      <c r="E75" s="1068"/>
      <c r="F75" s="952" t="s">
        <v>543</v>
      </c>
      <c r="G75" s="953"/>
      <c r="H75" s="953"/>
      <c r="I75" s="953"/>
      <c r="J75" s="325" t="s">
        <v>48</v>
      </c>
      <c r="K75" s="318" t="s">
        <v>477</v>
      </c>
      <c r="L75" s="318" t="s">
        <v>477</v>
      </c>
      <c r="M75" s="318" t="s">
        <v>477</v>
      </c>
      <c r="N75" s="318" t="s">
        <v>477</v>
      </c>
      <c r="O75" s="316" t="s">
        <v>481</v>
      </c>
      <c r="P75" s="347" t="s">
        <v>336</v>
      </c>
      <c r="Q75" s="317">
        <v>2</v>
      </c>
      <c r="R75" s="297" t="s">
        <v>51</v>
      </c>
      <c r="S75" s="184"/>
    </row>
    <row r="76" spans="1:24" ht="36" customHeight="1">
      <c r="A76" s="164"/>
      <c r="B76" s="970"/>
      <c r="C76" s="969"/>
      <c r="D76" s="968"/>
      <c r="E76" s="1068"/>
      <c r="F76" s="730" t="s">
        <v>312</v>
      </c>
      <c r="G76" s="1063"/>
      <c r="H76" s="1063"/>
      <c r="I76" s="1063"/>
      <c r="J76" s="1063"/>
      <c r="K76" s="1063"/>
      <c r="L76" s="1063"/>
      <c r="M76" s="1063"/>
      <c r="N76" s="1063"/>
      <c r="O76" s="1063"/>
      <c r="P76" s="1063"/>
      <c r="Q76" s="1064"/>
      <c r="R76" s="1063"/>
      <c r="S76" s="184"/>
    </row>
    <row r="77" spans="1:24" ht="36" customHeight="1">
      <c r="A77" s="164"/>
      <c r="B77" s="970"/>
      <c r="C77" s="969"/>
      <c r="D77" s="968"/>
      <c r="E77" s="1068"/>
      <c r="F77" s="1065" t="s">
        <v>546</v>
      </c>
      <c r="G77" s="1066"/>
      <c r="H77" s="1066"/>
      <c r="I77" s="1066"/>
      <c r="J77" s="337" t="s">
        <v>48</v>
      </c>
      <c r="K77" s="338" t="s">
        <v>477</v>
      </c>
      <c r="L77" s="338" t="s">
        <v>477</v>
      </c>
      <c r="M77" s="338" t="s">
        <v>477</v>
      </c>
      <c r="N77" s="338" t="s">
        <v>477</v>
      </c>
      <c r="O77" s="122" t="s">
        <v>481</v>
      </c>
      <c r="P77" s="348" t="s">
        <v>336</v>
      </c>
      <c r="Q77" s="339">
        <v>2</v>
      </c>
      <c r="R77" s="297" t="s">
        <v>51</v>
      </c>
      <c r="S77" s="184"/>
    </row>
    <row r="78" spans="1:24" ht="36" customHeight="1">
      <c r="A78" s="164"/>
      <c r="B78" s="970"/>
      <c r="C78" s="969"/>
      <c r="D78" s="968"/>
      <c r="E78" s="1067" t="s">
        <v>478</v>
      </c>
      <c r="F78" s="1052" t="s">
        <v>434</v>
      </c>
      <c r="G78" s="1053"/>
      <c r="H78" s="1053"/>
      <c r="I78" s="1053"/>
      <c r="J78" s="1053"/>
      <c r="K78" s="1053"/>
      <c r="L78" s="1053"/>
      <c r="M78" s="1053"/>
      <c r="N78" s="1053"/>
      <c r="O78" s="1053"/>
      <c r="P78" s="1053"/>
      <c r="Q78" s="1053"/>
      <c r="R78" s="1053"/>
      <c r="S78" s="184"/>
    </row>
    <row r="79" spans="1:24" ht="36" customHeight="1">
      <c r="A79" s="164"/>
      <c r="B79" s="970"/>
      <c r="C79" s="969"/>
      <c r="D79" s="968"/>
      <c r="E79" s="1068"/>
      <c r="F79" s="1054" t="s">
        <v>541</v>
      </c>
      <c r="G79" s="1055"/>
      <c r="H79" s="1055"/>
      <c r="I79" s="1055"/>
      <c r="J79" s="3" t="s">
        <v>48</v>
      </c>
      <c r="K79" s="332" t="s">
        <v>478</v>
      </c>
      <c r="L79" s="332" t="s">
        <v>477</v>
      </c>
      <c r="M79" s="332" t="s">
        <v>478</v>
      </c>
      <c r="N79" s="332" t="s">
        <v>477</v>
      </c>
      <c r="O79" s="13" t="s">
        <v>481</v>
      </c>
      <c r="P79" s="346" t="s">
        <v>336</v>
      </c>
      <c r="Q79" s="331">
        <v>3</v>
      </c>
      <c r="R79" s="297" t="s">
        <v>180</v>
      </c>
      <c r="S79" s="184"/>
    </row>
    <row r="80" spans="1:24" ht="36" customHeight="1">
      <c r="A80" s="164"/>
      <c r="B80" s="385"/>
      <c r="C80" s="386"/>
      <c r="D80" s="387"/>
      <c r="E80" s="388"/>
      <c r="F80" s="389"/>
      <c r="G80" s="389"/>
      <c r="H80" s="389"/>
      <c r="I80" s="389"/>
      <c r="J80" s="390"/>
      <c r="K80" s="381"/>
      <c r="L80" s="381"/>
      <c r="M80" s="381"/>
      <c r="N80" s="381"/>
      <c r="O80" s="381"/>
      <c r="P80" s="382"/>
      <c r="Q80" s="391"/>
      <c r="R80" s="392"/>
      <c r="S80" s="184"/>
    </row>
    <row r="81" spans="1:21" ht="36" customHeight="1">
      <c r="A81" s="164"/>
      <c r="B81" s="59" t="s">
        <v>27</v>
      </c>
      <c r="C81" s="59" t="s">
        <v>28</v>
      </c>
      <c r="D81" s="59" t="s">
        <v>29</v>
      </c>
      <c r="E81" s="59" t="s">
        <v>30</v>
      </c>
      <c r="F81" s="1087" t="s">
        <v>31</v>
      </c>
      <c r="G81" s="1088"/>
      <c r="H81" s="1088"/>
      <c r="I81" s="1089"/>
      <c r="J81" s="59" t="s">
        <v>32</v>
      </c>
      <c r="K81" s="59" t="s">
        <v>34</v>
      </c>
      <c r="L81" s="59" t="s">
        <v>35</v>
      </c>
      <c r="M81" s="59" t="s">
        <v>36</v>
      </c>
      <c r="N81" s="294" t="s">
        <v>37</v>
      </c>
      <c r="O81" s="59" t="s">
        <v>281</v>
      </c>
      <c r="P81" s="59" t="s">
        <v>38</v>
      </c>
      <c r="Q81" s="59" t="s">
        <v>9</v>
      </c>
      <c r="R81" s="59" t="s">
        <v>39</v>
      </c>
      <c r="S81" s="184"/>
      <c r="T81" s="25"/>
      <c r="U81" s="25"/>
    </row>
    <row r="82" spans="1:21" ht="36" customHeight="1">
      <c r="A82" s="164"/>
      <c r="B82" s="996" t="s">
        <v>447</v>
      </c>
      <c r="C82" s="1044" t="s">
        <v>428</v>
      </c>
      <c r="D82" s="1005" t="s">
        <v>472</v>
      </c>
      <c r="E82" s="932" t="s">
        <v>479</v>
      </c>
      <c r="F82" s="1045" t="s">
        <v>265</v>
      </c>
      <c r="G82" s="1026"/>
      <c r="H82" s="1026"/>
      <c r="I82" s="1026"/>
      <c r="J82" s="1026"/>
      <c r="K82" s="1026"/>
      <c r="L82" s="1026"/>
      <c r="M82" s="1026"/>
      <c r="N82" s="1026"/>
      <c r="O82" s="1026"/>
      <c r="P82" s="1026"/>
      <c r="Q82" s="1026"/>
      <c r="R82" s="1026"/>
      <c r="S82" s="184"/>
      <c r="T82" s="25"/>
      <c r="U82" s="25"/>
    </row>
    <row r="83" spans="1:21" ht="36" customHeight="1">
      <c r="A83" s="164"/>
      <c r="B83" s="996"/>
      <c r="C83" s="934"/>
      <c r="D83" s="1005"/>
      <c r="E83" s="1004"/>
      <c r="F83" s="1049" t="s">
        <v>536</v>
      </c>
      <c r="G83" s="1050"/>
      <c r="H83" s="1050"/>
      <c r="I83" s="1050"/>
      <c r="J83" s="317" t="s">
        <v>48</v>
      </c>
      <c r="K83" s="316" t="s">
        <v>479</v>
      </c>
      <c r="L83" s="316" t="s">
        <v>480</v>
      </c>
      <c r="M83" s="316" t="s">
        <v>479</v>
      </c>
      <c r="N83" s="316" t="s">
        <v>480</v>
      </c>
      <c r="O83" s="316" t="s">
        <v>481</v>
      </c>
      <c r="P83" s="336" t="s">
        <v>81</v>
      </c>
      <c r="Q83" s="317">
        <v>1</v>
      </c>
      <c r="R83" s="297" t="s">
        <v>168</v>
      </c>
      <c r="S83" s="184"/>
      <c r="T83" s="25"/>
      <c r="U83" s="25"/>
    </row>
    <row r="84" spans="1:21" ht="36" customHeight="1">
      <c r="A84" s="164"/>
      <c r="B84" s="996"/>
      <c r="C84" s="934"/>
      <c r="D84" s="1005"/>
      <c r="E84" s="1004"/>
      <c r="F84" s="1091" t="s">
        <v>312</v>
      </c>
      <c r="G84" s="1091"/>
      <c r="H84" s="1091"/>
      <c r="I84" s="1091"/>
      <c r="J84" s="1091"/>
      <c r="K84" s="1091"/>
      <c r="L84" s="1091"/>
      <c r="M84" s="1091"/>
      <c r="N84" s="1091"/>
      <c r="O84" s="1091"/>
      <c r="P84" s="1091"/>
      <c r="Q84" s="1091"/>
      <c r="R84" s="1091"/>
      <c r="S84" s="184"/>
      <c r="T84" s="25"/>
      <c r="U84" s="25"/>
    </row>
    <row r="85" spans="1:21" ht="36" customHeight="1">
      <c r="A85" s="164"/>
      <c r="B85" s="996"/>
      <c r="C85" s="934"/>
      <c r="D85" s="1005"/>
      <c r="E85" s="933"/>
      <c r="F85" s="1083" t="s">
        <v>545</v>
      </c>
      <c r="G85" s="1083"/>
      <c r="H85" s="1083"/>
      <c r="I85" s="1083"/>
      <c r="J85" s="339" t="s">
        <v>48</v>
      </c>
      <c r="K85" s="340" t="s">
        <v>479</v>
      </c>
      <c r="L85" s="340" t="s">
        <v>479</v>
      </c>
      <c r="M85" s="340" t="s">
        <v>479</v>
      </c>
      <c r="N85" s="340" t="s">
        <v>479</v>
      </c>
      <c r="O85" s="340" t="s">
        <v>481</v>
      </c>
      <c r="P85" s="349" t="s">
        <v>336</v>
      </c>
      <c r="Q85" s="339">
        <v>3</v>
      </c>
      <c r="R85" s="297" t="s">
        <v>51</v>
      </c>
      <c r="S85" s="184"/>
      <c r="T85" s="25"/>
      <c r="U85" s="25"/>
    </row>
    <row r="86" spans="1:21" ht="36" customHeight="1">
      <c r="A86" s="164"/>
      <c r="B86" s="996"/>
      <c r="C86" s="934"/>
      <c r="D86" s="1005"/>
      <c r="E86" s="352" t="s">
        <v>480</v>
      </c>
      <c r="F86" s="864" t="s">
        <v>70</v>
      </c>
      <c r="G86" s="864"/>
      <c r="H86" s="864"/>
      <c r="I86" s="864"/>
      <c r="J86" s="864"/>
      <c r="K86" s="864"/>
      <c r="L86" s="864"/>
      <c r="M86" s="864"/>
      <c r="N86" s="864"/>
      <c r="O86" s="864"/>
      <c r="P86" s="864"/>
      <c r="Q86" s="864"/>
      <c r="R86" s="864"/>
      <c r="S86" s="184"/>
      <c r="T86" s="25"/>
      <c r="U86" s="25"/>
    </row>
    <row r="87" spans="1:21" ht="36" customHeight="1">
      <c r="A87" s="164"/>
      <c r="B87" s="996"/>
      <c r="C87" s="934"/>
      <c r="D87" s="1005"/>
      <c r="E87" s="352" t="s">
        <v>481</v>
      </c>
      <c r="F87" s="864" t="s">
        <v>70</v>
      </c>
      <c r="G87" s="864"/>
      <c r="H87" s="864"/>
      <c r="I87" s="864"/>
      <c r="J87" s="864"/>
      <c r="K87" s="864"/>
      <c r="L87" s="864"/>
      <c r="M87" s="864"/>
      <c r="N87" s="864"/>
      <c r="O87" s="864"/>
      <c r="P87" s="864"/>
      <c r="Q87" s="864"/>
      <c r="R87" s="864"/>
      <c r="S87" s="184"/>
      <c r="T87" s="25"/>
      <c r="U87" s="25"/>
    </row>
    <row r="88" spans="1:21" ht="36" customHeight="1">
      <c r="A88" s="164"/>
      <c r="B88" s="996"/>
      <c r="C88" s="934"/>
      <c r="D88" s="1006" t="s">
        <v>482</v>
      </c>
      <c r="E88" s="1051" t="s">
        <v>483</v>
      </c>
      <c r="F88" s="1084" t="s">
        <v>484</v>
      </c>
      <c r="G88" s="1085"/>
      <c r="H88" s="1085"/>
      <c r="I88" s="1085"/>
      <c r="J88" s="1085"/>
      <c r="K88" s="1085"/>
      <c r="L88" s="1085"/>
      <c r="M88" s="1085"/>
      <c r="N88" s="1085"/>
      <c r="O88" s="1085"/>
      <c r="P88" s="1085"/>
      <c r="Q88" s="1085"/>
      <c r="R88" s="1086"/>
      <c r="S88" s="184"/>
      <c r="T88" s="25"/>
      <c r="U88" s="25"/>
    </row>
    <row r="89" spans="1:21" ht="36" customHeight="1">
      <c r="A89" s="164"/>
      <c r="B89" s="996"/>
      <c r="C89" s="934"/>
      <c r="D89" s="1006"/>
      <c r="E89" s="1051"/>
      <c r="F89" s="1075" t="s">
        <v>485</v>
      </c>
      <c r="G89" s="1075"/>
      <c r="H89" s="1075"/>
      <c r="I89" s="1076"/>
      <c r="J89" s="295" t="s">
        <v>48</v>
      </c>
      <c r="K89" s="296" t="s">
        <v>483</v>
      </c>
      <c r="L89" s="296" t="s">
        <v>483</v>
      </c>
      <c r="M89" s="296" t="s">
        <v>483</v>
      </c>
      <c r="N89" s="296" t="s">
        <v>483</v>
      </c>
      <c r="O89" s="296" t="s">
        <v>483</v>
      </c>
      <c r="P89" s="295" t="s">
        <v>336</v>
      </c>
      <c r="Q89" s="295">
        <v>3</v>
      </c>
      <c r="R89" s="297" t="s">
        <v>51</v>
      </c>
      <c r="S89" s="184"/>
      <c r="T89" s="25"/>
      <c r="U89" s="25"/>
    </row>
    <row r="90" spans="1:21" ht="36" customHeight="1">
      <c r="A90" s="164"/>
      <c r="B90" s="996"/>
      <c r="C90" s="934"/>
      <c r="D90" s="1006"/>
      <c r="E90" s="1051"/>
      <c r="F90" s="1032" t="s">
        <v>443</v>
      </c>
      <c r="G90" s="1032"/>
      <c r="H90" s="1032"/>
      <c r="I90" s="1032"/>
      <c r="J90" s="1032"/>
      <c r="K90" s="1032"/>
      <c r="L90" s="1032"/>
      <c r="M90" s="1032"/>
      <c r="N90" s="1077"/>
      <c r="O90" s="1077"/>
      <c r="P90" s="1077"/>
      <c r="Q90" s="1077"/>
      <c r="R90" s="1077"/>
      <c r="S90" s="184"/>
      <c r="T90" s="25"/>
      <c r="U90" s="25"/>
    </row>
    <row r="91" spans="1:21" ht="36" customHeight="1">
      <c r="A91" s="164"/>
      <c r="B91" s="996"/>
      <c r="C91" s="934"/>
      <c r="D91" s="1006"/>
      <c r="E91" s="1051"/>
      <c r="F91" s="1055" t="s">
        <v>486</v>
      </c>
      <c r="G91" s="1055"/>
      <c r="H91" s="1055"/>
      <c r="I91" s="1055"/>
      <c r="J91" s="3" t="s">
        <v>48</v>
      </c>
      <c r="K91" s="332" t="s">
        <v>483</v>
      </c>
      <c r="L91" s="332" t="s">
        <v>483</v>
      </c>
      <c r="M91" s="332" t="s">
        <v>483</v>
      </c>
      <c r="N91" s="332" t="s">
        <v>483</v>
      </c>
      <c r="O91" s="332" t="s">
        <v>487</v>
      </c>
      <c r="P91" s="346" t="s">
        <v>336</v>
      </c>
      <c r="Q91" s="331">
        <v>2</v>
      </c>
      <c r="R91" s="297" t="s">
        <v>51</v>
      </c>
      <c r="S91" s="184"/>
      <c r="T91" s="25"/>
      <c r="U91" s="25"/>
    </row>
    <row r="92" spans="1:21" ht="36" customHeight="1">
      <c r="A92" s="164"/>
      <c r="B92" s="996"/>
      <c r="C92" s="934"/>
      <c r="D92" s="1006"/>
      <c r="E92" s="1051"/>
      <c r="F92" s="1028" t="s">
        <v>143</v>
      </c>
      <c r="G92" s="1028"/>
      <c r="H92" s="1028"/>
      <c r="I92" s="1028"/>
      <c r="J92" s="1028"/>
      <c r="K92" s="1028"/>
      <c r="L92" s="1028"/>
      <c r="M92" s="1028"/>
      <c r="N92" s="1028"/>
      <c r="O92" s="1026"/>
      <c r="P92" s="1026"/>
      <c r="Q92" s="1026"/>
      <c r="R92" s="1026"/>
      <c r="S92" s="184"/>
      <c r="T92" s="25"/>
      <c r="U92" s="25"/>
    </row>
    <row r="93" spans="1:21" ht="36" customHeight="1">
      <c r="A93" s="164"/>
      <c r="B93" s="996"/>
      <c r="C93" s="934"/>
      <c r="D93" s="1006"/>
      <c r="E93" s="1051"/>
      <c r="F93" s="1081" t="s">
        <v>544</v>
      </c>
      <c r="G93" s="1082"/>
      <c r="H93" s="1082"/>
      <c r="I93" s="952"/>
      <c r="J93" s="325" t="s">
        <v>48</v>
      </c>
      <c r="K93" s="318" t="s">
        <v>483</v>
      </c>
      <c r="L93" s="318" t="s">
        <v>483</v>
      </c>
      <c r="M93" s="318" t="s">
        <v>483</v>
      </c>
      <c r="N93" s="318" t="s">
        <v>483</v>
      </c>
      <c r="O93" s="318" t="s">
        <v>487</v>
      </c>
      <c r="P93" s="336" t="s">
        <v>336</v>
      </c>
      <c r="Q93" s="317">
        <v>2</v>
      </c>
      <c r="R93" s="297" t="s">
        <v>51</v>
      </c>
      <c r="S93" s="184"/>
      <c r="T93" s="25"/>
      <c r="U93" s="25"/>
    </row>
    <row r="94" spans="1:21" ht="36" customHeight="1">
      <c r="A94" s="164"/>
      <c r="B94" s="996"/>
      <c r="C94" s="934"/>
      <c r="D94" s="1006"/>
      <c r="E94" s="1078" t="s">
        <v>487</v>
      </c>
      <c r="F94" s="1079" t="s">
        <v>488</v>
      </c>
      <c r="G94" s="1079"/>
      <c r="H94" s="1079"/>
      <c r="I94" s="1079"/>
      <c r="J94" s="1079"/>
      <c r="K94" s="1079"/>
      <c r="L94" s="1079"/>
      <c r="M94" s="1079"/>
      <c r="N94" s="1080"/>
      <c r="O94" s="1080"/>
      <c r="P94" s="1080"/>
      <c r="Q94" s="1080"/>
      <c r="R94" s="1080"/>
      <c r="S94" s="184"/>
      <c r="T94" s="25"/>
      <c r="U94" s="25"/>
    </row>
    <row r="95" spans="1:21" ht="37.950000000000003" customHeight="1">
      <c r="A95" s="164"/>
      <c r="B95" s="996"/>
      <c r="C95" s="934"/>
      <c r="D95" s="1006"/>
      <c r="E95" s="1035"/>
      <c r="F95" s="1072" t="s">
        <v>445</v>
      </c>
      <c r="G95" s="1073"/>
      <c r="H95" s="1073"/>
      <c r="I95" s="1074"/>
      <c r="J95" s="64" t="s">
        <v>48</v>
      </c>
      <c r="K95" s="350" t="s">
        <v>487</v>
      </c>
      <c r="L95" s="350" t="s">
        <v>487</v>
      </c>
      <c r="M95" s="350" t="s">
        <v>487</v>
      </c>
      <c r="N95" s="350" t="s">
        <v>487</v>
      </c>
      <c r="O95" s="350" t="s">
        <v>487</v>
      </c>
      <c r="P95" s="305" t="s">
        <v>336</v>
      </c>
      <c r="Q95" s="306">
        <v>3</v>
      </c>
      <c r="R95" s="351" t="s">
        <v>303</v>
      </c>
      <c r="S95" s="184"/>
      <c r="T95" s="25"/>
      <c r="U95" s="25"/>
    </row>
    <row r="96" spans="1:21" ht="36" customHeight="1">
      <c r="A96" s="164"/>
      <c r="B96" s="996"/>
      <c r="C96" s="934"/>
      <c r="D96" s="1006"/>
      <c r="E96" s="352" t="s">
        <v>490</v>
      </c>
      <c r="F96" s="864" t="s">
        <v>491</v>
      </c>
      <c r="G96" s="864"/>
      <c r="H96" s="864"/>
      <c r="I96" s="864"/>
      <c r="J96" s="864"/>
      <c r="K96" s="864"/>
      <c r="L96" s="864"/>
      <c r="M96" s="864"/>
      <c r="N96" s="864"/>
      <c r="O96" s="864"/>
      <c r="P96" s="864"/>
      <c r="Q96" s="864"/>
      <c r="R96" s="864"/>
      <c r="S96" s="184"/>
      <c r="T96" s="25"/>
      <c r="U96" s="25"/>
    </row>
    <row r="97" spans="1:21" ht="36" customHeight="1">
      <c r="A97" s="164"/>
      <c r="B97" s="996"/>
      <c r="C97" s="934"/>
      <c r="D97" s="1006"/>
      <c r="E97" s="352" t="s">
        <v>492</v>
      </c>
      <c r="F97" s="864" t="s">
        <v>491</v>
      </c>
      <c r="G97" s="864"/>
      <c r="H97" s="864"/>
      <c r="I97" s="864"/>
      <c r="J97" s="864"/>
      <c r="K97" s="864"/>
      <c r="L97" s="864"/>
      <c r="M97" s="864"/>
      <c r="N97" s="864"/>
      <c r="O97" s="864"/>
      <c r="P97" s="864"/>
      <c r="Q97" s="864"/>
      <c r="R97" s="864"/>
      <c r="S97" s="184"/>
      <c r="T97" s="25"/>
      <c r="U97" s="25"/>
    </row>
    <row r="98" spans="1:21" ht="36" customHeight="1">
      <c r="A98" s="164"/>
      <c r="B98" s="996"/>
      <c r="C98" s="934"/>
      <c r="D98" s="1006"/>
      <c r="E98" s="352" t="s">
        <v>493</v>
      </c>
      <c r="F98" s="864" t="s">
        <v>491</v>
      </c>
      <c r="G98" s="864"/>
      <c r="H98" s="864"/>
      <c r="I98" s="864"/>
      <c r="J98" s="864"/>
      <c r="K98" s="864"/>
      <c r="L98" s="864"/>
      <c r="M98" s="864"/>
      <c r="N98" s="864"/>
      <c r="O98" s="864"/>
      <c r="P98" s="864"/>
      <c r="Q98" s="864"/>
      <c r="R98" s="864"/>
      <c r="S98" s="184"/>
      <c r="T98" s="25"/>
      <c r="U98" s="25"/>
    </row>
    <row r="99" spans="1:21" ht="36" customHeight="1">
      <c r="A99" s="164"/>
      <c r="B99" s="935" t="s">
        <v>532</v>
      </c>
      <c r="C99" s="934"/>
      <c r="D99" s="1006"/>
      <c r="E99" s="352" t="s">
        <v>489</v>
      </c>
      <c r="F99" s="864" t="s">
        <v>491</v>
      </c>
      <c r="G99" s="864"/>
      <c r="H99" s="864"/>
      <c r="I99" s="864"/>
      <c r="J99" s="864"/>
      <c r="K99" s="864"/>
      <c r="L99" s="864"/>
      <c r="M99" s="864"/>
      <c r="N99" s="864"/>
      <c r="O99" s="864"/>
      <c r="P99" s="864"/>
      <c r="Q99" s="864"/>
      <c r="R99" s="864"/>
      <c r="S99" s="184"/>
      <c r="T99" s="25"/>
      <c r="U99" s="25"/>
    </row>
    <row r="100" spans="1:21" ht="36" customHeight="1">
      <c r="A100" s="164"/>
      <c r="B100" s="935"/>
      <c r="C100" s="934"/>
      <c r="D100" s="1006"/>
      <c r="E100" s="393" t="s">
        <v>494</v>
      </c>
      <c r="F100" s="864" t="s">
        <v>491</v>
      </c>
      <c r="G100" s="864"/>
      <c r="H100" s="864"/>
      <c r="I100" s="864"/>
      <c r="J100" s="864"/>
      <c r="K100" s="864"/>
      <c r="L100" s="864"/>
      <c r="M100" s="864"/>
      <c r="N100" s="864"/>
      <c r="O100" s="864"/>
      <c r="P100" s="864"/>
      <c r="Q100" s="864"/>
      <c r="R100" s="864"/>
      <c r="S100" s="184"/>
      <c r="T100" s="25"/>
      <c r="U100" s="25"/>
    </row>
    <row r="101" spans="1:21" ht="36" customHeight="1">
      <c r="A101" s="164"/>
      <c r="B101" s="935"/>
      <c r="C101" s="934"/>
      <c r="D101" s="997" t="s">
        <v>495</v>
      </c>
      <c r="E101" s="1039" t="s">
        <v>496</v>
      </c>
      <c r="F101" s="1031" t="s">
        <v>434</v>
      </c>
      <c r="G101" s="1032"/>
      <c r="H101" s="1032"/>
      <c r="I101" s="1032"/>
      <c r="J101" s="1032"/>
      <c r="K101" s="1032"/>
      <c r="L101" s="1032"/>
      <c r="M101" s="1032"/>
      <c r="N101" s="1032"/>
      <c r="O101" s="1032"/>
      <c r="P101" s="1032"/>
      <c r="Q101" s="1032"/>
      <c r="R101" s="1032"/>
      <c r="S101" s="184"/>
      <c r="T101" s="25"/>
      <c r="U101" s="25"/>
    </row>
    <row r="102" spans="1:21" ht="36" customHeight="1">
      <c r="A102" s="164"/>
      <c r="B102" s="935"/>
      <c r="C102" s="934"/>
      <c r="D102" s="998"/>
      <c r="E102" s="1040"/>
      <c r="F102" s="1060" t="s">
        <v>540</v>
      </c>
      <c r="G102" s="1033"/>
      <c r="H102" s="1033"/>
      <c r="I102" s="1033"/>
      <c r="J102" s="87" t="s">
        <v>48</v>
      </c>
      <c r="K102" s="345" t="s">
        <v>496</v>
      </c>
      <c r="L102" s="345" t="s">
        <v>496</v>
      </c>
      <c r="M102" s="345" t="s">
        <v>496</v>
      </c>
      <c r="N102" s="345" t="s">
        <v>496</v>
      </c>
      <c r="O102" s="345" t="s">
        <v>502</v>
      </c>
      <c r="P102" s="331" t="s">
        <v>336</v>
      </c>
      <c r="Q102" s="331">
        <v>2</v>
      </c>
      <c r="R102" s="297" t="s">
        <v>51</v>
      </c>
      <c r="S102" s="184"/>
      <c r="T102" s="25"/>
      <c r="U102" s="25"/>
    </row>
    <row r="103" spans="1:21" ht="36" customHeight="1">
      <c r="A103" s="164"/>
      <c r="B103" s="935"/>
      <c r="C103" s="934"/>
      <c r="D103" s="998"/>
      <c r="E103" s="1034" t="s">
        <v>497</v>
      </c>
      <c r="F103" s="1036" t="s">
        <v>265</v>
      </c>
      <c r="G103" s="1036"/>
      <c r="H103" s="1036"/>
      <c r="I103" s="1036"/>
      <c r="J103" s="1036"/>
      <c r="K103" s="1036"/>
      <c r="L103" s="1036"/>
      <c r="M103" s="1036"/>
      <c r="N103" s="1036"/>
      <c r="O103" s="1036"/>
      <c r="P103" s="1036"/>
      <c r="Q103" s="1036"/>
      <c r="R103" s="1036"/>
      <c r="S103" s="184"/>
      <c r="T103" s="25"/>
      <c r="U103" s="25"/>
    </row>
    <row r="104" spans="1:21" ht="36" customHeight="1">
      <c r="A104" s="164"/>
      <c r="B104" s="935"/>
      <c r="C104" s="934"/>
      <c r="D104" s="998"/>
      <c r="E104" s="1038"/>
      <c r="F104" s="1050" t="s">
        <v>543</v>
      </c>
      <c r="G104" s="1050"/>
      <c r="H104" s="1050"/>
      <c r="I104" s="1050"/>
      <c r="J104" s="317" t="s">
        <v>48</v>
      </c>
      <c r="K104" s="316" t="s">
        <v>497</v>
      </c>
      <c r="L104" s="316" t="s">
        <v>497</v>
      </c>
      <c r="M104" s="316" t="s">
        <v>497</v>
      </c>
      <c r="N104" s="316" t="s">
        <v>497</v>
      </c>
      <c r="O104" s="316" t="s">
        <v>502</v>
      </c>
      <c r="P104" s="317" t="s">
        <v>81</v>
      </c>
      <c r="Q104" s="317">
        <v>1</v>
      </c>
      <c r="R104" s="297" t="s">
        <v>51</v>
      </c>
      <c r="S104" s="184"/>
      <c r="T104" s="25"/>
      <c r="U104" s="25"/>
    </row>
    <row r="105" spans="1:21" ht="36" customHeight="1">
      <c r="A105" s="164"/>
      <c r="B105" s="935"/>
      <c r="C105" s="934"/>
      <c r="D105" s="998"/>
      <c r="E105" s="1034" t="s">
        <v>498</v>
      </c>
      <c r="F105" s="1036" t="s">
        <v>265</v>
      </c>
      <c r="G105" s="1036"/>
      <c r="H105" s="1036"/>
      <c r="I105" s="1036"/>
      <c r="J105" s="1036"/>
      <c r="K105" s="1036"/>
      <c r="L105" s="1036"/>
      <c r="M105" s="1036"/>
      <c r="N105" s="1036"/>
      <c r="O105" s="1036"/>
      <c r="P105" s="1036"/>
      <c r="Q105" s="1036"/>
      <c r="R105" s="1036"/>
      <c r="S105" s="184"/>
      <c r="T105" s="25"/>
      <c r="U105" s="25"/>
    </row>
    <row r="106" spans="1:21" ht="36" customHeight="1">
      <c r="A106" s="164"/>
      <c r="B106" s="935"/>
      <c r="C106" s="934"/>
      <c r="D106" s="998"/>
      <c r="E106" s="1035"/>
      <c r="F106" s="1037" t="s">
        <v>542</v>
      </c>
      <c r="G106" s="1037"/>
      <c r="H106" s="1037"/>
      <c r="I106" s="1037"/>
      <c r="J106" s="353" t="s">
        <v>48</v>
      </c>
      <c r="K106" s="320" t="s">
        <v>498</v>
      </c>
      <c r="L106" s="320" t="s">
        <v>498</v>
      </c>
      <c r="M106" s="320" t="s">
        <v>499</v>
      </c>
      <c r="N106" s="320" t="s">
        <v>499</v>
      </c>
      <c r="O106" s="320" t="s">
        <v>502</v>
      </c>
      <c r="P106" s="321" t="s">
        <v>336</v>
      </c>
      <c r="Q106" s="321">
        <v>2</v>
      </c>
      <c r="R106" s="297" t="s">
        <v>51</v>
      </c>
      <c r="S106" s="184"/>
      <c r="T106" s="25"/>
      <c r="U106" s="25"/>
    </row>
    <row r="107" spans="1:21" ht="36" customHeight="1">
      <c r="A107" s="164"/>
      <c r="B107" s="935"/>
      <c r="C107" s="934"/>
      <c r="D107" s="998"/>
      <c r="E107" s="1029" t="s">
        <v>500</v>
      </c>
      <c r="F107" s="1031" t="s">
        <v>434</v>
      </c>
      <c r="G107" s="1032"/>
      <c r="H107" s="1032"/>
      <c r="I107" s="1032"/>
      <c r="J107" s="1032"/>
      <c r="K107" s="1032"/>
      <c r="L107" s="1032"/>
      <c r="M107" s="1032"/>
      <c r="N107" s="1032"/>
      <c r="O107" s="1032"/>
      <c r="P107" s="1032"/>
      <c r="Q107" s="1032"/>
      <c r="R107" s="1032"/>
      <c r="S107" s="184"/>
      <c r="T107" s="25"/>
      <c r="U107" s="25"/>
    </row>
    <row r="108" spans="1:21" ht="36" customHeight="1">
      <c r="A108" s="164"/>
      <c r="B108" s="935"/>
      <c r="C108" s="934"/>
      <c r="D108" s="998"/>
      <c r="E108" s="1030"/>
      <c r="F108" s="1033" t="s">
        <v>541</v>
      </c>
      <c r="G108" s="1033"/>
      <c r="H108" s="1033"/>
      <c r="I108" s="1033"/>
      <c r="J108" s="87" t="s">
        <v>48</v>
      </c>
      <c r="K108" s="345" t="s">
        <v>500</v>
      </c>
      <c r="L108" s="345" t="s">
        <v>500</v>
      </c>
      <c r="M108" s="345" t="s">
        <v>500</v>
      </c>
      <c r="N108" s="345" t="s">
        <v>500</v>
      </c>
      <c r="O108" s="345" t="s">
        <v>502</v>
      </c>
      <c r="P108" s="331" t="s">
        <v>336</v>
      </c>
      <c r="Q108" s="331">
        <v>3</v>
      </c>
      <c r="R108" s="297" t="s">
        <v>51</v>
      </c>
      <c r="S108" s="184"/>
    </row>
    <row r="109" spans="1:21" ht="36" customHeight="1">
      <c r="A109" s="164"/>
      <c r="B109" s="935"/>
      <c r="C109" s="934"/>
      <c r="D109" s="998"/>
      <c r="E109" s="1020" t="s">
        <v>501</v>
      </c>
      <c r="F109" s="1026" t="s">
        <v>265</v>
      </c>
      <c r="G109" s="1026"/>
      <c r="H109" s="1026"/>
      <c r="I109" s="1026"/>
      <c r="J109" s="1026"/>
      <c r="K109" s="1027"/>
      <c r="L109" s="1027"/>
      <c r="M109" s="1027"/>
      <c r="N109" s="1027"/>
      <c r="O109" s="1027"/>
      <c r="P109" s="1026"/>
      <c r="Q109" s="1028"/>
      <c r="R109" s="1026"/>
      <c r="S109" s="184"/>
      <c r="T109" s="25"/>
      <c r="U109" s="25"/>
    </row>
    <row r="110" spans="1:21" ht="36" customHeight="1">
      <c r="A110" s="164"/>
      <c r="B110" s="935"/>
      <c r="C110" s="934"/>
      <c r="D110" s="998"/>
      <c r="E110" s="1025"/>
      <c r="F110" s="1050" t="s">
        <v>536</v>
      </c>
      <c r="G110" s="1050"/>
      <c r="H110" s="1050"/>
      <c r="I110" s="1050"/>
      <c r="J110" s="317" t="s">
        <v>48</v>
      </c>
      <c r="K110" s="316" t="s">
        <v>501</v>
      </c>
      <c r="L110" s="316" t="s">
        <v>501</v>
      </c>
      <c r="M110" s="316" t="s">
        <v>501</v>
      </c>
      <c r="N110" s="316" t="s">
        <v>501</v>
      </c>
      <c r="O110" s="316" t="s">
        <v>502</v>
      </c>
      <c r="P110" s="354" t="s">
        <v>81</v>
      </c>
      <c r="Q110" s="4">
        <v>1</v>
      </c>
      <c r="R110" s="297" t="s">
        <v>51</v>
      </c>
      <c r="S110" s="184"/>
      <c r="T110" s="25"/>
      <c r="U110" s="25"/>
    </row>
    <row r="111" spans="1:21" ht="36" customHeight="1">
      <c r="A111" s="164"/>
      <c r="B111" s="935"/>
      <c r="C111" s="934"/>
      <c r="D111" s="999"/>
      <c r="E111" s="400" t="s">
        <v>502</v>
      </c>
      <c r="F111" s="1059" t="s">
        <v>70</v>
      </c>
      <c r="G111" s="1059"/>
      <c r="H111" s="1059"/>
      <c r="I111" s="1059"/>
      <c r="J111" s="1059"/>
      <c r="K111" s="1059"/>
      <c r="L111" s="1059"/>
      <c r="M111" s="1059"/>
      <c r="N111" s="1059"/>
      <c r="O111" s="1059"/>
      <c r="P111" s="1059"/>
      <c r="Q111" s="1059"/>
      <c r="R111" s="1059"/>
      <c r="S111" s="184"/>
      <c r="T111" s="25"/>
      <c r="U111" s="25"/>
    </row>
    <row r="112" spans="1:21" ht="36" customHeight="1">
      <c r="A112" s="164"/>
      <c r="B112" s="935"/>
      <c r="C112" s="934"/>
      <c r="D112" s="946" t="s">
        <v>503</v>
      </c>
      <c r="E112" s="1020" t="s">
        <v>504</v>
      </c>
      <c r="F112" s="1022" t="s">
        <v>505</v>
      </c>
      <c r="G112" s="1022"/>
      <c r="H112" s="1022"/>
      <c r="I112" s="1022"/>
      <c r="J112" s="1022"/>
      <c r="K112" s="1022"/>
      <c r="L112" s="1022"/>
      <c r="M112" s="1022"/>
      <c r="N112" s="1022"/>
      <c r="O112" s="1022"/>
      <c r="P112" s="1022"/>
      <c r="Q112" s="1022"/>
      <c r="R112" s="1022"/>
      <c r="S112" s="184"/>
      <c r="T112" s="25"/>
      <c r="U112" s="25"/>
    </row>
    <row r="113" spans="1:21" ht="36" customHeight="1">
      <c r="A113" s="164"/>
      <c r="B113" s="935"/>
      <c r="C113" s="934"/>
      <c r="D113" s="946"/>
      <c r="E113" s="1021"/>
      <c r="F113" s="1023" t="s">
        <v>506</v>
      </c>
      <c r="G113" s="1023"/>
      <c r="H113" s="1023"/>
      <c r="I113" s="1023"/>
      <c r="J113" s="356" t="s">
        <v>48</v>
      </c>
      <c r="K113" s="358" t="s">
        <v>504</v>
      </c>
      <c r="L113" s="358" t="s">
        <v>504</v>
      </c>
      <c r="M113" s="358" t="s">
        <v>504</v>
      </c>
      <c r="N113" s="358" t="s">
        <v>504</v>
      </c>
      <c r="O113" s="358" t="s">
        <v>504</v>
      </c>
      <c r="P113" s="357" t="s">
        <v>336</v>
      </c>
      <c r="Q113" s="357">
        <v>3</v>
      </c>
      <c r="R113" s="355" t="s">
        <v>51</v>
      </c>
      <c r="S113" s="184"/>
      <c r="T113" s="25"/>
      <c r="U113" s="25"/>
    </row>
    <row r="114" spans="1:21" ht="36" customHeight="1">
      <c r="A114" s="164"/>
      <c r="B114" s="935"/>
      <c r="C114" s="934"/>
      <c r="D114" s="946"/>
      <c r="E114" s="1002" t="s">
        <v>501</v>
      </c>
      <c r="F114" s="1024" t="s">
        <v>488</v>
      </c>
      <c r="G114" s="1024"/>
      <c r="H114" s="1024"/>
      <c r="I114" s="1024"/>
      <c r="J114" s="1024"/>
      <c r="K114" s="1024"/>
      <c r="L114" s="1024"/>
      <c r="M114" s="1024"/>
      <c r="N114" s="1024"/>
      <c r="O114" s="1024"/>
      <c r="P114" s="1024"/>
      <c r="Q114" s="1024"/>
      <c r="R114" s="1024"/>
      <c r="T114" s="25"/>
      <c r="U114" s="25"/>
    </row>
    <row r="115" spans="1:21" ht="66" customHeight="1">
      <c r="A115" s="164"/>
      <c r="B115" s="935"/>
      <c r="C115" s="934"/>
      <c r="D115" s="946"/>
      <c r="E115" s="1003"/>
      <c r="F115" s="1106" t="s">
        <v>445</v>
      </c>
      <c r="G115" s="1106"/>
      <c r="H115" s="1106"/>
      <c r="I115" s="1106"/>
      <c r="J115" s="360" t="s">
        <v>48</v>
      </c>
      <c r="K115" s="341" t="s">
        <v>501</v>
      </c>
      <c r="L115" s="361" t="s">
        <v>507</v>
      </c>
      <c r="M115" s="361" t="s">
        <v>501</v>
      </c>
      <c r="N115" s="361" t="s">
        <v>507</v>
      </c>
      <c r="O115" s="361" t="s">
        <v>501</v>
      </c>
      <c r="P115" s="362" t="s">
        <v>336</v>
      </c>
      <c r="Q115" s="363">
        <v>3</v>
      </c>
      <c r="R115" s="364" t="s">
        <v>508</v>
      </c>
      <c r="T115" s="25"/>
      <c r="U115" s="25"/>
    </row>
    <row r="116" spans="1:21" ht="36" customHeight="1">
      <c r="A116" s="164"/>
      <c r="B116" s="935"/>
      <c r="C116" s="934"/>
      <c r="D116" s="946"/>
      <c r="E116" s="1000" t="s">
        <v>507</v>
      </c>
      <c r="F116" s="1077" t="s">
        <v>434</v>
      </c>
      <c r="G116" s="1019"/>
      <c r="H116" s="1019"/>
      <c r="I116" s="1019"/>
      <c r="J116" s="1019"/>
      <c r="K116" s="1019"/>
      <c r="L116" s="1019"/>
      <c r="M116" s="1019"/>
      <c r="N116" s="1019"/>
      <c r="O116" s="1019"/>
      <c r="P116" s="1019"/>
      <c r="Q116" s="1019"/>
      <c r="R116" s="1019"/>
      <c r="T116" s="25"/>
      <c r="U116" s="25"/>
    </row>
    <row r="117" spans="1:21" ht="36" customHeight="1">
      <c r="A117" s="164"/>
      <c r="B117" s="935"/>
      <c r="C117" s="934"/>
      <c r="D117" s="946"/>
      <c r="E117" s="1001"/>
      <c r="F117" s="1033" t="s">
        <v>540</v>
      </c>
      <c r="G117" s="1058"/>
      <c r="H117" s="1058"/>
      <c r="I117" s="1058"/>
      <c r="J117" s="87" t="s">
        <v>48</v>
      </c>
      <c r="K117" s="359" t="s">
        <v>507</v>
      </c>
      <c r="L117" s="359" t="s">
        <v>507</v>
      </c>
      <c r="M117" s="359" t="s">
        <v>507</v>
      </c>
      <c r="N117" s="359" t="s">
        <v>507</v>
      </c>
      <c r="O117" s="299" t="s">
        <v>515</v>
      </c>
      <c r="P117" s="331" t="s">
        <v>336</v>
      </c>
      <c r="Q117" s="331">
        <v>2</v>
      </c>
      <c r="R117" s="355" t="s">
        <v>51</v>
      </c>
      <c r="S117" s="184"/>
      <c r="T117" s="25"/>
      <c r="U117" s="25"/>
    </row>
    <row r="118" spans="1:21" ht="36" customHeight="1">
      <c r="A118" s="164"/>
      <c r="B118" s="935"/>
      <c r="C118" s="934"/>
      <c r="D118" s="946"/>
      <c r="E118" s="1007" t="s">
        <v>509</v>
      </c>
      <c r="F118" s="1019" t="s">
        <v>434</v>
      </c>
      <c r="G118" s="1019"/>
      <c r="H118" s="1019"/>
      <c r="I118" s="1019"/>
      <c r="J118" s="1019"/>
      <c r="K118" s="1019"/>
      <c r="L118" s="1019"/>
      <c r="M118" s="1019"/>
      <c r="N118" s="1019"/>
      <c r="O118" s="1019"/>
      <c r="P118" s="1019"/>
      <c r="Q118" s="1019"/>
      <c r="R118" s="1019"/>
      <c r="S118" s="184"/>
    </row>
    <row r="119" spans="1:21" ht="36" customHeight="1">
      <c r="A119" s="164"/>
      <c r="B119" s="935"/>
      <c r="C119" s="934"/>
      <c r="D119" s="946"/>
      <c r="E119" s="1008"/>
      <c r="F119" s="1105" t="s">
        <v>510</v>
      </c>
      <c r="G119" s="1105"/>
      <c r="H119" s="1105"/>
      <c r="I119" s="1105"/>
      <c r="J119" s="87" t="s">
        <v>48</v>
      </c>
      <c r="K119" s="359" t="s">
        <v>509</v>
      </c>
      <c r="L119" s="359" t="s">
        <v>509</v>
      </c>
      <c r="M119" s="359" t="s">
        <v>509</v>
      </c>
      <c r="N119" s="299" t="s">
        <v>511</v>
      </c>
      <c r="O119" s="299" t="s">
        <v>515</v>
      </c>
      <c r="P119" s="331" t="s">
        <v>336</v>
      </c>
      <c r="Q119" s="331">
        <v>3</v>
      </c>
      <c r="R119" s="297" t="s">
        <v>168</v>
      </c>
      <c r="S119" s="184"/>
    </row>
    <row r="120" spans="1:21" ht="36" customHeight="1">
      <c r="A120" s="164"/>
      <c r="B120" s="379"/>
      <c r="C120" s="380"/>
      <c r="D120" s="394"/>
      <c r="E120" s="395"/>
      <c r="F120" s="396"/>
      <c r="G120" s="396"/>
      <c r="H120" s="396"/>
      <c r="I120" s="396"/>
      <c r="J120" s="391"/>
      <c r="K120" s="397"/>
      <c r="L120" s="397"/>
      <c r="M120" s="397"/>
      <c r="N120" s="398"/>
      <c r="O120" s="398"/>
      <c r="P120" s="391"/>
      <c r="Q120" s="391"/>
      <c r="R120" s="399"/>
      <c r="S120" s="184"/>
    </row>
    <row r="121" spans="1:21" ht="36" customHeight="1">
      <c r="A121" s="164"/>
      <c r="B121" s="59" t="s">
        <v>27</v>
      </c>
      <c r="C121" s="59" t="s">
        <v>28</v>
      </c>
      <c r="D121" s="59" t="s">
        <v>29</v>
      </c>
      <c r="E121" s="59" t="s">
        <v>30</v>
      </c>
      <c r="F121" s="859" t="s">
        <v>31</v>
      </c>
      <c r="G121" s="859"/>
      <c r="H121" s="859"/>
      <c r="I121" s="859"/>
      <c r="J121" s="59" t="s">
        <v>32</v>
      </c>
      <c r="K121" s="59" t="s">
        <v>34</v>
      </c>
      <c r="L121" s="59" t="s">
        <v>35</v>
      </c>
      <c r="M121" s="59" t="s">
        <v>36</v>
      </c>
      <c r="N121" s="294" t="s">
        <v>37</v>
      </c>
      <c r="O121" s="59" t="s">
        <v>281</v>
      </c>
      <c r="P121" s="59" t="s">
        <v>38</v>
      </c>
      <c r="Q121" s="59" t="s">
        <v>9</v>
      </c>
      <c r="R121" s="59" t="s">
        <v>39</v>
      </c>
      <c r="S121" s="184"/>
    </row>
    <row r="122" spans="1:21" ht="36" customHeight="1">
      <c r="A122" s="164"/>
      <c r="B122" s="975" t="s">
        <v>532</v>
      </c>
      <c r="C122" s="973" t="s">
        <v>428</v>
      </c>
      <c r="D122" s="946" t="s">
        <v>503</v>
      </c>
      <c r="E122" s="951" t="s">
        <v>511</v>
      </c>
      <c r="F122" s="1045" t="s">
        <v>265</v>
      </c>
      <c r="G122" s="1026"/>
      <c r="H122" s="1026"/>
      <c r="I122" s="1026"/>
      <c r="J122" s="1026"/>
      <c r="K122" s="1027"/>
      <c r="L122" s="1027"/>
      <c r="M122" s="1027"/>
      <c r="N122" s="1027"/>
      <c r="O122" s="1027"/>
      <c r="P122" s="1026"/>
      <c r="Q122" s="1026"/>
      <c r="R122" s="1026"/>
      <c r="S122" s="184"/>
      <c r="T122" s="25"/>
      <c r="U122" s="25"/>
    </row>
    <row r="123" spans="1:21" ht="36" customHeight="1">
      <c r="A123" s="164"/>
      <c r="B123" s="976"/>
      <c r="C123" s="969"/>
      <c r="D123" s="946"/>
      <c r="E123" s="939"/>
      <c r="F123" s="1049" t="s">
        <v>534</v>
      </c>
      <c r="G123" s="1050"/>
      <c r="H123" s="1050"/>
      <c r="I123" s="1050"/>
      <c r="J123" s="317" t="s">
        <v>48</v>
      </c>
      <c r="K123" s="89" t="s">
        <v>511</v>
      </c>
      <c r="L123" s="89" t="s">
        <v>511</v>
      </c>
      <c r="M123" s="89" t="s">
        <v>511</v>
      </c>
      <c r="N123" s="89" t="s">
        <v>511</v>
      </c>
      <c r="O123" s="316" t="s">
        <v>515</v>
      </c>
      <c r="P123" s="317" t="s">
        <v>81</v>
      </c>
      <c r="Q123" s="88">
        <v>1</v>
      </c>
      <c r="R123" s="355" t="s">
        <v>51</v>
      </c>
      <c r="S123" s="184"/>
      <c r="T123" s="25"/>
      <c r="U123" s="25"/>
    </row>
    <row r="124" spans="1:21" ht="36" customHeight="1">
      <c r="A124" s="164"/>
      <c r="B124" s="976"/>
      <c r="C124" s="969"/>
      <c r="D124" s="946"/>
      <c r="E124" s="939" t="s">
        <v>512</v>
      </c>
      <c r="F124" s="1093" t="s">
        <v>434</v>
      </c>
      <c r="G124" s="1094"/>
      <c r="H124" s="1094"/>
      <c r="I124" s="1094"/>
      <c r="J124" s="1094"/>
      <c r="K124" s="1094"/>
      <c r="L124" s="1094"/>
      <c r="M124" s="1094"/>
      <c r="N124" s="1094"/>
      <c r="O124" s="1094"/>
      <c r="P124" s="1094"/>
      <c r="Q124" s="1094"/>
      <c r="R124" s="1094"/>
      <c r="S124" s="184"/>
      <c r="T124" s="25"/>
      <c r="U124" s="25"/>
    </row>
    <row r="125" spans="1:21" ht="36" customHeight="1">
      <c r="A125" s="164"/>
      <c r="B125" s="976"/>
      <c r="C125" s="969"/>
      <c r="D125" s="946"/>
      <c r="E125" s="939"/>
      <c r="F125" s="1100" t="s">
        <v>513</v>
      </c>
      <c r="G125" s="1100"/>
      <c r="H125" s="1100"/>
      <c r="I125" s="1104"/>
      <c r="J125" s="3" t="s">
        <v>48</v>
      </c>
      <c r="K125" s="13" t="s">
        <v>512</v>
      </c>
      <c r="L125" s="13" t="s">
        <v>512</v>
      </c>
      <c r="M125" s="13" t="s">
        <v>512</v>
      </c>
      <c r="N125" s="13" t="s">
        <v>512</v>
      </c>
      <c r="O125" s="299" t="s">
        <v>515</v>
      </c>
      <c r="P125" s="331" t="s">
        <v>336</v>
      </c>
      <c r="Q125" s="331">
        <v>3</v>
      </c>
      <c r="R125" s="355" t="s">
        <v>51</v>
      </c>
      <c r="S125" s="184"/>
      <c r="T125" s="25"/>
      <c r="U125" s="25"/>
    </row>
    <row r="126" spans="1:21" ht="36" customHeight="1">
      <c r="A126" s="164"/>
      <c r="B126" s="976"/>
      <c r="C126" s="969"/>
      <c r="D126" s="946"/>
      <c r="E126" s="939"/>
      <c r="F126" s="947" t="s">
        <v>539</v>
      </c>
      <c r="G126" s="948"/>
      <c r="H126" s="948"/>
      <c r="I126" s="948"/>
      <c r="J126" s="948"/>
      <c r="K126" s="948"/>
      <c r="L126" s="948"/>
      <c r="M126" s="948"/>
      <c r="N126" s="948"/>
      <c r="O126" s="948"/>
      <c r="P126" s="948"/>
      <c r="Q126" s="948"/>
      <c r="R126" s="948"/>
      <c r="S126" s="184"/>
      <c r="T126" s="25"/>
      <c r="U126" s="25"/>
    </row>
    <row r="127" spans="1:21" ht="36" customHeight="1">
      <c r="A127" s="164"/>
      <c r="B127" s="976"/>
      <c r="C127" s="969"/>
      <c r="D127" s="946"/>
      <c r="E127" s="939"/>
      <c r="F127" s="949" t="s">
        <v>538</v>
      </c>
      <c r="G127" s="949"/>
      <c r="H127" s="949"/>
      <c r="I127" s="950"/>
      <c r="J127" s="365" t="s">
        <v>48</v>
      </c>
      <c r="K127" s="366" t="s">
        <v>512</v>
      </c>
      <c r="L127" s="366" t="s">
        <v>514</v>
      </c>
      <c r="M127" s="366" t="s">
        <v>512</v>
      </c>
      <c r="N127" s="366" t="s">
        <v>514</v>
      </c>
      <c r="O127" s="366" t="s">
        <v>515</v>
      </c>
      <c r="P127" s="366" t="s">
        <v>336</v>
      </c>
      <c r="Q127" s="365">
        <v>2</v>
      </c>
      <c r="R127" s="297" t="s">
        <v>168</v>
      </c>
      <c r="S127" s="184"/>
      <c r="T127" s="25"/>
      <c r="U127" s="25"/>
    </row>
    <row r="128" spans="1:21" ht="36" customHeight="1">
      <c r="A128" s="164"/>
      <c r="B128" s="976"/>
      <c r="C128" s="969"/>
      <c r="D128" s="946"/>
      <c r="E128" s="939"/>
      <c r="F128" s="949" t="s">
        <v>537</v>
      </c>
      <c r="G128" s="949"/>
      <c r="H128" s="949"/>
      <c r="I128" s="950"/>
      <c r="J128" s="365" t="s">
        <v>48</v>
      </c>
      <c r="K128" s="366" t="s">
        <v>512</v>
      </c>
      <c r="L128" s="366" t="s">
        <v>514</v>
      </c>
      <c r="M128" s="366" t="s">
        <v>512</v>
      </c>
      <c r="N128" s="366" t="s">
        <v>514</v>
      </c>
      <c r="O128" s="366" t="s">
        <v>515</v>
      </c>
      <c r="P128" s="366" t="s">
        <v>336</v>
      </c>
      <c r="Q128" s="365">
        <v>2</v>
      </c>
      <c r="R128" s="297" t="s">
        <v>168</v>
      </c>
      <c r="S128" s="184"/>
      <c r="T128" s="25"/>
      <c r="U128" s="25"/>
    </row>
    <row r="129" spans="1:21" ht="36" customHeight="1">
      <c r="A129" s="164"/>
      <c r="B129" s="976"/>
      <c r="C129" s="969"/>
      <c r="D129" s="946"/>
      <c r="E129" s="951" t="s">
        <v>514</v>
      </c>
      <c r="F129" s="1069" t="s">
        <v>265</v>
      </c>
      <c r="G129" s="1070"/>
      <c r="H129" s="1070"/>
      <c r="I129" s="1070"/>
      <c r="J129" s="1070"/>
      <c r="K129" s="1097"/>
      <c r="L129" s="1097"/>
      <c r="M129" s="1097"/>
      <c r="N129" s="1097"/>
      <c r="O129" s="1097"/>
      <c r="P129" s="1070"/>
      <c r="Q129" s="1070"/>
      <c r="R129" s="1070"/>
      <c r="S129" s="184"/>
      <c r="T129" s="25"/>
      <c r="U129" s="25"/>
    </row>
    <row r="130" spans="1:21" ht="36" customHeight="1">
      <c r="A130" s="164"/>
      <c r="B130" s="976"/>
      <c r="C130" s="969"/>
      <c r="D130" s="946"/>
      <c r="E130" s="939"/>
      <c r="F130" s="952" t="s">
        <v>536</v>
      </c>
      <c r="G130" s="953"/>
      <c r="H130" s="953"/>
      <c r="I130" s="953"/>
      <c r="J130" s="325" t="s">
        <v>48</v>
      </c>
      <c r="K130" s="326" t="s">
        <v>514</v>
      </c>
      <c r="L130" s="326" t="s">
        <v>514</v>
      </c>
      <c r="M130" s="326" t="s">
        <v>514</v>
      </c>
      <c r="N130" s="326" t="s">
        <v>514</v>
      </c>
      <c r="O130" s="316" t="s">
        <v>515</v>
      </c>
      <c r="P130" s="317" t="s">
        <v>81</v>
      </c>
      <c r="Q130" s="88">
        <v>1</v>
      </c>
      <c r="R130" s="297" t="s">
        <v>168</v>
      </c>
      <c r="S130" s="184"/>
      <c r="T130" s="25"/>
      <c r="U130" s="25"/>
    </row>
    <row r="131" spans="1:21" ht="36" customHeight="1">
      <c r="A131" s="164"/>
      <c r="B131" s="976"/>
      <c r="C131" s="969"/>
      <c r="D131" s="946"/>
      <c r="E131" s="401" t="s">
        <v>515</v>
      </c>
      <c r="F131" s="937" t="s">
        <v>70</v>
      </c>
      <c r="G131" s="938"/>
      <c r="H131" s="938"/>
      <c r="I131" s="938"/>
      <c r="J131" s="938"/>
      <c r="K131" s="938"/>
      <c r="L131" s="938"/>
      <c r="M131" s="938"/>
      <c r="N131" s="938"/>
      <c r="O131" s="938"/>
      <c r="P131" s="938"/>
      <c r="Q131" s="938"/>
      <c r="R131" s="938"/>
      <c r="S131" s="184"/>
      <c r="T131" s="25"/>
      <c r="U131" s="25"/>
    </row>
    <row r="132" spans="1:21" ht="36" customHeight="1">
      <c r="A132" s="164"/>
      <c r="B132" s="976"/>
      <c r="C132" s="969"/>
      <c r="D132" s="963" t="s">
        <v>516</v>
      </c>
      <c r="E132" s="939" t="s">
        <v>517</v>
      </c>
      <c r="F132" s="940" t="s">
        <v>518</v>
      </c>
      <c r="G132" s="941"/>
      <c r="H132" s="941"/>
      <c r="I132" s="941"/>
      <c r="J132" s="941"/>
      <c r="K132" s="941"/>
      <c r="L132" s="941"/>
      <c r="M132" s="941"/>
      <c r="N132" s="941"/>
      <c r="O132" s="941"/>
      <c r="P132" s="941"/>
      <c r="Q132" s="941"/>
      <c r="R132" s="941"/>
      <c r="S132" s="184"/>
      <c r="T132" s="25"/>
      <c r="U132" s="25"/>
    </row>
    <row r="133" spans="1:21" ht="36" customHeight="1">
      <c r="A133" s="164"/>
      <c r="B133" s="976"/>
      <c r="C133" s="969"/>
      <c r="D133" s="963"/>
      <c r="E133" s="939"/>
      <c r="F133" s="942" t="s">
        <v>519</v>
      </c>
      <c r="G133" s="942"/>
      <c r="H133" s="942"/>
      <c r="I133" s="943"/>
      <c r="J133" s="367" t="s">
        <v>48</v>
      </c>
      <c r="K133" s="368" t="s">
        <v>517</v>
      </c>
      <c r="L133" s="368" t="s">
        <v>517</v>
      </c>
      <c r="M133" s="368" t="s">
        <v>517</v>
      </c>
      <c r="N133" s="368" t="s">
        <v>517</v>
      </c>
      <c r="O133" s="368" t="s">
        <v>517</v>
      </c>
      <c r="P133" s="357" t="s">
        <v>336</v>
      </c>
      <c r="Q133" s="357">
        <v>3</v>
      </c>
      <c r="R133" s="355" t="s">
        <v>51</v>
      </c>
      <c r="S133" s="184"/>
      <c r="T133" s="25"/>
      <c r="U133" s="25"/>
    </row>
    <row r="134" spans="1:21" ht="36" customHeight="1">
      <c r="A134" s="164"/>
      <c r="B134" s="976"/>
      <c r="C134" s="969"/>
      <c r="D134" s="963"/>
      <c r="E134" s="939"/>
      <c r="F134" s="1052" t="s">
        <v>443</v>
      </c>
      <c r="G134" s="1094"/>
      <c r="H134" s="1094"/>
      <c r="I134" s="1094"/>
      <c r="J134" s="1094"/>
      <c r="K134" s="1094"/>
      <c r="L134" s="1094"/>
      <c r="M134" s="1094"/>
      <c r="N134" s="1094"/>
      <c r="O134" s="1094"/>
      <c r="P134" s="1094"/>
      <c r="Q134" s="1094"/>
      <c r="R134" s="1094"/>
      <c r="S134" s="184"/>
      <c r="T134" s="25"/>
      <c r="U134" s="25"/>
    </row>
    <row r="135" spans="1:21" ht="36" customHeight="1">
      <c r="A135" s="164"/>
      <c r="B135" s="976"/>
      <c r="C135" s="969"/>
      <c r="D135" s="963"/>
      <c r="E135" s="939"/>
      <c r="F135" s="1100" t="s">
        <v>486</v>
      </c>
      <c r="G135" s="1101"/>
      <c r="H135" s="1101"/>
      <c r="I135" s="1095"/>
      <c r="J135" s="3" t="s">
        <v>48</v>
      </c>
      <c r="K135" s="369" t="s">
        <v>517</v>
      </c>
      <c r="L135" s="369" t="s">
        <v>517</v>
      </c>
      <c r="M135" s="369" t="s">
        <v>517</v>
      </c>
      <c r="N135" s="369" t="s">
        <v>517</v>
      </c>
      <c r="O135" s="13" t="s">
        <v>528</v>
      </c>
      <c r="P135" s="331" t="s">
        <v>336</v>
      </c>
      <c r="Q135" s="331">
        <v>3</v>
      </c>
      <c r="R135" s="355" t="s">
        <v>51</v>
      </c>
      <c r="S135" s="184"/>
      <c r="T135" s="25"/>
      <c r="U135" s="25"/>
    </row>
    <row r="136" spans="1:21" ht="36" customHeight="1">
      <c r="A136" s="164"/>
      <c r="B136" s="976"/>
      <c r="C136" s="969"/>
      <c r="D136" s="963"/>
      <c r="E136" s="939" t="s">
        <v>520</v>
      </c>
      <c r="F136" s="944" t="s">
        <v>521</v>
      </c>
      <c r="G136" s="945"/>
      <c r="H136" s="945"/>
      <c r="I136" s="945"/>
      <c r="J136" s="945"/>
      <c r="K136" s="945"/>
      <c r="L136" s="945"/>
      <c r="M136" s="945"/>
      <c r="N136" s="945"/>
      <c r="O136" s="945"/>
      <c r="P136" s="945"/>
      <c r="Q136" s="945"/>
      <c r="R136" s="945"/>
      <c r="S136" s="184"/>
      <c r="T136" s="25"/>
      <c r="U136" s="25"/>
    </row>
    <row r="137" spans="1:21" ht="36" customHeight="1">
      <c r="A137" s="164"/>
      <c r="B137" s="976"/>
      <c r="C137" s="969"/>
      <c r="D137" s="963"/>
      <c r="E137" s="939"/>
      <c r="F137" s="1102" t="s">
        <v>522</v>
      </c>
      <c r="G137" s="1102"/>
      <c r="H137" s="1102"/>
      <c r="I137" s="1103"/>
      <c r="J137" s="64" t="s">
        <v>48</v>
      </c>
      <c r="K137" s="350" t="s">
        <v>520</v>
      </c>
      <c r="L137" s="350" t="s">
        <v>520</v>
      </c>
      <c r="M137" s="350" t="s">
        <v>520</v>
      </c>
      <c r="N137" s="350" t="s">
        <v>520</v>
      </c>
      <c r="O137" s="350" t="s">
        <v>520</v>
      </c>
      <c r="P137" s="362" t="s">
        <v>336</v>
      </c>
      <c r="Q137" s="363">
        <v>3</v>
      </c>
      <c r="R137" s="355" t="s">
        <v>51</v>
      </c>
      <c r="S137" s="184"/>
      <c r="T137" s="25"/>
      <c r="U137" s="25"/>
    </row>
    <row r="138" spans="1:21" ht="36" customHeight="1">
      <c r="A138" s="164"/>
      <c r="B138" s="976"/>
      <c r="C138" s="969"/>
      <c r="D138" s="963"/>
      <c r="E138" s="939"/>
      <c r="F138" s="1052" t="s">
        <v>443</v>
      </c>
      <c r="G138" s="1094"/>
      <c r="H138" s="1094"/>
      <c r="I138" s="1094"/>
      <c r="J138" s="1094"/>
      <c r="K138" s="1094"/>
      <c r="L138" s="1094"/>
      <c r="M138" s="1094"/>
      <c r="N138" s="1094"/>
      <c r="O138" s="1094"/>
      <c r="P138" s="1094"/>
      <c r="Q138" s="1094"/>
      <c r="R138" s="1094"/>
      <c r="S138" s="184"/>
      <c r="T138" s="25"/>
      <c r="U138" s="25"/>
    </row>
    <row r="139" spans="1:21" ht="36" customHeight="1">
      <c r="A139" s="164"/>
      <c r="B139" s="976"/>
      <c r="C139" s="969"/>
      <c r="D139" s="963"/>
      <c r="E139" s="939"/>
      <c r="F139" s="1100" t="s">
        <v>535</v>
      </c>
      <c r="G139" s="1101"/>
      <c r="H139" s="1101"/>
      <c r="I139" s="1095"/>
      <c r="J139" s="3" t="s">
        <v>48</v>
      </c>
      <c r="K139" s="369" t="s">
        <v>520</v>
      </c>
      <c r="L139" s="369" t="s">
        <v>520</v>
      </c>
      <c r="M139" s="369" t="s">
        <v>520</v>
      </c>
      <c r="N139" s="369" t="s">
        <v>520</v>
      </c>
      <c r="O139" s="13" t="s">
        <v>528</v>
      </c>
      <c r="P139" s="370" t="s">
        <v>336</v>
      </c>
      <c r="Q139" s="331">
        <v>3</v>
      </c>
      <c r="R139" s="355" t="s">
        <v>51</v>
      </c>
      <c r="S139" s="184"/>
      <c r="T139" s="25"/>
      <c r="U139" s="25"/>
    </row>
    <row r="140" spans="1:21" ht="36" customHeight="1">
      <c r="A140" s="164"/>
      <c r="B140" s="976"/>
      <c r="C140" s="969"/>
      <c r="D140" s="963"/>
      <c r="E140" s="951" t="s">
        <v>520</v>
      </c>
      <c r="F140" s="1069" t="s">
        <v>265</v>
      </c>
      <c r="G140" s="1070"/>
      <c r="H140" s="1070"/>
      <c r="I140" s="1070"/>
      <c r="J140" s="1070"/>
      <c r="K140" s="1097"/>
      <c r="L140" s="1097"/>
      <c r="M140" s="1097"/>
      <c r="N140" s="1097"/>
      <c r="O140" s="1097"/>
      <c r="P140" s="1070"/>
      <c r="Q140" s="1070"/>
      <c r="R140" s="1070"/>
      <c r="S140" s="184"/>
    </row>
    <row r="141" spans="1:21" ht="36" customHeight="1">
      <c r="A141" s="164"/>
      <c r="B141" s="976"/>
      <c r="C141" s="969"/>
      <c r="D141" s="963"/>
      <c r="E141" s="939"/>
      <c r="F141" s="1098" t="s">
        <v>534</v>
      </c>
      <c r="G141" s="1099"/>
      <c r="H141" s="1099"/>
      <c r="I141" s="1099"/>
      <c r="J141" s="325" t="s">
        <v>48</v>
      </c>
      <c r="K141" s="326" t="s">
        <v>520</v>
      </c>
      <c r="L141" s="371" t="s">
        <v>520</v>
      </c>
      <c r="M141" s="371" t="s">
        <v>520</v>
      </c>
      <c r="N141" s="371" t="s">
        <v>520</v>
      </c>
      <c r="O141" s="318" t="s">
        <v>528</v>
      </c>
      <c r="P141" s="317" t="s">
        <v>336</v>
      </c>
      <c r="Q141" s="88">
        <v>2</v>
      </c>
      <c r="R141" s="355" t="s">
        <v>51</v>
      </c>
      <c r="S141" s="184"/>
    </row>
    <row r="142" spans="1:21" ht="36" customHeight="1">
      <c r="A142" s="164"/>
      <c r="B142" s="976"/>
      <c r="C142" s="969"/>
      <c r="D142" s="963"/>
      <c r="E142" s="987" t="s">
        <v>523</v>
      </c>
      <c r="F142" s="988" t="s">
        <v>400</v>
      </c>
      <c r="G142" s="989"/>
      <c r="H142" s="989"/>
      <c r="I142" s="989"/>
      <c r="J142" s="989"/>
      <c r="K142" s="989"/>
      <c r="L142" s="989"/>
      <c r="M142" s="989"/>
      <c r="N142" s="989"/>
      <c r="O142" s="989"/>
      <c r="P142" s="989"/>
      <c r="Q142" s="989"/>
      <c r="R142" s="989"/>
      <c r="S142" s="184"/>
      <c r="T142" s="25"/>
      <c r="U142" s="25"/>
    </row>
    <row r="143" spans="1:21" ht="36" customHeight="1">
      <c r="A143" s="164"/>
      <c r="B143" s="976"/>
      <c r="C143" s="969"/>
      <c r="D143" s="963"/>
      <c r="E143" s="987"/>
      <c r="F143" s="1056" t="s">
        <v>524</v>
      </c>
      <c r="G143" s="1057"/>
      <c r="H143" s="1057"/>
      <c r="I143" s="1057"/>
      <c r="J143" s="372" t="s">
        <v>48</v>
      </c>
      <c r="K143" s="373" t="s">
        <v>523</v>
      </c>
      <c r="L143" s="373" t="s">
        <v>523</v>
      </c>
      <c r="M143" s="373" t="s">
        <v>523</v>
      </c>
      <c r="N143" s="373" t="s">
        <v>523</v>
      </c>
      <c r="O143" s="373" t="s">
        <v>528</v>
      </c>
      <c r="P143" s="366" t="s">
        <v>336</v>
      </c>
      <c r="Q143" s="365">
        <v>2</v>
      </c>
      <c r="R143" s="355" t="s">
        <v>51</v>
      </c>
      <c r="S143" s="184"/>
      <c r="T143" s="25"/>
      <c r="U143" s="25"/>
    </row>
    <row r="144" spans="1:21" ht="36" customHeight="1">
      <c r="A144" s="164"/>
      <c r="B144" s="976"/>
      <c r="C144" s="969"/>
      <c r="D144" s="963"/>
      <c r="E144" s="987"/>
      <c r="F144" s="1056" t="s">
        <v>525</v>
      </c>
      <c r="G144" s="1057"/>
      <c r="H144" s="1057"/>
      <c r="I144" s="1057"/>
      <c r="J144" s="372" t="s">
        <v>48</v>
      </c>
      <c r="K144" s="373" t="s">
        <v>523</v>
      </c>
      <c r="L144" s="373" t="s">
        <v>523</v>
      </c>
      <c r="M144" s="373" t="s">
        <v>523</v>
      </c>
      <c r="N144" s="373" t="s">
        <v>523</v>
      </c>
      <c r="O144" s="373" t="s">
        <v>528</v>
      </c>
      <c r="P144" s="366" t="s">
        <v>336</v>
      </c>
      <c r="Q144" s="365">
        <v>2</v>
      </c>
      <c r="R144" s="355" t="s">
        <v>51</v>
      </c>
      <c r="S144" s="184"/>
      <c r="T144" s="25"/>
      <c r="U144" s="25"/>
    </row>
    <row r="145" spans="1:21" ht="36" customHeight="1">
      <c r="A145" s="164"/>
      <c r="B145" s="976"/>
      <c r="C145" s="969"/>
      <c r="D145" s="963"/>
      <c r="E145" s="987" t="s">
        <v>526</v>
      </c>
      <c r="F145" s="1093" t="s">
        <v>434</v>
      </c>
      <c r="G145" s="1094"/>
      <c r="H145" s="1094"/>
      <c r="I145" s="1094"/>
      <c r="J145" s="1094"/>
      <c r="K145" s="1094"/>
      <c r="L145" s="1094"/>
      <c r="M145" s="1094"/>
      <c r="N145" s="1094"/>
      <c r="O145" s="1094"/>
      <c r="P145" s="1094"/>
      <c r="Q145" s="1094"/>
      <c r="R145" s="1094"/>
      <c r="S145" s="184"/>
      <c r="T145" s="25"/>
      <c r="U145" s="25"/>
    </row>
    <row r="146" spans="1:21" ht="36" customHeight="1">
      <c r="A146" s="164"/>
      <c r="B146" s="976"/>
      <c r="C146" s="969"/>
      <c r="D146" s="963"/>
      <c r="E146" s="987"/>
      <c r="F146" s="1095" t="s">
        <v>527</v>
      </c>
      <c r="G146" s="1096"/>
      <c r="H146" s="1096"/>
      <c r="I146" s="1096"/>
      <c r="J146" s="3" t="s">
        <v>48</v>
      </c>
      <c r="K146" s="369" t="s">
        <v>526</v>
      </c>
      <c r="L146" s="369" t="s">
        <v>526</v>
      </c>
      <c r="M146" s="369" t="s">
        <v>526</v>
      </c>
      <c r="N146" s="369" t="s">
        <v>526</v>
      </c>
      <c r="O146" s="13" t="s">
        <v>528</v>
      </c>
      <c r="P146" s="331" t="s">
        <v>58</v>
      </c>
      <c r="Q146" s="331">
        <v>4</v>
      </c>
      <c r="R146" s="355" t="s">
        <v>51</v>
      </c>
      <c r="S146" s="184"/>
      <c r="T146" s="25"/>
      <c r="U146" s="25"/>
    </row>
    <row r="147" spans="1:21" ht="36" customHeight="1">
      <c r="A147" s="164"/>
      <c r="B147" s="976"/>
      <c r="C147" s="969"/>
      <c r="D147" s="963"/>
      <c r="E147" s="987"/>
      <c r="F147" s="1017" t="s">
        <v>72</v>
      </c>
      <c r="G147" s="1018"/>
      <c r="H147" s="1018"/>
      <c r="I147" s="1018"/>
      <c r="J147" s="1018"/>
      <c r="K147" s="1018"/>
      <c r="L147" s="1018"/>
      <c r="M147" s="1018"/>
      <c r="N147" s="1018"/>
      <c r="O147" s="1018"/>
      <c r="P147" s="1018"/>
      <c r="Q147" s="1018"/>
      <c r="R147" s="1018"/>
      <c r="S147" s="184"/>
      <c r="T147" s="25"/>
      <c r="U147" s="25"/>
    </row>
    <row r="148" spans="1:21" ht="36" customHeight="1">
      <c r="A148" s="164"/>
      <c r="B148" s="976"/>
      <c r="C148" s="969"/>
      <c r="D148" s="963"/>
      <c r="E148" s="987"/>
      <c r="F148" s="952" t="s">
        <v>533</v>
      </c>
      <c r="G148" s="1092"/>
      <c r="H148" s="1092"/>
      <c r="I148" s="1092"/>
      <c r="J148" s="325" t="s">
        <v>48</v>
      </c>
      <c r="K148" s="403" t="s">
        <v>526</v>
      </c>
      <c r="L148" s="155" t="s">
        <v>528</v>
      </c>
      <c r="M148" s="403" t="s">
        <v>526</v>
      </c>
      <c r="N148" s="155" t="s">
        <v>528</v>
      </c>
      <c r="O148" s="155" t="s">
        <v>528</v>
      </c>
      <c r="P148" s="155" t="s">
        <v>81</v>
      </c>
      <c r="Q148" s="155">
        <v>1</v>
      </c>
      <c r="R148" s="404" t="s">
        <v>168</v>
      </c>
      <c r="S148" s="184"/>
      <c r="T148" s="25"/>
      <c r="U148" s="25"/>
    </row>
    <row r="149" spans="1:21" ht="36" customHeight="1">
      <c r="A149" s="164"/>
      <c r="B149" s="976"/>
      <c r="C149" s="969"/>
      <c r="D149" s="963"/>
      <c r="E149" s="402" t="s">
        <v>528</v>
      </c>
      <c r="F149" s="937" t="s">
        <v>70</v>
      </c>
      <c r="G149" s="938"/>
      <c r="H149" s="938"/>
      <c r="I149" s="938"/>
      <c r="J149" s="938"/>
      <c r="K149" s="938"/>
      <c r="L149" s="938"/>
      <c r="M149" s="938"/>
      <c r="N149" s="938"/>
      <c r="O149" s="938"/>
      <c r="P149" s="938"/>
      <c r="Q149" s="938"/>
      <c r="R149" s="938"/>
      <c r="S149" s="184"/>
      <c r="T149" s="25"/>
      <c r="U149" s="25"/>
    </row>
    <row r="150" spans="1:21" ht="36" customHeight="1">
      <c r="A150" s="164"/>
      <c r="B150" s="976"/>
      <c r="C150" s="969"/>
      <c r="D150" s="993" t="s">
        <v>529</v>
      </c>
      <c r="E150" s="958" t="s">
        <v>554</v>
      </c>
      <c r="F150" s="1061" t="s">
        <v>505</v>
      </c>
      <c r="G150" s="1062"/>
      <c r="H150" s="1062"/>
      <c r="I150" s="1062"/>
      <c r="J150" s="1062"/>
      <c r="K150" s="1062"/>
      <c r="L150" s="1062"/>
      <c r="M150" s="1062"/>
      <c r="N150" s="1062"/>
      <c r="O150" s="1062"/>
      <c r="P150" s="1062"/>
      <c r="Q150" s="1062"/>
      <c r="R150" s="1062"/>
      <c r="S150" s="417"/>
      <c r="T150" s="25"/>
      <c r="U150" s="25"/>
    </row>
    <row r="151" spans="1:21" ht="36" customHeight="1">
      <c r="B151" s="976"/>
      <c r="C151" s="969"/>
      <c r="D151" s="994"/>
      <c r="E151" s="959"/>
      <c r="F151" s="1046" t="s">
        <v>555</v>
      </c>
      <c r="G151" s="1047"/>
      <c r="H151" s="1047"/>
      <c r="I151" s="1048"/>
      <c r="J151" s="405" t="s">
        <v>48</v>
      </c>
      <c r="K151" s="406" t="s">
        <v>554</v>
      </c>
      <c r="L151" s="406" t="s">
        <v>554</v>
      </c>
      <c r="M151" s="406" t="s">
        <v>554</v>
      </c>
      <c r="N151" s="406" t="s">
        <v>554</v>
      </c>
      <c r="O151" s="148" t="s">
        <v>556</v>
      </c>
      <c r="P151" s="406" t="s">
        <v>336</v>
      </c>
      <c r="Q151" s="406">
        <v>3</v>
      </c>
      <c r="R151" s="407" t="s">
        <v>51</v>
      </c>
      <c r="S151" s="418"/>
      <c r="T151" s="25"/>
      <c r="U151" s="25"/>
    </row>
    <row r="152" spans="1:21" ht="36" customHeight="1">
      <c r="B152" s="976"/>
      <c r="C152" s="969"/>
      <c r="D152" s="994"/>
      <c r="E152" s="958" t="s">
        <v>557</v>
      </c>
      <c r="F152" s="929" t="s">
        <v>558</v>
      </c>
      <c r="G152" s="930"/>
      <c r="H152" s="930"/>
      <c r="I152" s="930"/>
      <c r="J152" s="930"/>
      <c r="K152" s="930"/>
      <c r="L152" s="930"/>
      <c r="M152" s="930"/>
      <c r="N152" s="930"/>
      <c r="O152" s="930"/>
      <c r="P152" s="930"/>
      <c r="Q152" s="930"/>
      <c r="R152" s="930"/>
      <c r="S152" s="419"/>
      <c r="T152" s="25"/>
      <c r="U152" s="25"/>
    </row>
    <row r="153" spans="1:21" ht="36" customHeight="1">
      <c r="B153" s="976"/>
      <c r="C153" s="969"/>
      <c r="D153" s="994"/>
      <c r="E153" s="959"/>
      <c r="F153" s="960" t="s">
        <v>445</v>
      </c>
      <c r="G153" s="961"/>
      <c r="H153" s="961"/>
      <c r="I153" s="962"/>
      <c r="J153" s="408" t="s">
        <v>48</v>
      </c>
      <c r="K153" s="408" t="s">
        <v>557</v>
      </c>
      <c r="L153" s="408" t="s">
        <v>557</v>
      </c>
      <c r="M153" s="408" t="s">
        <v>557</v>
      </c>
      <c r="N153" s="408" t="s">
        <v>557</v>
      </c>
      <c r="O153" s="408" t="s">
        <v>556</v>
      </c>
      <c r="P153" s="408" t="s">
        <v>336</v>
      </c>
      <c r="Q153" s="409">
        <v>3</v>
      </c>
      <c r="R153" s="407" t="s">
        <v>51</v>
      </c>
      <c r="S153" s="418"/>
      <c r="T153" s="25"/>
      <c r="U153" s="25"/>
    </row>
    <row r="154" spans="1:21" ht="36" customHeight="1">
      <c r="B154" s="976"/>
      <c r="C154" s="969"/>
      <c r="D154" s="994"/>
      <c r="E154" s="958" t="s">
        <v>557</v>
      </c>
      <c r="F154" s="927" t="s">
        <v>434</v>
      </c>
      <c r="G154" s="924"/>
      <c r="H154" s="924"/>
      <c r="I154" s="924"/>
      <c r="J154" s="924"/>
      <c r="K154" s="924"/>
      <c r="L154" s="924"/>
      <c r="M154" s="924"/>
      <c r="N154" s="924"/>
      <c r="O154" s="924"/>
      <c r="P154" s="924"/>
      <c r="Q154" s="924"/>
      <c r="R154" s="924"/>
      <c r="S154" s="417"/>
      <c r="T154" s="25"/>
      <c r="U154" s="25"/>
    </row>
    <row r="155" spans="1:21" ht="36" customHeight="1">
      <c r="B155" s="976"/>
      <c r="C155" s="969"/>
      <c r="D155" s="994"/>
      <c r="E155" s="959"/>
      <c r="F155" s="978" t="s">
        <v>392</v>
      </c>
      <c r="G155" s="979"/>
      <c r="H155" s="979"/>
      <c r="I155" s="980"/>
      <c r="J155" s="91" t="s">
        <v>48</v>
      </c>
      <c r="K155" s="410" t="s">
        <v>557</v>
      </c>
      <c r="L155" s="410" t="s">
        <v>557</v>
      </c>
      <c r="M155" s="410" t="s">
        <v>557</v>
      </c>
      <c r="N155" s="410" t="s">
        <v>557</v>
      </c>
      <c r="O155" s="411" t="s">
        <v>556</v>
      </c>
      <c r="P155" s="91" t="s">
        <v>336</v>
      </c>
      <c r="Q155" s="91">
        <v>3</v>
      </c>
      <c r="R155" s="407" t="s">
        <v>51</v>
      </c>
      <c r="S155" s="418"/>
      <c r="T155" s="25"/>
      <c r="U155" s="25"/>
    </row>
    <row r="156" spans="1:21" ht="36" customHeight="1">
      <c r="B156" s="976"/>
      <c r="C156" s="969"/>
      <c r="D156" s="994"/>
      <c r="E156" s="984" t="s">
        <v>559</v>
      </c>
      <c r="F156" s="927" t="s">
        <v>434</v>
      </c>
      <c r="G156" s="924"/>
      <c r="H156" s="924"/>
      <c r="I156" s="924"/>
      <c r="J156" s="924"/>
      <c r="K156" s="924"/>
      <c r="L156" s="924"/>
      <c r="M156" s="924"/>
      <c r="N156" s="924"/>
      <c r="O156" s="924"/>
      <c r="P156" s="924"/>
      <c r="Q156" s="924"/>
      <c r="R156" s="924"/>
      <c r="S156" s="419"/>
      <c r="T156" s="25"/>
      <c r="U156" s="25"/>
    </row>
    <row r="157" spans="1:21" ht="36" customHeight="1">
      <c r="B157" s="976"/>
      <c r="C157" s="969"/>
      <c r="D157" s="994"/>
      <c r="E157" s="985"/>
      <c r="F157" s="978" t="s">
        <v>513</v>
      </c>
      <c r="G157" s="979"/>
      <c r="H157" s="979"/>
      <c r="I157" s="980"/>
      <c r="J157" s="91" t="s">
        <v>48</v>
      </c>
      <c r="K157" s="91" t="s">
        <v>559</v>
      </c>
      <c r="L157" s="410" t="s">
        <v>559</v>
      </c>
      <c r="M157" s="91" t="s">
        <v>559</v>
      </c>
      <c r="N157" s="410" t="s">
        <v>559</v>
      </c>
      <c r="O157" s="411" t="s">
        <v>556</v>
      </c>
      <c r="P157" s="410" t="s">
        <v>336</v>
      </c>
      <c r="Q157" s="410">
        <v>3</v>
      </c>
      <c r="R157" s="407" t="s">
        <v>51</v>
      </c>
      <c r="S157" s="418"/>
      <c r="T157" s="25"/>
      <c r="U157" s="25"/>
    </row>
    <row r="158" spans="1:21" ht="36" customHeight="1">
      <c r="B158" s="976"/>
      <c r="C158" s="969"/>
      <c r="D158" s="994"/>
      <c r="E158" s="985"/>
      <c r="F158" s="928" t="s">
        <v>72</v>
      </c>
      <c r="G158" s="926"/>
      <c r="H158" s="926"/>
      <c r="I158" s="926"/>
      <c r="J158" s="926"/>
      <c r="K158" s="926"/>
      <c r="L158" s="926"/>
      <c r="M158" s="926"/>
      <c r="N158" s="926"/>
      <c r="O158" s="926"/>
      <c r="P158" s="926"/>
      <c r="Q158" s="926"/>
      <c r="R158" s="926"/>
      <c r="S158" s="419"/>
      <c r="T158" s="25"/>
      <c r="U158" s="25"/>
    </row>
    <row r="159" spans="1:21" ht="36" customHeight="1">
      <c r="B159" s="976"/>
      <c r="C159" s="969"/>
      <c r="D159" s="994"/>
      <c r="E159" s="986"/>
      <c r="F159" s="981" t="s">
        <v>561</v>
      </c>
      <c r="G159" s="982"/>
      <c r="H159" s="982"/>
      <c r="I159" s="983"/>
      <c r="J159" s="155" t="s">
        <v>48</v>
      </c>
      <c r="K159" s="403" t="s">
        <v>559</v>
      </c>
      <c r="L159" s="403" t="s">
        <v>559</v>
      </c>
      <c r="M159" s="403" t="s">
        <v>559</v>
      </c>
      <c r="N159" s="403" t="s">
        <v>559</v>
      </c>
      <c r="O159" s="403" t="s">
        <v>556</v>
      </c>
      <c r="P159" s="403" t="s">
        <v>81</v>
      </c>
      <c r="Q159" s="403">
        <v>1</v>
      </c>
      <c r="R159" s="407" t="s">
        <v>51</v>
      </c>
      <c r="S159" s="418"/>
      <c r="T159" s="25"/>
      <c r="U159" s="25"/>
    </row>
    <row r="160" spans="1:21" ht="36" customHeight="1">
      <c r="B160" s="976"/>
      <c r="C160" s="969"/>
      <c r="D160" s="994"/>
      <c r="E160" s="958" t="s">
        <v>560</v>
      </c>
      <c r="F160" s="927" t="s">
        <v>434</v>
      </c>
      <c r="G160" s="924"/>
      <c r="H160" s="924"/>
      <c r="I160" s="924"/>
      <c r="J160" s="924"/>
      <c r="K160" s="924"/>
      <c r="L160" s="924"/>
      <c r="M160" s="924"/>
      <c r="N160" s="924"/>
      <c r="O160" s="924"/>
      <c r="P160" s="924"/>
      <c r="Q160" s="924"/>
      <c r="R160" s="924"/>
      <c r="S160" s="419"/>
      <c r="T160" s="25"/>
      <c r="U160" s="25"/>
    </row>
    <row r="161" spans="1:21" ht="36" customHeight="1">
      <c r="B161" s="977"/>
      <c r="C161" s="974"/>
      <c r="D161" s="995"/>
      <c r="E161" s="959"/>
      <c r="F161" s="990" t="s">
        <v>412</v>
      </c>
      <c r="G161" s="991"/>
      <c r="H161" s="991"/>
      <c r="I161" s="992"/>
      <c r="J161" s="91" t="s">
        <v>48</v>
      </c>
      <c r="K161" s="91" t="s">
        <v>560</v>
      </c>
      <c r="L161" s="410" t="s">
        <v>560</v>
      </c>
      <c r="M161" s="91" t="s">
        <v>560</v>
      </c>
      <c r="N161" s="410" t="s">
        <v>560</v>
      </c>
      <c r="O161" s="411" t="s">
        <v>556</v>
      </c>
      <c r="P161" s="410" t="s">
        <v>336</v>
      </c>
      <c r="Q161" s="410">
        <v>2</v>
      </c>
      <c r="R161" s="407" t="s">
        <v>51</v>
      </c>
      <c r="S161" s="418"/>
      <c r="T161" s="25"/>
      <c r="U161" s="25"/>
    </row>
    <row r="162" spans="1:21" ht="36" customHeight="1">
      <c r="B162" s="59" t="s">
        <v>27</v>
      </c>
      <c r="C162" s="59" t="s">
        <v>28</v>
      </c>
      <c r="D162" s="59" t="s">
        <v>29</v>
      </c>
      <c r="E162" s="59" t="s">
        <v>30</v>
      </c>
      <c r="F162" s="859" t="s">
        <v>31</v>
      </c>
      <c r="G162" s="859"/>
      <c r="H162" s="859"/>
      <c r="I162" s="859"/>
      <c r="J162" s="59" t="s">
        <v>32</v>
      </c>
      <c r="K162" s="59" t="s">
        <v>34</v>
      </c>
      <c r="L162" s="59" t="s">
        <v>35</v>
      </c>
      <c r="M162" s="59" t="s">
        <v>36</v>
      </c>
      <c r="N162" s="294" t="s">
        <v>37</v>
      </c>
      <c r="O162" s="59" t="s">
        <v>281</v>
      </c>
      <c r="P162" s="59" t="s">
        <v>38</v>
      </c>
      <c r="Q162" s="59" t="s">
        <v>9</v>
      </c>
      <c r="R162" s="59" t="s">
        <v>39</v>
      </c>
      <c r="S162" s="198"/>
      <c r="T162" s="25"/>
      <c r="U162" s="25"/>
    </row>
    <row r="163" spans="1:21" ht="36" customHeight="1">
      <c r="A163" s="164"/>
      <c r="B163" s="935" t="s">
        <v>532</v>
      </c>
      <c r="C163" s="934" t="s">
        <v>428</v>
      </c>
      <c r="D163" s="931" t="s">
        <v>529</v>
      </c>
      <c r="E163" s="936" t="s">
        <v>560</v>
      </c>
      <c r="F163" s="925" t="s">
        <v>72</v>
      </c>
      <c r="G163" s="926"/>
      <c r="H163" s="926"/>
      <c r="I163" s="926"/>
      <c r="J163" s="926"/>
      <c r="K163" s="926"/>
      <c r="L163" s="926"/>
      <c r="M163" s="926"/>
      <c r="N163" s="926"/>
      <c r="O163" s="926"/>
      <c r="P163" s="926"/>
      <c r="Q163" s="926"/>
      <c r="R163" s="926"/>
      <c r="S163" s="419"/>
      <c r="T163" s="25"/>
      <c r="U163" s="25"/>
    </row>
    <row r="164" spans="1:21" ht="36">
      <c r="A164" s="164"/>
      <c r="B164" s="935"/>
      <c r="C164" s="934"/>
      <c r="D164" s="931"/>
      <c r="E164" s="936"/>
      <c r="F164" s="954" t="s">
        <v>533</v>
      </c>
      <c r="G164" s="954"/>
      <c r="H164" s="954"/>
      <c r="I164" s="955"/>
      <c r="J164" s="155" t="s">
        <v>48</v>
      </c>
      <c r="K164" s="155" t="s">
        <v>560</v>
      </c>
      <c r="L164" s="403" t="s">
        <v>560</v>
      </c>
      <c r="M164" s="155" t="s">
        <v>560</v>
      </c>
      <c r="N164" s="403" t="s">
        <v>560</v>
      </c>
      <c r="O164" s="403" t="s">
        <v>556</v>
      </c>
      <c r="P164" s="403" t="s">
        <v>81</v>
      </c>
      <c r="Q164" s="403">
        <v>1</v>
      </c>
      <c r="R164" s="407" t="s">
        <v>51</v>
      </c>
      <c r="S164" s="418"/>
      <c r="T164" s="25"/>
      <c r="U164" s="25"/>
    </row>
    <row r="165" spans="1:21" ht="36">
      <c r="A165" s="164"/>
      <c r="B165" s="935"/>
      <c r="C165" s="934"/>
      <c r="D165" s="931"/>
      <c r="E165" s="936" t="s">
        <v>556</v>
      </c>
      <c r="F165" s="923" t="s">
        <v>434</v>
      </c>
      <c r="G165" s="924"/>
      <c r="H165" s="924"/>
      <c r="I165" s="924"/>
      <c r="J165" s="924"/>
      <c r="K165" s="924"/>
      <c r="L165" s="924"/>
      <c r="M165" s="924"/>
      <c r="N165" s="924"/>
      <c r="O165" s="924"/>
      <c r="P165" s="924"/>
      <c r="Q165" s="924"/>
      <c r="R165" s="924"/>
      <c r="S165" s="419"/>
      <c r="T165" s="25"/>
      <c r="U165" s="25"/>
    </row>
    <row r="166" spans="1:21" ht="36">
      <c r="A166" s="164"/>
      <c r="B166" s="935"/>
      <c r="C166" s="934"/>
      <c r="D166" s="931"/>
      <c r="E166" s="936"/>
      <c r="F166" s="956" t="s">
        <v>527</v>
      </c>
      <c r="G166" s="956"/>
      <c r="H166" s="956"/>
      <c r="I166" s="957"/>
      <c r="J166" s="91" t="s">
        <v>48</v>
      </c>
      <c r="K166" s="91" t="s">
        <v>556</v>
      </c>
      <c r="L166" s="410" t="s">
        <v>556</v>
      </c>
      <c r="M166" s="91" t="s">
        <v>556</v>
      </c>
      <c r="N166" s="410" t="s">
        <v>556</v>
      </c>
      <c r="O166" s="411" t="s">
        <v>556</v>
      </c>
      <c r="P166" s="410" t="s">
        <v>336</v>
      </c>
      <c r="Q166" s="410">
        <v>3</v>
      </c>
      <c r="R166" s="407" t="s">
        <v>51</v>
      </c>
      <c r="T166" s="25"/>
      <c r="U166" s="25"/>
    </row>
    <row r="167" spans="1:21">
      <c r="B167" s="412"/>
      <c r="C167" s="202"/>
      <c r="D167" s="160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S167" s="25"/>
      <c r="T167" s="25"/>
      <c r="U167" s="25"/>
    </row>
    <row r="168" spans="1:21">
      <c r="B168" s="413"/>
      <c r="C168" s="202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S168" s="25"/>
      <c r="T168" s="25"/>
      <c r="U168" s="25"/>
    </row>
    <row r="169" spans="1:21">
      <c r="B169" s="414"/>
      <c r="C169" s="41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S169" s="25"/>
      <c r="T169" s="25"/>
      <c r="U169" s="25"/>
    </row>
    <row r="170" spans="1:2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S170" s="25"/>
      <c r="T170" s="25"/>
      <c r="U170" s="25"/>
    </row>
    <row r="171" spans="1:2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S171" s="25"/>
      <c r="T171" s="25"/>
      <c r="U171" s="25"/>
    </row>
    <row r="172" spans="1:2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S172" s="25"/>
      <c r="T172" s="25"/>
      <c r="U172" s="25"/>
    </row>
    <row r="173" spans="1:2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S173" s="25"/>
      <c r="T173" s="25"/>
      <c r="U173" s="25"/>
    </row>
    <row r="174" spans="1:2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S174" s="25"/>
      <c r="T174" s="25"/>
      <c r="U174" s="25"/>
    </row>
    <row r="175" spans="1:2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S175" s="25"/>
      <c r="T175" s="25"/>
      <c r="U175" s="25"/>
    </row>
    <row r="176" spans="1:2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S176" s="25"/>
      <c r="T176" s="25"/>
      <c r="U176" s="25"/>
    </row>
    <row r="177" spans="5:2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S177" s="25"/>
      <c r="T177" s="25"/>
      <c r="U177" s="25"/>
    </row>
    <row r="178" spans="5:2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S178" s="25"/>
      <c r="T178" s="25"/>
      <c r="U178" s="25"/>
    </row>
    <row r="179" spans="5:2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S179" s="25"/>
      <c r="T179" s="25"/>
      <c r="U179" s="25"/>
    </row>
    <row r="180" spans="5:2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S180" s="25"/>
      <c r="T180" s="25"/>
      <c r="U180" s="25"/>
    </row>
    <row r="181" spans="5:2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S181" s="25"/>
      <c r="T181" s="25"/>
      <c r="U181" s="25"/>
    </row>
    <row r="182" spans="5:2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S182" s="25"/>
      <c r="T182" s="25"/>
      <c r="U182" s="25"/>
    </row>
    <row r="183" spans="5:2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S183" s="25"/>
      <c r="T183" s="25"/>
      <c r="U183" s="25"/>
    </row>
    <row r="184" spans="5:2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S184" s="25"/>
      <c r="T184" s="25"/>
      <c r="U184" s="25"/>
    </row>
    <row r="185" spans="5:2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S185" s="25"/>
      <c r="T185" s="25"/>
      <c r="U185" s="25"/>
    </row>
    <row r="186" spans="5:2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S186" s="25"/>
      <c r="T186" s="25"/>
      <c r="U186" s="25"/>
    </row>
    <row r="187" spans="5:2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S187" s="25"/>
      <c r="T187" s="25"/>
      <c r="U187" s="25"/>
    </row>
    <row r="188" spans="5:2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S188" s="25"/>
      <c r="T188" s="25"/>
      <c r="U188" s="25"/>
    </row>
    <row r="189" spans="5:2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S189" s="25"/>
      <c r="T189" s="25"/>
      <c r="U189" s="25"/>
    </row>
    <row r="190" spans="5:2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S190" s="25"/>
      <c r="T190" s="25"/>
      <c r="U190" s="25"/>
    </row>
    <row r="191" spans="5:2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S191" s="25"/>
      <c r="T191" s="25"/>
      <c r="U191" s="25"/>
    </row>
    <row r="192" spans="5:2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S192" s="25"/>
      <c r="T192" s="25"/>
      <c r="U192" s="25"/>
    </row>
    <row r="193" spans="5:2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S193" s="25"/>
      <c r="T193" s="25"/>
      <c r="U193" s="25"/>
    </row>
    <row r="194" spans="5:2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S194" s="25"/>
      <c r="T194" s="25"/>
      <c r="U194" s="25"/>
    </row>
    <row r="195" spans="5:2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S195" s="25"/>
      <c r="T195" s="25"/>
      <c r="U195" s="25"/>
    </row>
    <row r="196" spans="5:2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S196" s="25"/>
      <c r="T196" s="25"/>
      <c r="U196" s="25"/>
    </row>
    <row r="197" spans="5:2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S197" s="25"/>
      <c r="T197" s="25"/>
      <c r="U197" s="25"/>
    </row>
    <row r="198" spans="5:2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S198" s="25"/>
      <c r="T198" s="25"/>
      <c r="U198" s="25"/>
    </row>
    <row r="199" spans="5:2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S199" s="25"/>
      <c r="T199" s="25"/>
      <c r="U199" s="25"/>
    </row>
    <row r="200" spans="5:2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S200" s="25"/>
      <c r="T200" s="25"/>
      <c r="U200" s="25"/>
    </row>
    <row r="201" spans="5:2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S201" s="25"/>
      <c r="T201" s="25"/>
      <c r="U201" s="25"/>
    </row>
    <row r="202" spans="5:2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S202" s="25"/>
      <c r="T202" s="25"/>
      <c r="U202" s="25"/>
    </row>
    <row r="203" spans="5:2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S203" s="25"/>
      <c r="T203" s="25"/>
      <c r="U203" s="25"/>
    </row>
    <row r="204" spans="5:2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S204" s="25"/>
      <c r="T204" s="25"/>
      <c r="U204" s="25"/>
    </row>
    <row r="205" spans="5:2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S205" s="25"/>
      <c r="T205" s="25"/>
      <c r="U205" s="25"/>
    </row>
    <row r="206" spans="5:2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S206" s="25"/>
      <c r="T206" s="25"/>
      <c r="U206" s="25"/>
    </row>
    <row r="207" spans="5:2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S207" s="25"/>
      <c r="T207" s="25"/>
      <c r="U207" s="25"/>
    </row>
    <row r="208" spans="5:2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S208" s="25"/>
      <c r="T208" s="25"/>
      <c r="U208" s="25"/>
    </row>
    <row r="209" spans="5:2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S209" s="25"/>
      <c r="T209" s="25"/>
      <c r="U209" s="25"/>
    </row>
    <row r="210" spans="5:2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S210" s="25"/>
      <c r="T210" s="25"/>
      <c r="U210" s="25"/>
    </row>
    <row r="211" spans="5:2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S211" s="25"/>
      <c r="T211" s="25"/>
      <c r="U211" s="25"/>
    </row>
    <row r="212" spans="5:2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S212" s="25"/>
      <c r="T212" s="25"/>
      <c r="U212" s="25"/>
    </row>
    <row r="213" spans="5:2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S213" s="25"/>
      <c r="T213" s="25"/>
      <c r="U213" s="25"/>
    </row>
    <row r="214" spans="5:2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S214" s="25"/>
      <c r="T214" s="25"/>
      <c r="U214" s="25"/>
    </row>
    <row r="215" spans="5:2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S215" s="25"/>
      <c r="T215" s="25"/>
      <c r="U215" s="25"/>
    </row>
    <row r="216" spans="5:2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S216" s="25"/>
      <c r="T216" s="25"/>
      <c r="U216" s="25"/>
    </row>
    <row r="217" spans="5:2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S217" s="25"/>
      <c r="T217" s="25"/>
      <c r="U217" s="25"/>
    </row>
    <row r="218" spans="5:21"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S218" s="25"/>
      <c r="T218" s="25"/>
      <c r="U218" s="25"/>
    </row>
    <row r="219" spans="5:21"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S219" s="25"/>
      <c r="T219" s="25"/>
      <c r="U219" s="25"/>
    </row>
    <row r="220" spans="5:21"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S220" s="25"/>
      <c r="T220" s="25"/>
      <c r="U220" s="25"/>
    </row>
    <row r="221" spans="5:21"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S221" s="25"/>
      <c r="T221" s="25"/>
      <c r="U221" s="25"/>
    </row>
    <row r="222" spans="5:21"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S222" s="25"/>
      <c r="T222" s="25"/>
      <c r="U222" s="25"/>
    </row>
    <row r="223" spans="5:21"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S223" s="25"/>
      <c r="T223" s="25"/>
      <c r="U223" s="25"/>
    </row>
    <row r="224" spans="5:21"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S224" s="25"/>
      <c r="T224" s="25"/>
      <c r="U224" s="25"/>
    </row>
    <row r="225" spans="5:21"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S225" s="25"/>
      <c r="T225" s="25"/>
      <c r="U225" s="25"/>
    </row>
    <row r="226" spans="5:21"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S226" s="25"/>
      <c r="T226" s="25"/>
      <c r="U226" s="25"/>
    </row>
    <row r="227" spans="5:21"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S227" s="25"/>
      <c r="T227" s="25"/>
      <c r="U227" s="25"/>
    </row>
    <row r="228" spans="5:21"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S228" s="25"/>
      <c r="T228" s="25"/>
      <c r="U228" s="25"/>
    </row>
    <row r="229" spans="5:21"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S229" s="25"/>
      <c r="T229" s="25"/>
      <c r="U229" s="25"/>
    </row>
    <row r="230" spans="5:21"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S230" s="25"/>
      <c r="T230" s="25"/>
      <c r="U230" s="25"/>
    </row>
    <row r="231" spans="5:21"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S231" s="25"/>
      <c r="T231" s="25"/>
      <c r="U231" s="25"/>
    </row>
    <row r="232" spans="5:21"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S232" s="25"/>
      <c r="T232" s="25"/>
      <c r="U232" s="25"/>
    </row>
    <row r="233" spans="5:21"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S233" s="25"/>
      <c r="T233" s="25"/>
      <c r="U233" s="25"/>
    </row>
    <row r="234" spans="5:21"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S234" s="25"/>
      <c r="T234" s="25"/>
      <c r="U234" s="25"/>
    </row>
    <row r="235" spans="5:21"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S235" s="25"/>
      <c r="T235" s="25"/>
      <c r="U235" s="25"/>
    </row>
    <row r="236" spans="5:21"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S236" s="25"/>
      <c r="T236" s="25"/>
      <c r="U236" s="25"/>
    </row>
    <row r="237" spans="5:21"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S237" s="25"/>
      <c r="T237" s="25"/>
      <c r="U237" s="25"/>
    </row>
    <row r="238" spans="5:21"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S238" s="25"/>
      <c r="T238" s="25"/>
      <c r="U238" s="25"/>
    </row>
    <row r="239" spans="5:21"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S239" s="25"/>
      <c r="T239" s="25"/>
      <c r="U239" s="25"/>
    </row>
    <row r="240" spans="5:21"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S240" s="25"/>
      <c r="T240" s="25"/>
      <c r="U240" s="25"/>
    </row>
    <row r="241" spans="5:21"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S241" s="25"/>
      <c r="T241" s="25"/>
      <c r="U241" s="25"/>
    </row>
    <row r="242" spans="5:21"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S242" s="25"/>
      <c r="T242" s="25"/>
      <c r="U242" s="25"/>
    </row>
    <row r="243" spans="5:21"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S243" s="25"/>
      <c r="T243" s="25"/>
      <c r="U243" s="25"/>
    </row>
    <row r="244" spans="5:21"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S244" s="25"/>
      <c r="T244" s="25"/>
      <c r="U244" s="25"/>
    </row>
    <row r="245" spans="5:21"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S245" s="25"/>
      <c r="T245" s="25"/>
      <c r="U245" s="25"/>
    </row>
    <row r="246" spans="5:21"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S246" s="25"/>
      <c r="T246" s="25"/>
      <c r="U246" s="25"/>
    </row>
    <row r="247" spans="5:21"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S247" s="25"/>
      <c r="T247" s="25"/>
      <c r="U247" s="25"/>
    </row>
    <row r="248" spans="5:21"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S248" s="25"/>
      <c r="T248" s="25"/>
      <c r="U248" s="25"/>
    </row>
    <row r="249" spans="5:21"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S249" s="25"/>
      <c r="T249" s="25"/>
      <c r="U249" s="25"/>
    </row>
    <row r="250" spans="5:21"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S250" s="25"/>
      <c r="T250" s="25"/>
      <c r="U250" s="25"/>
    </row>
    <row r="251" spans="5:21"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S251" s="25"/>
      <c r="T251" s="25"/>
      <c r="U251" s="25"/>
    </row>
    <row r="252" spans="5:21"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S252" s="25"/>
      <c r="T252" s="25"/>
      <c r="U252" s="25"/>
    </row>
    <row r="253" spans="5:21"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S253" s="25"/>
      <c r="T253" s="25"/>
      <c r="U253" s="25"/>
    </row>
    <row r="254" spans="5:21"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S254" s="25"/>
      <c r="T254" s="25"/>
      <c r="U254" s="25"/>
    </row>
    <row r="255" spans="5:21"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S255" s="25"/>
      <c r="T255" s="25"/>
      <c r="U255" s="25"/>
    </row>
    <row r="256" spans="5:21"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S256" s="25"/>
      <c r="T256" s="25"/>
      <c r="U256" s="25"/>
    </row>
    <row r="257" spans="5:21">
      <c r="E257" s="375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S257" s="25"/>
      <c r="T257" s="25"/>
      <c r="U257" s="25"/>
    </row>
    <row r="258" spans="5:21"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S258" s="25"/>
      <c r="T258" s="25"/>
      <c r="U258" s="25"/>
    </row>
    <row r="259" spans="5:21"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S259" s="25"/>
      <c r="T259" s="25"/>
      <c r="U259" s="25"/>
    </row>
    <row r="260" spans="5:21"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S260" s="25"/>
      <c r="T260" s="25"/>
      <c r="U260" s="25"/>
    </row>
    <row r="261" spans="5:21"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S261" s="25"/>
      <c r="T261" s="25"/>
      <c r="U261" s="25"/>
    </row>
    <row r="262" spans="5:21"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S262" s="25"/>
      <c r="T262" s="25"/>
      <c r="U262" s="25"/>
    </row>
    <row r="263" spans="5:21"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S263" s="25"/>
      <c r="T263" s="25"/>
      <c r="U263" s="25"/>
    </row>
    <row r="264" spans="5:21">
      <c r="E264" s="375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S264" s="25"/>
      <c r="T264" s="25"/>
      <c r="U264" s="25"/>
    </row>
    <row r="265" spans="5:21"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S265" s="25"/>
      <c r="T265" s="25"/>
      <c r="U265" s="25"/>
    </row>
    <row r="266" spans="5:21"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S266" s="25"/>
      <c r="T266" s="25"/>
      <c r="U266" s="25"/>
    </row>
    <row r="267" spans="5:21">
      <c r="E267" s="375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S267" s="25"/>
      <c r="T267" s="25"/>
      <c r="U267" s="25"/>
    </row>
    <row r="268" spans="5:21"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S268" s="25"/>
      <c r="T268" s="25"/>
      <c r="U268" s="25"/>
    </row>
    <row r="269" spans="5:21">
      <c r="E269" s="375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S269" s="25"/>
      <c r="T269" s="25"/>
      <c r="U269" s="25"/>
    </row>
    <row r="270" spans="5:21"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S270" s="25"/>
      <c r="T270" s="25"/>
      <c r="U270" s="25"/>
    </row>
    <row r="271" spans="5:21"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S271" s="25"/>
      <c r="T271" s="25"/>
      <c r="U271" s="25"/>
    </row>
    <row r="272" spans="5:21"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S272" s="25"/>
      <c r="T272" s="25"/>
      <c r="U272" s="25"/>
    </row>
    <row r="273" spans="5:21"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S273" s="25"/>
      <c r="T273" s="25"/>
      <c r="U273" s="25"/>
    </row>
    <row r="274" spans="5:21"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S274" s="25"/>
      <c r="T274" s="25"/>
      <c r="U274" s="25"/>
    </row>
    <row r="275" spans="5:21"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S275" s="25"/>
      <c r="T275" s="25"/>
      <c r="U275" s="25"/>
    </row>
    <row r="276" spans="5:21"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S276" s="25"/>
      <c r="T276" s="25"/>
      <c r="U276" s="25"/>
    </row>
    <row r="277" spans="5:21"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S277" s="25"/>
      <c r="T277" s="25"/>
      <c r="U277" s="25"/>
    </row>
    <row r="278" spans="5:21"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S278" s="25"/>
      <c r="T278" s="25"/>
      <c r="U278" s="25"/>
    </row>
    <row r="279" spans="5:21">
      <c r="E279" s="375"/>
      <c r="F279" s="375"/>
      <c r="G279" s="375"/>
      <c r="H279" s="375"/>
      <c r="I279" s="375"/>
      <c r="J279" s="375"/>
      <c r="K279" s="375"/>
      <c r="L279" s="375"/>
      <c r="M279" s="375"/>
      <c r="N279" s="375"/>
      <c r="O279" s="375"/>
      <c r="P279" s="375"/>
      <c r="Q279" s="375"/>
      <c r="S279" s="25"/>
      <c r="T279" s="25"/>
      <c r="U279" s="25"/>
    </row>
    <row r="280" spans="5:21"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S280" s="25"/>
      <c r="T280" s="25"/>
      <c r="U280" s="25"/>
    </row>
    <row r="281" spans="5:21"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S281" s="25"/>
      <c r="T281" s="25"/>
      <c r="U281" s="25"/>
    </row>
    <row r="282" spans="5:21"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S282" s="25"/>
      <c r="T282" s="25"/>
      <c r="U282" s="25"/>
    </row>
    <row r="283" spans="5:21"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S283" s="25"/>
      <c r="T283" s="25"/>
      <c r="U283" s="25"/>
    </row>
    <row r="284" spans="5:21">
      <c r="E284" s="375"/>
      <c r="F284" s="375"/>
      <c r="G284" s="375"/>
      <c r="H284" s="375"/>
      <c r="I284" s="375"/>
      <c r="J284" s="375"/>
      <c r="K284" s="375"/>
      <c r="L284" s="375"/>
      <c r="M284" s="375"/>
      <c r="N284" s="375"/>
      <c r="O284" s="375"/>
      <c r="P284" s="375"/>
      <c r="Q284" s="375"/>
      <c r="S284" s="25"/>
      <c r="T284" s="25"/>
      <c r="U284" s="25"/>
    </row>
    <row r="285" spans="5:21">
      <c r="E285" s="375"/>
      <c r="F285" s="375"/>
      <c r="G285" s="375"/>
      <c r="H285" s="375"/>
      <c r="I285" s="375"/>
      <c r="J285" s="375"/>
      <c r="K285" s="375"/>
      <c r="L285" s="375"/>
      <c r="M285" s="375"/>
      <c r="N285" s="375"/>
      <c r="O285" s="375"/>
      <c r="P285" s="375"/>
      <c r="Q285" s="375"/>
      <c r="S285" s="25"/>
      <c r="T285" s="25"/>
      <c r="U285" s="25"/>
    </row>
    <row r="286" spans="5:21">
      <c r="E286" s="375"/>
      <c r="F286" s="375"/>
      <c r="G286" s="375"/>
      <c r="H286" s="375"/>
      <c r="I286" s="375"/>
      <c r="J286" s="375"/>
      <c r="K286" s="375"/>
      <c r="L286" s="375"/>
      <c r="M286" s="375"/>
      <c r="N286" s="375"/>
      <c r="O286" s="375"/>
      <c r="P286" s="375"/>
      <c r="Q286" s="375"/>
      <c r="S286" s="25"/>
      <c r="T286" s="25"/>
      <c r="U286" s="25"/>
    </row>
    <row r="287" spans="5:21"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S287" s="25"/>
      <c r="T287" s="25"/>
      <c r="U287" s="25"/>
    </row>
    <row r="288" spans="5:21"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S288" s="25"/>
      <c r="T288" s="25"/>
      <c r="U288" s="25"/>
    </row>
    <row r="289" spans="5:21"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5"/>
      <c r="P289" s="375"/>
      <c r="Q289" s="375"/>
      <c r="S289" s="25"/>
      <c r="T289" s="25"/>
      <c r="U289" s="25"/>
    </row>
    <row r="290" spans="5:21"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S290" s="25"/>
      <c r="T290" s="25"/>
      <c r="U290" s="25"/>
    </row>
    <row r="291" spans="5:21"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375"/>
      <c r="P291" s="375"/>
      <c r="Q291" s="375"/>
      <c r="S291" s="25"/>
      <c r="T291" s="25"/>
      <c r="U291" s="25"/>
    </row>
    <row r="292" spans="5:21"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375"/>
      <c r="P292" s="375"/>
      <c r="Q292" s="375"/>
      <c r="S292" s="25"/>
      <c r="T292" s="25"/>
      <c r="U292" s="25"/>
    </row>
    <row r="293" spans="5:21"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S293" s="25"/>
      <c r="T293" s="25"/>
      <c r="U293" s="25"/>
    </row>
    <row r="294" spans="5:21"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375"/>
      <c r="P294" s="375"/>
      <c r="Q294" s="375"/>
      <c r="S294" s="25"/>
      <c r="T294" s="25"/>
      <c r="U294" s="25"/>
    </row>
    <row r="295" spans="5:21"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S295" s="25"/>
      <c r="T295" s="25"/>
      <c r="U295" s="25"/>
    </row>
    <row r="296" spans="5:21"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375"/>
      <c r="P296" s="375"/>
      <c r="Q296" s="375"/>
      <c r="S296" s="25"/>
      <c r="T296" s="25"/>
      <c r="U296" s="25"/>
    </row>
    <row r="297" spans="5:21"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75"/>
      <c r="P297" s="375"/>
      <c r="Q297" s="375"/>
      <c r="S297" s="25"/>
      <c r="T297" s="25"/>
      <c r="U297" s="25"/>
    </row>
    <row r="298" spans="5:21"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S298" s="25"/>
      <c r="T298" s="25"/>
      <c r="U298" s="25"/>
    </row>
    <row r="299" spans="5:21"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S299" s="25"/>
      <c r="T299" s="25"/>
      <c r="U299" s="25"/>
    </row>
    <row r="300" spans="5:21"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S300" s="25"/>
      <c r="T300" s="25"/>
      <c r="U300" s="25"/>
    </row>
    <row r="301" spans="5:21"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S301" s="25"/>
      <c r="T301" s="25"/>
      <c r="U301" s="25"/>
    </row>
    <row r="302" spans="5:21">
      <c r="E302" s="375"/>
      <c r="F302" s="375"/>
      <c r="G302" s="375"/>
      <c r="H302" s="375"/>
      <c r="I302" s="375"/>
      <c r="J302" s="375"/>
      <c r="K302" s="375"/>
      <c r="L302" s="375"/>
      <c r="M302" s="375"/>
      <c r="N302" s="375"/>
      <c r="O302" s="375"/>
      <c r="P302" s="375"/>
      <c r="Q302" s="375"/>
      <c r="S302" s="25"/>
      <c r="T302" s="25"/>
      <c r="U302" s="25"/>
    </row>
    <row r="303" spans="5:21"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S303" s="25"/>
      <c r="T303" s="25"/>
      <c r="U303" s="25"/>
    </row>
    <row r="304" spans="5:21"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S304" s="25"/>
      <c r="T304" s="25"/>
      <c r="U304" s="25"/>
    </row>
    <row r="305" spans="5:21">
      <c r="E305" s="375"/>
      <c r="F305" s="375"/>
      <c r="G305" s="375"/>
      <c r="H305" s="375"/>
      <c r="I305" s="375"/>
      <c r="J305" s="375"/>
      <c r="K305" s="375"/>
      <c r="L305" s="375"/>
      <c r="M305" s="375"/>
      <c r="N305" s="375"/>
      <c r="O305" s="375"/>
      <c r="P305" s="375"/>
      <c r="Q305" s="375"/>
      <c r="S305" s="25"/>
      <c r="T305" s="25"/>
      <c r="U305" s="25"/>
    </row>
    <row r="306" spans="5:21">
      <c r="E306" s="375"/>
      <c r="F306" s="375"/>
      <c r="G306" s="375"/>
      <c r="H306" s="375"/>
      <c r="I306" s="375"/>
      <c r="J306" s="375"/>
      <c r="K306" s="375"/>
      <c r="L306" s="375"/>
      <c r="M306" s="375"/>
      <c r="N306" s="375"/>
      <c r="O306" s="375"/>
      <c r="P306" s="375"/>
      <c r="Q306" s="375"/>
      <c r="S306" s="25"/>
      <c r="T306" s="25"/>
      <c r="U306" s="25"/>
    </row>
    <row r="307" spans="5:21"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S307" s="25"/>
      <c r="T307" s="25"/>
      <c r="U307" s="25"/>
    </row>
    <row r="308" spans="5:21"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S308" s="25"/>
      <c r="T308" s="25"/>
      <c r="U308" s="25"/>
    </row>
    <row r="309" spans="5:21">
      <c r="E309" s="375"/>
      <c r="F309" s="375"/>
      <c r="G309" s="375"/>
      <c r="H309" s="375"/>
      <c r="I309" s="375"/>
      <c r="J309" s="375"/>
      <c r="K309" s="375"/>
      <c r="L309" s="375"/>
      <c r="M309" s="375"/>
      <c r="N309" s="375"/>
      <c r="O309" s="375"/>
      <c r="P309" s="375"/>
      <c r="Q309" s="375"/>
      <c r="S309" s="25"/>
      <c r="T309" s="25"/>
      <c r="U309" s="25"/>
    </row>
    <row r="310" spans="5:21">
      <c r="E310" s="375"/>
      <c r="F310" s="375"/>
      <c r="G310" s="375"/>
      <c r="H310" s="375"/>
      <c r="I310" s="375"/>
      <c r="J310" s="375"/>
      <c r="K310" s="375"/>
      <c r="L310" s="375"/>
      <c r="M310" s="375"/>
      <c r="N310" s="375"/>
      <c r="O310" s="375"/>
      <c r="P310" s="375"/>
      <c r="Q310" s="375"/>
      <c r="S310" s="25"/>
      <c r="T310" s="25"/>
      <c r="U310" s="25"/>
    </row>
    <row r="311" spans="5:21"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S311" s="25"/>
      <c r="T311" s="25"/>
      <c r="U311" s="25"/>
    </row>
    <row r="312" spans="5:21"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S312" s="25"/>
      <c r="T312" s="25"/>
      <c r="U312" s="25"/>
    </row>
    <row r="313" spans="5:21"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S313" s="25"/>
      <c r="T313" s="25"/>
      <c r="U313" s="25"/>
    </row>
    <row r="314" spans="5:21"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S314" s="25"/>
      <c r="T314" s="25"/>
      <c r="U314" s="25"/>
    </row>
    <row r="315" spans="5:21"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S315" s="25"/>
      <c r="T315" s="25"/>
      <c r="U315" s="25"/>
    </row>
    <row r="316" spans="5:21"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S316" s="25"/>
      <c r="T316" s="25"/>
      <c r="U316" s="25"/>
    </row>
    <row r="317" spans="5:21"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S317" s="25"/>
      <c r="T317" s="25"/>
      <c r="U317" s="25"/>
    </row>
    <row r="318" spans="5:21"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S318" s="25"/>
      <c r="T318" s="25"/>
      <c r="U318" s="25"/>
    </row>
    <row r="319" spans="5:21"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S319" s="25"/>
      <c r="T319" s="25"/>
      <c r="U319" s="25"/>
    </row>
    <row r="320" spans="5:21"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S320" s="25"/>
      <c r="T320" s="25"/>
      <c r="U320" s="25"/>
    </row>
    <row r="321" spans="5:21"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S321" s="25"/>
      <c r="T321" s="25"/>
      <c r="U321" s="25"/>
    </row>
    <row r="322" spans="5:21"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S322" s="25"/>
      <c r="T322" s="25"/>
      <c r="U322" s="25"/>
    </row>
    <row r="323" spans="5:21"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S323" s="25"/>
      <c r="T323" s="25"/>
      <c r="U323" s="25"/>
    </row>
    <row r="324" spans="5:21"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S324" s="25"/>
      <c r="T324" s="25"/>
      <c r="U324" s="25"/>
    </row>
    <row r="325" spans="5:21"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S325" s="25"/>
      <c r="T325" s="25"/>
      <c r="U325" s="25"/>
    </row>
    <row r="326" spans="5:21"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S326" s="25"/>
      <c r="T326" s="25"/>
      <c r="U326" s="25"/>
    </row>
    <row r="327" spans="5:21"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S327" s="25"/>
      <c r="T327" s="25"/>
      <c r="U327" s="25"/>
    </row>
    <row r="328" spans="5:21"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S328" s="25"/>
      <c r="T328" s="25"/>
      <c r="U328" s="25"/>
    </row>
  </sheetData>
  <mergeCells count="276">
    <mergeCell ref="S5:T5"/>
    <mergeCell ref="S6:T6"/>
    <mergeCell ref="S7:T7"/>
    <mergeCell ref="S8:T8"/>
    <mergeCell ref="S9:T9"/>
    <mergeCell ref="S21:T21"/>
    <mergeCell ref="F22:I22"/>
    <mergeCell ref="S22:T22"/>
    <mergeCell ref="S17:T17"/>
    <mergeCell ref="F18:I18"/>
    <mergeCell ref="S18:T18"/>
    <mergeCell ref="F19:I19"/>
    <mergeCell ref="S19:T19"/>
    <mergeCell ref="S14:T14"/>
    <mergeCell ref="F14:I14"/>
    <mergeCell ref="B1:R2"/>
    <mergeCell ref="S1:T1"/>
    <mergeCell ref="S2:T2"/>
    <mergeCell ref="E3:I3"/>
    <mergeCell ref="S3:T3"/>
    <mergeCell ref="E4:I4"/>
    <mergeCell ref="S4:T4"/>
    <mergeCell ref="J8:K9"/>
    <mergeCell ref="B15:B24"/>
    <mergeCell ref="E15:E16"/>
    <mergeCell ref="F15:R15"/>
    <mergeCell ref="S15:T15"/>
    <mergeCell ref="F16:I16"/>
    <mergeCell ref="S16:T16"/>
    <mergeCell ref="E17:E19"/>
    <mergeCell ref="F17:R17"/>
    <mergeCell ref="S10:T10"/>
    <mergeCell ref="S11:T11"/>
    <mergeCell ref="S12:T12"/>
    <mergeCell ref="S13:T13"/>
    <mergeCell ref="E20:E22"/>
    <mergeCell ref="F20:R20"/>
    <mergeCell ref="S20:T20"/>
    <mergeCell ref="F21:I21"/>
    <mergeCell ref="E25:E26"/>
    <mergeCell ref="F25:R25"/>
    <mergeCell ref="S25:T25"/>
    <mergeCell ref="F26:I26"/>
    <mergeCell ref="U25:AF26"/>
    <mergeCell ref="E23:E24"/>
    <mergeCell ref="F23:R23"/>
    <mergeCell ref="S23:T23"/>
    <mergeCell ref="F24:I24"/>
    <mergeCell ref="S24:T24"/>
    <mergeCell ref="S26:T26"/>
    <mergeCell ref="F30:R30"/>
    <mergeCell ref="S30:T30"/>
    <mergeCell ref="S29:T29"/>
    <mergeCell ref="E30:E33"/>
    <mergeCell ref="Z27:AJ27"/>
    <mergeCell ref="F28:I28"/>
    <mergeCell ref="S28:T28"/>
    <mergeCell ref="E27:E29"/>
    <mergeCell ref="F27:R27"/>
    <mergeCell ref="S27:T27"/>
    <mergeCell ref="F29:I29"/>
    <mergeCell ref="U32:AV33"/>
    <mergeCell ref="F33:I33"/>
    <mergeCell ref="S33:T33"/>
    <mergeCell ref="F31:I31"/>
    <mergeCell ref="S31:T31"/>
    <mergeCell ref="F34:R34"/>
    <mergeCell ref="S34:T34"/>
    <mergeCell ref="E35:E36"/>
    <mergeCell ref="F35:R35"/>
    <mergeCell ref="S35:T35"/>
    <mergeCell ref="U35:AV43"/>
    <mergeCell ref="F40:I40"/>
    <mergeCell ref="F32:R32"/>
    <mergeCell ref="S32:T32"/>
    <mergeCell ref="B39:R39"/>
    <mergeCell ref="D41:D51"/>
    <mergeCell ref="F43:R43"/>
    <mergeCell ref="S44:T44"/>
    <mergeCell ref="F44:I44"/>
    <mergeCell ref="S45:T45"/>
    <mergeCell ref="F45:R45"/>
    <mergeCell ref="S43:T43"/>
    <mergeCell ref="F36:I36"/>
    <mergeCell ref="S36:T36"/>
    <mergeCell ref="F37:R37"/>
    <mergeCell ref="S37:T37"/>
    <mergeCell ref="F38:I38"/>
    <mergeCell ref="S38:T38"/>
    <mergeCell ref="F41:R41"/>
    <mergeCell ref="S42:T42"/>
    <mergeCell ref="F42:I42"/>
    <mergeCell ref="F49:R49"/>
    <mergeCell ref="F51:R51"/>
    <mergeCell ref="E52:E53"/>
    <mergeCell ref="F52:R52"/>
    <mergeCell ref="E47:E50"/>
    <mergeCell ref="F47:R47"/>
    <mergeCell ref="F48:I48"/>
    <mergeCell ref="S46:T46"/>
    <mergeCell ref="F46:I46"/>
    <mergeCell ref="F56:R56"/>
    <mergeCell ref="F57:I57"/>
    <mergeCell ref="F58:R58"/>
    <mergeCell ref="F59:I59"/>
    <mergeCell ref="F53:I53"/>
    <mergeCell ref="E54:E55"/>
    <mergeCell ref="F54:R54"/>
    <mergeCell ref="F55:I55"/>
    <mergeCell ref="F50:I50"/>
    <mergeCell ref="F65:I65"/>
    <mergeCell ref="F66:R66"/>
    <mergeCell ref="F64:R64"/>
    <mergeCell ref="E64:E65"/>
    <mergeCell ref="E60:E63"/>
    <mergeCell ref="F60:R60"/>
    <mergeCell ref="F61:I61"/>
    <mergeCell ref="F62:R62"/>
    <mergeCell ref="F63:I63"/>
    <mergeCell ref="F73:I73"/>
    <mergeCell ref="F67:R67"/>
    <mergeCell ref="E68:E69"/>
    <mergeCell ref="F68:R68"/>
    <mergeCell ref="F69:I69"/>
    <mergeCell ref="E70:E73"/>
    <mergeCell ref="F70:R70"/>
    <mergeCell ref="F71:I71"/>
    <mergeCell ref="F72:R72"/>
    <mergeCell ref="AG25:AV26"/>
    <mergeCell ref="F84:R84"/>
    <mergeCell ref="F148:I148"/>
    <mergeCell ref="E145:E148"/>
    <mergeCell ref="F145:R145"/>
    <mergeCell ref="F146:I146"/>
    <mergeCell ref="F143:I143"/>
    <mergeCell ref="F140:R140"/>
    <mergeCell ref="F141:I141"/>
    <mergeCell ref="F135:I135"/>
    <mergeCell ref="F137:I137"/>
    <mergeCell ref="F138:R138"/>
    <mergeCell ref="F139:I139"/>
    <mergeCell ref="F134:R134"/>
    <mergeCell ref="F127:I127"/>
    <mergeCell ref="F129:R129"/>
    <mergeCell ref="F124:R124"/>
    <mergeCell ref="F125:I125"/>
    <mergeCell ref="F123:I123"/>
    <mergeCell ref="F121:I121"/>
    <mergeCell ref="F119:I119"/>
    <mergeCell ref="F115:I115"/>
    <mergeCell ref="F116:R116"/>
    <mergeCell ref="E140:E141"/>
    <mergeCell ref="F76:R76"/>
    <mergeCell ref="F77:I77"/>
    <mergeCell ref="E78:E79"/>
    <mergeCell ref="E74:E77"/>
    <mergeCell ref="F74:R74"/>
    <mergeCell ref="F95:I95"/>
    <mergeCell ref="F89:I89"/>
    <mergeCell ref="F90:R90"/>
    <mergeCell ref="F91:I91"/>
    <mergeCell ref="F92:R92"/>
    <mergeCell ref="E94:E95"/>
    <mergeCell ref="F94:R94"/>
    <mergeCell ref="F93:I93"/>
    <mergeCell ref="F85:I85"/>
    <mergeCell ref="F87:R87"/>
    <mergeCell ref="F88:R88"/>
    <mergeCell ref="F75:I75"/>
    <mergeCell ref="F81:I81"/>
    <mergeCell ref="F86:R86"/>
    <mergeCell ref="F103:R103"/>
    <mergeCell ref="F100:R100"/>
    <mergeCell ref="F102:I102"/>
    <mergeCell ref="F98:R98"/>
    <mergeCell ref="F99:R99"/>
    <mergeCell ref="F96:R96"/>
    <mergeCell ref="F97:R97"/>
    <mergeCell ref="F101:R101"/>
    <mergeCell ref="F150:R150"/>
    <mergeCell ref="E37:E38"/>
    <mergeCell ref="D35:D38"/>
    <mergeCell ref="C15:C38"/>
    <mergeCell ref="B25:B38"/>
    <mergeCell ref="D15:D34"/>
    <mergeCell ref="F147:R147"/>
    <mergeCell ref="F149:R149"/>
    <mergeCell ref="F118:R118"/>
    <mergeCell ref="E112:E113"/>
    <mergeCell ref="F112:R112"/>
    <mergeCell ref="F113:I113"/>
    <mergeCell ref="F114:R114"/>
    <mergeCell ref="E109:E110"/>
    <mergeCell ref="F109:R109"/>
    <mergeCell ref="E107:E108"/>
    <mergeCell ref="F107:R107"/>
    <mergeCell ref="F108:I108"/>
    <mergeCell ref="E105:E106"/>
    <mergeCell ref="F105:R105"/>
    <mergeCell ref="F106:I106"/>
    <mergeCell ref="E103:E104"/>
    <mergeCell ref="E101:E102"/>
    <mergeCell ref="E41:E44"/>
    <mergeCell ref="C82:C119"/>
    <mergeCell ref="C41:C79"/>
    <mergeCell ref="B41:B79"/>
    <mergeCell ref="E56:E59"/>
    <mergeCell ref="C122:C161"/>
    <mergeCell ref="B122:B161"/>
    <mergeCell ref="E154:E155"/>
    <mergeCell ref="F155:I155"/>
    <mergeCell ref="F157:I157"/>
    <mergeCell ref="F159:I159"/>
    <mergeCell ref="E156:E159"/>
    <mergeCell ref="E142:E144"/>
    <mergeCell ref="F142:R142"/>
    <mergeCell ref="F161:I161"/>
    <mergeCell ref="E160:E161"/>
    <mergeCell ref="D150:D161"/>
    <mergeCell ref="B99:B119"/>
    <mergeCell ref="B82:B98"/>
    <mergeCell ref="D101:D111"/>
    <mergeCell ref="E116:E117"/>
    <mergeCell ref="E114:E115"/>
    <mergeCell ref="E82:E85"/>
    <mergeCell ref="D82:D87"/>
    <mergeCell ref="D88:D100"/>
    <mergeCell ref="D112:D119"/>
    <mergeCell ref="C163:C166"/>
    <mergeCell ref="B163:B166"/>
    <mergeCell ref="E163:E164"/>
    <mergeCell ref="F131:R131"/>
    <mergeCell ref="E132:E135"/>
    <mergeCell ref="F132:R132"/>
    <mergeCell ref="F133:I133"/>
    <mergeCell ref="E136:E139"/>
    <mergeCell ref="F136:R136"/>
    <mergeCell ref="D122:D131"/>
    <mergeCell ref="F126:R126"/>
    <mergeCell ref="F128:I128"/>
    <mergeCell ref="E129:E130"/>
    <mergeCell ref="F130:I130"/>
    <mergeCell ref="E122:E123"/>
    <mergeCell ref="F164:I164"/>
    <mergeCell ref="E165:E166"/>
    <mergeCell ref="F166:I166"/>
    <mergeCell ref="E152:E153"/>
    <mergeCell ref="F153:I153"/>
    <mergeCell ref="F162:I162"/>
    <mergeCell ref="D132:D149"/>
    <mergeCell ref="F122:R122"/>
    <mergeCell ref="E124:E128"/>
    <mergeCell ref="F165:R165"/>
    <mergeCell ref="F163:R163"/>
    <mergeCell ref="F160:R160"/>
    <mergeCell ref="F158:R158"/>
    <mergeCell ref="F156:R156"/>
    <mergeCell ref="F154:R154"/>
    <mergeCell ref="F152:R152"/>
    <mergeCell ref="D163:D166"/>
    <mergeCell ref="E45:E46"/>
    <mergeCell ref="D52:D67"/>
    <mergeCell ref="D68:D79"/>
    <mergeCell ref="E118:E119"/>
    <mergeCell ref="E150:E151"/>
    <mergeCell ref="F151:I151"/>
    <mergeCell ref="F83:I83"/>
    <mergeCell ref="E88:E93"/>
    <mergeCell ref="F82:R82"/>
    <mergeCell ref="F78:R78"/>
    <mergeCell ref="F79:I79"/>
    <mergeCell ref="F144:I144"/>
    <mergeCell ref="F117:I117"/>
    <mergeCell ref="F111:R111"/>
    <mergeCell ref="F110:I110"/>
    <mergeCell ref="F104:I104"/>
  </mergeCells>
  <conditionalFormatting sqref="AK21 R46 R48 R51 R63 R57 R65 R73 R75 R93 R110 R141">
    <cfRule type="containsText" dxfId="677" priority="651" operator="containsText" text="เสร็จช้ากว่าแผน">
      <formula>NOT(ISERROR(SEARCH("เสร็จช้ากว่าแผน",R21)))</formula>
    </cfRule>
  </conditionalFormatting>
  <conditionalFormatting sqref="AK21 R46 R48 R51 R63 R57 R65 R73 R75 R93 R110 R141">
    <cfRule type="containsText" dxfId="676" priority="650" operator="containsText" text="เสร็จตรงตามแผน">
      <formula>NOT(ISERROR(SEARCH("เสร็จตรงตามแผน",R21)))</formula>
    </cfRule>
  </conditionalFormatting>
  <conditionalFormatting sqref="AK21 R46 R48 R51 R63 R57 R65 R73 R75 R93 R110 R141">
    <cfRule type="containsText" dxfId="675" priority="649" operator="containsText" text="เสร็จเร็วกว่าแผน">
      <formula>NOT(ISERROR(SEARCH("เสร็จเร็วกว่าแผน",R21)))</formula>
    </cfRule>
  </conditionalFormatting>
  <conditionalFormatting sqref="AK22">
    <cfRule type="containsText" dxfId="674" priority="648" operator="containsText" text="เสร็จช้ากว่าแผน">
      <formula>NOT(ISERROR(SEARCH("เสร็จช้ากว่าแผน",AK22)))</formula>
    </cfRule>
  </conditionalFormatting>
  <conditionalFormatting sqref="AK22">
    <cfRule type="containsText" dxfId="673" priority="647" operator="containsText" text="เสร็จตรงตามแผน">
      <formula>NOT(ISERROR(SEARCH("เสร็จตรงตามแผน",AK22)))</formula>
    </cfRule>
  </conditionalFormatting>
  <conditionalFormatting sqref="AK22">
    <cfRule type="containsText" dxfId="672" priority="646" operator="containsText" text="เสร็จเร็วกว่าแผน">
      <formula>NOT(ISERROR(SEARCH("เสร็จเร็วกว่าแผน",AK22)))</formula>
    </cfRule>
  </conditionalFormatting>
  <conditionalFormatting sqref="R18:R19">
    <cfRule type="containsText" dxfId="671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70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69" priority="640" operator="containsText" text="เสร็จเร็วกว่าแผน">
      <formula>NOT(ISERROR(SEARCH("เสร็จเร็วกว่าแผน",R18)))</formula>
    </cfRule>
  </conditionalFormatting>
  <conditionalFormatting sqref="R16">
    <cfRule type="containsText" dxfId="668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67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66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665" priority="633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664" priority="632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663" priority="631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662" priority="61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661" priority="61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660" priority="610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659" priority="60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658" priority="60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657" priority="607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656" priority="600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655" priority="599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654" priority="598" operator="containsText" text="เสร็จเร็วกว่าแผน">
      <formula>NOT(ISERROR(SEARCH("เสร็จเร็วกว่าแผน",R31)))</formula>
    </cfRule>
  </conditionalFormatting>
  <conditionalFormatting sqref="R28">
    <cfRule type="containsText" dxfId="653" priority="576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652" priority="575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651" priority="574" operator="containsText" text="เสร็จเร็วกว่าแผน">
      <formula>NOT(ISERROR(SEARCH("เสร็จเร็วกว่าแผน",R28)))</formula>
    </cfRule>
  </conditionalFormatting>
  <conditionalFormatting sqref="R29">
    <cfRule type="containsText" dxfId="650" priority="57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649" priority="57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648" priority="571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647" priority="55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46" priority="55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45" priority="55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644" priority="54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643" priority="54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642" priority="547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641" priority="546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640" priority="545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639" priority="544" operator="containsText" text="เสร็จเร็วกว่าแผน">
      <formula>NOT(ISERROR(SEARCH("เสร็จเร็วกว่าแผน",R42)))</formula>
    </cfRule>
  </conditionalFormatting>
  <conditionalFormatting sqref="R33">
    <cfRule type="containsText" dxfId="638" priority="54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37" priority="54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36" priority="541" operator="containsText" text="เสร็จเร็วกว่าแผน">
      <formula>NOT(ISERROR(SEARCH("เสร็จเร็วกว่าแผน",R33)))</formula>
    </cfRule>
  </conditionalFormatting>
  <conditionalFormatting sqref="R44">
    <cfRule type="containsText" dxfId="635" priority="54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634" priority="53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633" priority="538" operator="containsText" text="เสร็จเร็วกว่าแผน">
      <formula>NOT(ISERROR(SEARCH("เสร็จเร็วกว่าแผน",R44)))</formula>
    </cfRule>
  </conditionalFormatting>
  <conditionalFormatting sqref="R50">
    <cfRule type="containsText" dxfId="632" priority="468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631" priority="467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630" priority="466" operator="containsText" text="เสร็จเร็วกว่าแผน">
      <formula>NOT(ISERROR(SEARCH("เสร็จเร็วกว่าแผน",R50)))</formula>
    </cfRule>
  </conditionalFormatting>
  <conditionalFormatting sqref="R61">
    <cfRule type="containsText" dxfId="629" priority="459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628" priority="458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627" priority="457" operator="containsText" text="เสร็จเร็วกว่าแผน">
      <formula>NOT(ISERROR(SEARCH("เสร็จเร็วกว่าแผน",R61)))</formula>
    </cfRule>
  </conditionalFormatting>
  <conditionalFormatting sqref="R53">
    <cfRule type="containsText" dxfId="626" priority="456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25" priority="455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24" priority="454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623" priority="45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22" priority="45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21" priority="45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620" priority="411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619" priority="410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618" priority="409" operator="containsText" text="เสร็จเร็วกว่าแผน">
      <formula>NOT(ISERROR(SEARCH("เสร็จเร็วกว่าแผน",R59)))</formula>
    </cfRule>
  </conditionalFormatting>
  <conditionalFormatting sqref="R69">
    <cfRule type="containsText" dxfId="617" priority="38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616" priority="38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615" priority="379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614" priority="37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613" priority="37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612" priority="376" operator="containsText" text="เสร็จเร็วกว่าแผน">
      <formula>NOT(ISERROR(SEARCH("เสร็จเร็วกว่าแผน",R71)))</formula>
    </cfRule>
  </conditionalFormatting>
  <conditionalFormatting sqref="R79:R80">
    <cfRule type="containsText" dxfId="611" priority="360" operator="containsText" text="เสร็จช้ากว่าแผน">
      <formula>NOT(ISERROR(SEARCH("เสร็จช้ากว่าแผน",R79)))</formula>
    </cfRule>
  </conditionalFormatting>
  <conditionalFormatting sqref="R79:R80">
    <cfRule type="containsText" dxfId="610" priority="359" operator="containsText" text="เสร็จตรงตามแผน">
      <formula>NOT(ISERROR(SEARCH("เสร็จตรงตามแผน",R79)))</formula>
    </cfRule>
  </conditionalFormatting>
  <conditionalFormatting sqref="R79:R80">
    <cfRule type="containsText" dxfId="609" priority="358" operator="containsText" text="เสร็จเร็วกว่าแผน">
      <formula>NOT(ISERROR(SEARCH("เสร็จเร็วกว่าแผน",R79)))</formula>
    </cfRule>
  </conditionalFormatting>
  <conditionalFormatting sqref="R83">
    <cfRule type="containsText" dxfId="608" priority="348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607" priority="347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606" priority="346" operator="containsText" text="เสร็จเร็วกว่าแผน">
      <formula>NOT(ISERROR(SEARCH("เสร็จเร็วกว่าแผน",R83)))</formula>
    </cfRule>
  </conditionalFormatting>
  <conditionalFormatting sqref="R77">
    <cfRule type="containsText" dxfId="605" priority="327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604" priority="326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03" priority="325" operator="containsText" text="เสร็จเร็วกว่าแผน">
      <formula>NOT(ISERROR(SEARCH("เสร็จเร็วกว่าแผน",R77)))</formula>
    </cfRule>
  </conditionalFormatting>
  <conditionalFormatting sqref="R85">
    <cfRule type="containsText" dxfId="602" priority="306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01" priority="305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00" priority="304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599" priority="29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98" priority="29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97" priority="292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596" priority="29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95" priority="29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94" priority="289" operator="containsText" text="เสร็จเร็วกว่าแผน">
      <formula>NOT(ISERROR(SEARCH("เสร็จเร็วกว่าแผน",R91)))</formula>
    </cfRule>
  </conditionalFormatting>
  <conditionalFormatting sqref="R102">
    <cfRule type="containsText" dxfId="593" priority="26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92" priority="26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91" priority="262" operator="containsText" text="เสร็จเร็วกว่าแผน">
      <formula>NOT(ISERROR(SEARCH("เสร็จเร็วกว่าแผน",R102)))</formula>
    </cfRule>
  </conditionalFormatting>
  <conditionalFormatting sqref="R95">
    <cfRule type="containsText" dxfId="590" priority="261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89" priority="260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88" priority="259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587" priority="243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6" priority="242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85" priority="241" operator="containsText" text="เสร็จเร็วกว่าแผน">
      <formula>NOT(ISERROR(SEARCH("เสร็จเร็วกว่าแผน",R106)))</formula>
    </cfRule>
  </conditionalFormatting>
  <conditionalFormatting sqref="R104">
    <cfRule type="containsText" dxfId="584" priority="23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583" priority="23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582" priority="235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581" priority="183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580" priority="182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579" priority="181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578" priority="174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577" priority="173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576" priority="172" operator="containsText" text="เสร็จเร็วกว่าแผน">
      <formula>NOT(ISERROR(SEARCH("เสร็จเร็วกว่าแผน",R115)))</formula>
    </cfRule>
  </conditionalFormatting>
  <conditionalFormatting sqref="R113">
    <cfRule type="containsText" dxfId="575" priority="171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574" priority="170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573" priority="169" operator="containsText" text="เสร็จเร็วกว่าแผน">
      <formula>NOT(ISERROR(SEARCH("เสร็จเร็วกว่าแผน",R113)))</formula>
    </cfRule>
  </conditionalFormatting>
  <conditionalFormatting sqref="R130">
    <cfRule type="containsText" dxfId="572" priority="162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571" priority="161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570" priority="160" operator="containsText" text="เสร็จเร็วกว่าแผน">
      <formula>NOT(ISERROR(SEARCH("เสร็จเร็วกว่าแผน",R130)))</formula>
    </cfRule>
  </conditionalFormatting>
  <conditionalFormatting sqref="R125">
    <cfRule type="containsText" dxfId="569" priority="153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568" priority="152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567" priority="151" operator="containsText" text="เสร็จเร็วกว่าแผน">
      <formula>NOT(ISERROR(SEARCH("เสร็จเร็วกว่าแผน",R125)))</formula>
    </cfRule>
  </conditionalFormatting>
  <conditionalFormatting sqref="R117">
    <cfRule type="containsText" dxfId="566" priority="15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65" priority="14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64" priority="148" operator="containsText" text="เสร็จเร็วกว่าแผน">
      <formula>NOT(ISERROR(SEARCH("เสร็จเร็วกว่าแผน",R117)))</formula>
    </cfRule>
  </conditionalFormatting>
  <conditionalFormatting sqref="R119:R120">
    <cfRule type="containsText" dxfId="563" priority="135" operator="containsText" text="เสร็จช้ากว่าแผน">
      <formula>NOT(ISERROR(SEARCH("เสร็จช้ากว่าแผน",R119)))</formula>
    </cfRule>
  </conditionalFormatting>
  <conditionalFormatting sqref="R119:R120">
    <cfRule type="containsText" dxfId="562" priority="134" operator="containsText" text="เสร็จตรงตามแผน">
      <formula>NOT(ISERROR(SEARCH("เสร็จตรงตามแผน",R119)))</formula>
    </cfRule>
  </conditionalFormatting>
  <conditionalFormatting sqref="R119:R120">
    <cfRule type="containsText" dxfId="561" priority="133" operator="containsText" text="เสร็จเร็วกว่าแผน">
      <formula>NOT(ISERROR(SEARCH("เสร็จเร็วกว่าแผน",R119)))</formula>
    </cfRule>
  </conditionalFormatting>
  <conditionalFormatting sqref="R127:R128">
    <cfRule type="containsText" dxfId="560" priority="99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559" priority="98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558" priority="97" operator="containsText" text="เสร็จเร็วกว่าแผน">
      <formula>NOT(ISERROR(SEARCH("เสร็จเร็วกว่าแผน",R127)))</formula>
    </cfRule>
  </conditionalFormatting>
  <conditionalFormatting sqref="R123">
    <cfRule type="containsText" dxfId="557" priority="9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556" priority="8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555" priority="88" operator="containsText" text="เสร็จเร็วกว่าแผน">
      <formula>NOT(ISERROR(SEARCH("เสร็จเร็วกว่าแผน",R123)))</formula>
    </cfRule>
  </conditionalFormatting>
  <conditionalFormatting sqref="R133">
    <cfRule type="containsText" dxfId="554" priority="69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553" priority="68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552" priority="67" operator="containsText" text="เสร็จเร็วกว่าแผน">
      <formula>NOT(ISERROR(SEARCH("เสร็จเร็วกว่าแผน",R133)))</formula>
    </cfRule>
  </conditionalFormatting>
  <conditionalFormatting sqref="R137">
    <cfRule type="containsText" dxfId="551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50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49" priority="64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548" priority="60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47" priority="59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46" priority="58" operator="containsText" text="เสร็จเร็วกว่าแผน">
      <formula>NOT(ISERROR(SEARCH("เสร็จเร็วกว่าแผน",R139)))</formula>
    </cfRule>
  </conditionalFormatting>
  <conditionalFormatting sqref="R135">
    <cfRule type="containsText" dxfId="545" priority="57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44" priority="56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43" priority="55" operator="containsText" text="เสร็จเร็วกว่าแผน">
      <formula>NOT(ISERROR(SEARCH("เสร็จเร็วกว่าแผน",R135)))</formula>
    </cfRule>
  </conditionalFormatting>
  <conditionalFormatting sqref="R143:R144">
    <cfRule type="containsText" dxfId="542" priority="30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541" priority="29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540" priority="28" operator="containsText" text="เสร็จเร็วกว่าแผน">
      <formula>NOT(ISERROR(SEARCH("เสร็จเร็วกว่าแผน",R143)))</formula>
    </cfRule>
  </conditionalFormatting>
  <conditionalFormatting sqref="R162">
    <cfRule type="containsText" dxfId="539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538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537" priority="13" operator="containsText" text="เสร็จเร็วกว่าแผน">
      <formula>NOT(ISERROR(SEARCH("เสร็จเร็วกว่าแผน",R162)))</formula>
    </cfRule>
  </conditionalFormatting>
  <conditionalFormatting sqref="R146">
    <cfRule type="containsText" dxfId="536" priority="6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35" priority="5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34" priority="4" operator="containsText" text="เสร็จเร็วกว่าแผน">
      <formula>NOT(ISERROR(SEARCH("เสร็จเร็วกว่าแผน",R146)))</formula>
    </cfRule>
  </conditionalFormatting>
  <pageMargins left="0.25" right="0.25" top="0.75" bottom="0.75" header="0.3" footer="0.3"/>
  <pageSetup paperSize="9" scale="33" fitToHeight="0" orientation="landscape" r:id="rId1"/>
  <rowBreaks count="1" manualBreakCount="1">
    <brk id="80" min="1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620C-CF81-4C5B-B025-05C7A654D41E}">
  <dimension ref="A1:BI441"/>
  <sheetViews>
    <sheetView tabSelected="1" view="pageBreakPreview" topLeftCell="A45" zoomScale="33" zoomScaleNormal="33" zoomScaleSheetLayoutView="33" workbookViewId="0">
      <selection activeCell="M67" sqref="M67"/>
    </sheetView>
  </sheetViews>
  <sheetFormatPr defaultColWidth="9.09765625" defaultRowHeight="16.8"/>
  <cols>
    <col min="1" max="1" width="9.09765625" style="25"/>
    <col min="2" max="2" width="19.09765625" style="25" customWidth="1"/>
    <col min="3" max="3" width="19.19921875" style="25" customWidth="1"/>
    <col min="4" max="4" width="19.09765625" style="25" customWidth="1"/>
    <col min="5" max="5" width="26.3984375" style="25" customWidth="1"/>
    <col min="6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9" style="334" bestFit="1" customWidth="1"/>
    <col min="21" max="21" width="13.19921875" style="95" customWidth="1"/>
    <col min="22" max="55" width="13.19921875" style="25" customWidth="1"/>
    <col min="56" max="16384" width="9.09765625" style="25"/>
  </cols>
  <sheetData>
    <row r="1" spans="1:20" ht="36" customHeight="1">
      <c r="A1" s="22"/>
      <c r="B1" s="1166" t="s">
        <v>0</v>
      </c>
      <c r="C1" s="1166"/>
      <c r="D1" s="1166"/>
      <c r="E1" s="1166"/>
      <c r="F1" s="1166"/>
      <c r="G1" s="1166"/>
      <c r="H1" s="1166"/>
      <c r="I1" s="1166"/>
      <c r="J1" s="1166"/>
      <c r="K1" s="1166"/>
      <c r="L1" s="1166"/>
      <c r="M1" s="1166"/>
      <c r="N1" s="1166"/>
      <c r="O1" s="1166"/>
      <c r="P1" s="1166"/>
      <c r="Q1" s="1166"/>
      <c r="R1" s="1166"/>
      <c r="S1" s="1251" t="e">
        <f>#REF!</f>
        <v>#REF!</v>
      </c>
      <c r="T1" s="1251"/>
    </row>
    <row r="2" spans="1:20" ht="36" customHeight="1">
      <c r="A2" s="22"/>
      <c r="B2" s="1166"/>
      <c r="C2" s="1166"/>
      <c r="D2" s="1166"/>
      <c r="E2" s="1166"/>
      <c r="F2" s="1166"/>
      <c r="G2" s="1166"/>
      <c r="H2" s="1166"/>
      <c r="I2" s="1166"/>
      <c r="J2" s="1166"/>
      <c r="K2" s="1166"/>
      <c r="L2" s="1166"/>
      <c r="M2" s="1166"/>
      <c r="N2" s="1166"/>
      <c r="O2" s="1166"/>
      <c r="P2" s="1166"/>
      <c r="Q2" s="1166"/>
      <c r="R2" s="1166"/>
      <c r="S2" s="1248"/>
      <c r="T2" s="1248"/>
    </row>
    <row r="3" spans="1:20" ht="36" customHeight="1">
      <c r="A3" s="28"/>
      <c r="B3" s="26"/>
      <c r="C3" s="27"/>
      <c r="D3" s="27"/>
      <c r="E3" s="856" t="s">
        <v>274</v>
      </c>
      <c r="F3" s="856"/>
      <c r="G3" s="856"/>
      <c r="H3" s="856"/>
      <c r="I3" s="856"/>
      <c r="J3" s="29"/>
      <c r="K3" s="27"/>
      <c r="L3" s="27"/>
      <c r="M3" s="27"/>
      <c r="N3" s="27"/>
      <c r="O3" s="27"/>
      <c r="P3" s="27"/>
      <c r="Q3" s="27"/>
      <c r="R3" s="30"/>
      <c r="S3" s="1251"/>
      <c r="T3" s="1251"/>
    </row>
    <row r="4" spans="1:20" ht="36" customHeight="1">
      <c r="A4" s="28"/>
      <c r="B4" s="26"/>
      <c r="C4" s="27"/>
      <c r="D4" s="27"/>
      <c r="E4" s="856" t="s">
        <v>2</v>
      </c>
      <c r="F4" s="856"/>
      <c r="G4" s="856"/>
      <c r="H4" s="856"/>
      <c r="I4" s="856"/>
      <c r="J4" s="31"/>
      <c r="K4" s="266"/>
      <c r="L4" s="267"/>
      <c r="M4" s="267"/>
      <c r="N4" s="267"/>
      <c r="O4" s="267"/>
      <c r="P4" s="267"/>
      <c r="Q4" s="267"/>
      <c r="R4" s="33"/>
      <c r="S4" s="1248"/>
      <c r="T4" s="1248"/>
    </row>
    <row r="5" spans="1:20" ht="36" customHeight="1">
      <c r="A5" s="22"/>
      <c r="B5" s="26"/>
      <c r="C5" s="34"/>
      <c r="D5" s="34"/>
      <c r="E5" s="41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1251"/>
      <c r="T5" s="1251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268" t="s">
        <v>4</v>
      </c>
      <c r="L6" s="269"/>
      <c r="M6" s="272"/>
      <c r="N6" s="269"/>
      <c r="O6" s="269"/>
      <c r="P6" s="269"/>
      <c r="Q6" s="269"/>
      <c r="R6" s="273"/>
      <c r="S6" s="1248"/>
      <c r="T6" s="1248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169" t="s">
        <v>9</v>
      </c>
      <c r="K7" s="278" t="s">
        <v>566</v>
      </c>
      <c r="L7" s="276"/>
      <c r="M7" s="277"/>
      <c r="N7" s="137"/>
      <c r="O7" s="278"/>
      <c r="P7" s="279"/>
      <c r="Q7" s="279"/>
      <c r="R7" s="280"/>
      <c r="S7" s="1251"/>
      <c r="T7" s="1251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562</v>
      </c>
      <c r="J8" s="857" t="s">
        <v>655</v>
      </c>
      <c r="K8" s="283"/>
      <c r="L8" s="276"/>
      <c r="M8" s="277"/>
      <c r="N8" s="137"/>
      <c r="O8" s="278"/>
      <c r="P8" s="279"/>
      <c r="Q8" s="279"/>
      <c r="R8" s="280"/>
      <c r="S8" s="1248"/>
      <c r="T8" s="1248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563</v>
      </c>
      <c r="J9" s="857"/>
      <c r="K9" s="283"/>
      <c r="L9" s="276"/>
      <c r="M9" s="277"/>
      <c r="N9" s="137"/>
      <c r="O9" s="278"/>
      <c r="P9" s="279"/>
      <c r="Q9" s="279"/>
      <c r="R9" s="280"/>
      <c r="S9" s="1251"/>
      <c r="T9" s="1251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564</v>
      </c>
      <c r="J10" s="177" t="s">
        <v>565</v>
      </c>
      <c r="K10" s="283"/>
      <c r="L10" s="276"/>
      <c r="M10" s="277"/>
      <c r="N10" s="137"/>
      <c r="O10" s="278"/>
      <c r="P10" s="279"/>
      <c r="Q10" s="279"/>
      <c r="R10" s="280"/>
      <c r="S10" s="1248"/>
      <c r="T10" s="1248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1251"/>
      <c r="T11" s="1251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1248"/>
      <c r="T12" s="1248"/>
    </row>
    <row r="13" spans="1:20" ht="36" customHeight="1">
      <c r="A13" s="54"/>
      <c r="B13" s="421"/>
      <c r="C13" s="422"/>
      <c r="D13" s="422"/>
      <c r="E13" s="422"/>
      <c r="F13" s="422"/>
      <c r="G13" s="422"/>
      <c r="H13" s="422"/>
      <c r="I13" s="423"/>
      <c r="J13" s="423"/>
      <c r="K13" s="422"/>
      <c r="L13" s="423"/>
      <c r="M13" s="423"/>
      <c r="N13" s="423"/>
      <c r="O13" s="423"/>
      <c r="P13" s="423"/>
      <c r="Q13" s="423"/>
      <c r="R13" s="424"/>
      <c r="S13" s="1251"/>
      <c r="T13" s="1251"/>
    </row>
    <row r="14" spans="1:20" ht="36" customHeight="1">
      <c r="A14" s="164"/>
      <c r="B14" s="527" t="s">
        <v>27</v>
      </c>
      <c r="C14" s="527" t="s">
        <v>28</v>
      </c>
      <c r="D14" s="527" t="s">
        <v>29</v>
      </c>
      <c r="E14" s="527" t="s">
        <v>30</v>
      </c>
      <c r="F14" s="1281" t="s">
        <v>31</v>
      </c>
      <c r="G14" s="1281"/>
      <c r="H14" s="1281"/>
      <c r="I14" s="1281"/>
      <c r="J14" s="527" t="s">
        <v>32</v>
      </c>
      <c r="K14" s="527" t="s">
        <v>34</v>
      </c>
      <c r="L14" s="527" t="s">
        <v>35</v>
      </c>
      <c r="M14" s="527" t="s">
        <v>36</v>
      </c>
      <c r="N14" s="528" t="s">
        <v>37</v>
      </c>
      <c r="O14" s="527" t="s">
        <v>281</v>
      </c>
      <c r="P14" s="527" t="s">
        <v>38</v>
      </c>
      <c r="Q14" s="527" t="s">
        <v>9</v>
      </c>
      <c r="R14" s="527" t="s">
        <v>39</v>
      </c>
      <c r="S14" s="1248"/>
      <c r="T14" s="1248"/>
    </row>
    <row r="15" spans="1:20" ht="36" customHeight="1">
      <c r="A15" s="164"/>
      <c r="B15" s="1298" t="s">
        <v>567</v>
      </c>
      <c r="C15" s="1289" t="s">
        <v>568</v>
      </c>
      <c r="D15" s="1299" t="s">
        <v>569</v>
      </c>
      <c r="E15" s="1277" t="s">
        <v>570</v>
      </c>
      <c r="F15" s="864" t="s">
        <v>571</v>
      </c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1250"/>
      <c r="T15" s="1251"/>
    </row>
    <row r="16" spans="1:20" ht="36" customHeight="1" thickBot="1">
      <c r="A16" s="164"/>
      <c r="B16" s="1298"/>
      <c r="C16" s="1290"/>
      <c r="D16" s="1299"/>
      <c r="E16" s="1277"/>
      <c r="F16" s="864"/>
      <c r="G16" s="864"/>
      <c r="H16" s="864"/>
      <c r="I16" s="864"/>
      <c r="J16" s="864"/>
      <c r="K16" s="864"/>
      <c r="L16" s="864"/>
      <c r="M16" s="864"/>
      <c r="N16" s="864"/>
      <c r="O16" s="864"/>
      <c r="P16" s="864"/>
      <c r="Q16" s="864"/>
      <c r="R16" s="864"/>
      <c r="S16" s="1247"/>
      <c r="T16" s="1248"/>
    </row>
    <row r="17" spans="1:51" ht="36" customHeight="1" thickBot="1">
      <c r="A17" s="164"/>
      <c r="B17" s="1298"/>
      <c r="C17" s="1290"/>
      <c r="D17" s="1299"/>
      <c r="E17" s="1277"/>
      <c r="F17" s="864"/>
      <c r="G17" s="864"/>
      <c r="H17" s="864"/>
      <c r="I17" s="864"/>
      <c r="J17" s="864"/>
      <c r="K17" s="864"/>
      <c r="L17" s="864"/>
      <c r="M17" s="864"/>
      <c r="N17" s="864"/>
      <c r="O17" s="864"/>
      <c r="P17" s="864"/>
      <c r="Q17" s="864"/>
      <c r="R17" s="864"/>
      <c r="S17" s="1279"/>
      <c r="T17" s="1280"/>
      <c r="U17" s="1164"/>
      <c r="V17" s="1164"/>
      <c r="W17" s="1164"/>
      <c r="X17" s="1164"/>
      <c r="Y17" s="1164"/>
      <c r="Z17" s="1164"/>
      <c r="AA17" s="1164"/>
      <c r="AB17" s="1164"/>
      <c r="AC17" s="1164"/>
      <c r="AD17" s="1164"/>
      <c r="AE17" s="1164"/>
      <c r="AF17" s="1164"/>
      <c r="AG17" s="1164"/>
      <c r="AH17" s="1090"/>
      <c r="AI17" s="1090"/>
      <c r="AJ17" s="1090"/>
      <c r="AK17" s="1090"/>
      <c r="AL17" s="1090"/>
      <c r="AM17" s="1090"/>
      <c r="AN17" s="1090"/>
      <c r="AO17" s="1090"/>
      <c r="AP17" s="1090"/>
      <c r="AQ17" s="1090"/>
      <c r="AR17" s="1090"/>
      <c r="AS17" s="1090"/>
      <c r="AT17" s="1090"/>
      <c r="AU17" s="1090"/>
      <c r="AV17" s="1090"/>
      <c r="AW17" s="1090"/>
      <c r="AX17" s="1090"/>
      <c r="AY17" s="95"/>
    </row>
    <row r="18" spans="1:51" ht="36" customHeight="1" thickBot="1">
      <c r="A18" s="164"/>
      <c r="B18" s="1298"/>
      <c r="C18" s="1290"/>
      <c r="D18" s="1299"/>
      <c r="E18" s="1277"/>
      <c r="F18" s="864"/>
      <c r="G18" s="864"/>
      <c r="H18" s="864"/>
      <c r="I18" s="864"/>
      <c r="J18" s="864"/>
      <c r="K18" s="864"/>
      <c r="L18" s="864"/>
      <c r="M18" s="864"/>
      <c r="N18" s="864"/>
      <c r="O18" s="864"/>
      <c r="P18" s="864"/>
      <c r="Q18" s="864"/>
      <c r="R18" s="864"/>
      <c r="S18" s="1247"/>
      <c r="T18" s="1248"/>
      <c r="U18" s="1164"/>
      <c r="V18" s="1164"/>
      <c r="W18" s="1164"/>
      <c r="X18" s="1164"/>
      <c r="Y18" s="1164"/>
      <c r="Z18" s="1164"/>
      <c r="AA18" s="1164"/>
      <c r="AB18" s="1164"/>
      <c r="AC18" s="1164"/>
      <c r="AD18" s="1164"/>
      <c r="AE18" s="1164"/>
      <c r="AF18" s="1164"/>
      <c r="AG18" s="1164"/>
      <c r="AH18" s="1090"/>
      <c r="AI18" s="1090"/>
      <c r="AJ18" s="1090"/>
      <c r="AK18" s="1090"/>
      <c r="AL18" s="1090"/>
      <c r="AM18" s="1090"/>
      <c r="AN18" s="1090"/>
      <c r="AO18" s="1090"/>
      <c r="AP18" s="1090"/>
      <c r="AQ18" s="1090"/>
      <c r="AR18" s="1090"/>
      <c r="AS18" s="1090"/>
      <c r="AT18" s="1090"/>
      <c r="AU18" s="1090"/>
      <c r="AV18" s="1090"/>
      <c r="AW18" s="1090"/>
      <c r="AX18" s="1090"/>
      <c r="AY18" s="95"/>
    </row>
    <row r="19" spans="1:51" ht="36" customHeight="1" thickBot="1">
      <c r="A19" s="164"/>
      <c r="B19" s="1292" t="s">
        <v>572</v>
      </c>
      <c r="C19" s="1290"/>
      <c r="D19" s="1276" t="s">
        <v>573</v>
      </c>
      <c r="E19" s="1277" t="s">
        <v>574</v>
      </c>
      <c r="F19" s="864" t="s">
        <v>571</v>
      </c>
      <c r="G19" s="864"/>
      <c r="H19" s="864"/>
      <c r="I19" s="864"/>
      <c r="J19" s="864"/>
      <c r="K19" s="864"/>
      <c r="L19" s="864"/>
      <c r="M19" s="864"/>
      <c r="N19" s="864"/>
      <c r="O19" s="864"/>
      <c r="P19" s="864"/>
      <c r="Q19" s="864"/>
      <c r="R19" s="864"/>
      <c r="S19" s="1250"/>
      <c r="T19" s="1251"/>
      <c r="U19" s="1164"/>
      <c r="V19" s="1164"/>
      <c r="W19" s="1164"/>
      <c r="X19" s="1164"/>
      <c r="Y19" s="1164"/>
      <c r="Z19" s="1164"/>
      <c r="AA19" s="1164"/>
      <c r="AB19" s="1164"/>
      <c r="AC19" s="1164"/>
      <c r="AD19" s="1164"/>
      <c r="AE19" s="1164"/>
      <c r="AF19" s="1164"/>
      <c r="AG19" s="1164"/>
      <c r="AH19" s="1090"/>
      <c r="AI19" s="1090"/>
      <c r="AJ19" s="1090"/>
      <c r="AK19" s="1090"/>
      <c r="AL19" s="1090"/>
      <c r="AM19" s="1090"/>
      <c r="AN19" s="1090"/>
      <c r="AO19" s="1090"/>
      <c r="AP19" s="1090"/>
      <c r="AQ19" s="1090"/>
      <c r="AR19" s="1090"/>
      <c r="AS19" s="1090"/>
      <c r="AT19" s="1090"/>
      <c r="AU19" s="1090"/>
      <c r="AV19" s="1090"/>
      <c r="AW19" s="1090"/>
      <c r="AX19" s="1090"/>
      <c r="AY19" s="95"/>
    </row>
    <row r="20" spans="1:51" ht="36" customHeight="1" thickBot="1">
      <c r="A20" s="164"/>
      <c r="B20" s="1293"/>
      <c r="C20" s="1290"/>
      <c r="D20" s="1276"/>
      <c r="E20" s="1277"/>
      <c r="F20" s="864"/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1247"/>
      <c r="T20" s="1248"/>
      <c r="U20" s="1164"/>
      <c r="V20" s="1164"/>
      <c r="W20" s="1164"/>
      <c r="X20" s="1164"/>
      <c r="Y20" s="1164"/>
      <c r="Z20" s="1164"/>
      <c r="AA20" s="1164"/>
      <c r="AB20" s="1164"/>
      <c r="AC20" s="1164"/>
      <c r="AD20" s="1164"/>
      <c r="AE20" s="1164"/>
      <c r="AF20" s="1164"/>
      <c r="AG20" s="1164"/>
      <c r="AH20" s="1090"/>
      <c r="AI20" s="1090"/>
      <c r="AJ20" s="1090"/>
      <c r="AK20" s="1090"/>
      <c r="AL20" s="1090"/>
      <c r="AM20" s="1090"/>
      <c r="AN20" s="1090"/>
      <c r="AO20" s="1090"/>
      <c r="AP20" s="1090"/>
      <c r="AQ20" s="1090"/>
      <c r="AR20" s="1090"/>
      <c r="AS20" s="1090"/>
      <c r="AT20" s="1090"/>
      <c r="AU20" s="1090"/>
      <c r="AV20" s="1090"/>
      <c r="AW20" s="1090"/>
      <c r="AX20" s="1090"/>
      <c r="AY20" s="95"/>
    </row>
    <row r="21" spans="1:51" ht="36" customHeight="1" thickBot="1">
      <c r="A21" s="164"/>
      <c r="B21" s="1293"/>
      <c r="C21" s="1290"/>
      <c r="D21" s="1276"/>
      <c r="E21" s="1277"/>
      <c r="F21" s="864"/>
      <c r="G21" s="864"/>
      <c r="H21" s="864"/>
      <c r="I21" s="864"/>
      <c r="J21" s="864"/>
      <c r="K21" s="864"/>
      <c r="L21" s="864"/>
      <c r="M21" s="864"/>
      <c r="N21" s="864"/>
      <c r="O21" s="864"/>
      <c r="P21" s="864"/>
      <c r="Q21" s="864"/>
      <c r="R21" s="864"/>
      <c r="S21" s="1250"/>
      <c r="T21" s="1251"/>
      <c r="U21" s="1164"/>
      <c r="V21" s="1164"/>
      <c r="W21" s="1164"/>
      <c r="X21" s="1164"/>
      <c r="Y21" s="1164"/>
      <c r="Z21" s="1164"/>
      <c r="AA21" s="1164"/>
      <c r="AB21" s="1164"/>
      <c r="AC21" s="1164"/>
      <c r="AD21" s="1164"/>
      <c r="AE21" s="1164"/>
      <c r="AF21" s="1164"/>
      <c r="AG21" s="1164"/>
      <c r="AH21" s="1090"/>
      <c r="AI21" s="1090"/>
      <c r="AJ21" s="1090"/>
      <c r="AK21" s="1090"/>
      <c r="AL21" s="1090"/>
      <c r="AM21" s="1090"/>
      <c r="AN21" s="1090"/>
      <c r="AO21" s="1090"/>
      <c r="AP21" s="1090"/>
      <c r="AQ21" s="1090"/>
      <c r="AR21" s="1090"/>
      <c r="AS21" s="1090"/>
      <c r="AT21" s="1090"/>
      <c r="AU21" s="1090"/>
      <c r="AV21" s="1090"/>
      <c r="AW21" s="1090"/>
      <c r="AX21" s="1090"/>
      <c r="AY21" s="95"/>
    </row>
    <row r="22" spans="1:51" ht="36" customHeight="1" thickBot="1">
      <c r="A22" s="164"/>
      <c r="B22" s="1293"/>
      <c r="C22" s="1290"/>
      <c r="D22" s="1276"/>
      <c r="E22" s="1277"/>
      <c r="F22" s="864"/>
      <c r="G22" s="864"/>
      <c r="H22" s="864"/>
      <c r="I22" s="864"/>
      <c r="J22" s="864"/>
      <c r="K22" s="864"/>
      <c r="L22" s="864"/>
      <c r="M22" s="864"/>
      <c r="N22" s="864"/>
      <c r="O22" s="864"/>
      <c r="P22" s="864"/>
      <c r="Q22" s="864"/>
      <c r="R22" s="864"/>
      <c r="S22" s="1247"/>
      <c r="T22" s="1248"/>
      <c r="U22" s="1164"/>
      <c r="V22" s="1164"/>
      <c r="W22" s="1164"/>
      <c r="X22" s="1164"/>
      <c r="Y22" s="1164"/>
      <c r="Z22" s="1164"/>
      <c r="AA22" s="1164"/>
      <c r="AB22" s="1164"/>
      <c r="AC22" s="1164"/>
      <c r="AD22" s="1164"/>
      <c r="AE22" s="1164"/>
      <c r="AF22" s="1164"/>
      <c r="AG22" s="1164"/>
      <c r="AH22" s="1090"/>
      <c r="AI22" s="1090"/>
      <c r="AJ22" s="1090"/>
      <c r="AK22" s="1090"/>
      <c r="AL22" s="1090"/>
      <c r="AM22" s="1090"/>
      <c r="AN22" s="1090"/>
      <c r="AO22" s="1090"/>
      <c r="AP22" s="1090"/>
      <c r="AQ22" s="1090"/>
      <c r="AR22" s="1090"/>
      <c r="AS22" s="1090"/>
      <c r="AT22" s="1090"/>
      <c r="AU22" s="1090"/>
      <c r="AV22" s="1090"/>
      <c r="AW22" s="1090"/>
      <c r="AX22" s="1090"/>
      <c r="AY22" s="95"/>
    </row>
    <row r="23" spans="1:51" ht="36" customHeight="1" thickBot="1">
      <c r="A23" s="164"/>
      <c r="B23" s="1293"/>
      <c r="C23" s="1290"/>
      <c r="D23" s="1278" t="s">
        <v>575</v>
      </c>
      <c r="E23" s="1067" t="s">
        <v>576</v>
      </c>
      <c r="F23" s="870" t="s">
        <v>577</v>
      </c>
      <c r="G23" s="870"/>
      <c r="H23" s="870"/>
      <c r="I23" s="870"/>
      <c r="J23" s="870"/>
      <c r="K23" s="870"/>
      <c r="L23" s="870"/>
      <c r="M23" s="870"/>
      <c r="N23" s="870"/>
      <c r="O23" s="870"/>
      <c r="P23" s="870"/>
      <c r="Q23" s="870"/>
      <c r="R23" s="870"/>
      <c r="S23" s="1250"/>
      <c r="T23" s="1251"/>
      <c r="U23" s="1164"/>
      <c r="V23" s="1164"/>
      <c r="W23" s="1164"/>
      <c r="X23" s="1164"/>
      <c r="Y23" s="1164"/>
      <c r="Z23" s="1164"/>
      <c r="AA23" s="1164"/>
      <c r="AB23" s="1164"/>
      <c r="AC23" s="1164"/>
      <c r="AD23" s="1164"/>
      <c r="AE23" s="1164"/>
      <c r="AF23" s="1164"/>
      <c r="AG23" s="1164"/>
      <c r="AH23" s="1090"/>
      <c r="AI23" s="1090"/>
      <c r="AJ23" s="1090"/>
      <c r="AK23" s="1090"/>
      <c r="AL23" s="1090"/>
      <c r="AM23" s="1090"/>
      <c r="AN23" s="1090"/>
      <c r="AO23" s="1090"/>
      <c r="AP23" s="1090"/>
      <c r="AQ23" s="1090"/>
      <c r="AR23" s="1090"/>
      <c r="AS23" s="1090"/>
      <c r="AT23" s="1090"/>
      <c r="AU23" s="1090"/>
      <c r="AV23" s="1090"/>
      <c r="AW23" s="1090"/>
      <c r="AX23" s="1090"/>
      <c r="AY23" s="95"/>
    </row>
    <row r="24" spans="1:51" ht="36" customHeight="1">
      <c r="A24" s="164"/>
      <c r="B24" s="1293"/>
      <c r="C24" s="1290"/>
      <c r="D24" s="1278"/>
      <c r="E24" s="1067"/>
      <c r="F24" s="1249" t="s">
        <v>578</v>
      </c>
      <c r="G24" s="1249"/>
      <c r="H24" s="1249"/>
      <c r="I24" s="1249"/>
      <c r="J24" s="439" t="s">
        <v>48</v>
      </c>
      <c r="K24" s="440" t="s">
        <v>576</v>
      </c>
      <c r="L24" s="440" t="s">
        <v>576</v>
      </c>
      <c r="M24" s="440" t="s">
        <v>576</v>
      </c>
      <c r="N24" s="440" t="s">
        <v>576</v>
      </c>
      <c r="O24" s="440" t="s">
        <v>576</v>
      </c>
      <c r="P24" s="250" t="s">
        <v>336</v>
      </c>
      <c r="Q24" s="250">
        <v>3</v>
      </c>
      <c r="R24" s="433" t="s">
        <v>51</v>
      </c>
      <c r="S24" s="1247"/>
      <c r="T24" s="1248"/>
      <c r="U24" s="1164"/>
      <c r="V24" s="1164"/>
      <c r="W24" s="1164"/>
      <c r="X24" s="1164"/>
      <c r="Y24" s="1164"/>
      <c r="Z24" s="1164"/>
      <c r="AA24" s="1164"/>
      <c r="AB24" s="1164"/>
      <c r="AC24" s="1164"/>
      <c r="AD24" s="1164"/>
      <c r="AE24" s="1164"/>
      <c r="AF24" s="1164"/>
      <c r="AG24" s="1164"/>
      <c r="AH24" s="1090"/>
      <c r="AI24" s="1090"/>
      <c r="AJ24" s="1090"/>
      <c r="AK24" s="1090"/>
      <c r="AL24" s="1090"/>
      <c r="AM24" s="1090"/>
      <c r="AN24" s="1090"/>
      <c r="AO24" s="1090"/>
      <c r="AP24" s="1090"/>
      <c r="AQ24" s="1090"/>
      <c r="AR24" s="1090"/>
      <c r="AS24" s="1090"/>
      <c r="AT24" s="1090"/>
      <c r="AU24" s="1090"/>
      <c r="AV24" s="1090"/>
      <c r="AW24" s="1090"/>
      <c r="AX24" s="1090"/>
      <c r="AY24" s="95"/>
    </row>
    <row r="25" spans="1:51" ht="36" customHeight="1">
      <c r="A25" s="164"/>
      <c r="B25" s="1293"/>
      <c r="C25" s="1290"/>
      <c r="D25" s="1278"/>
      <c r="E25" s="1067" t="s">
        <v>580</v>
      </c>
      <c r="F25" s="1253" t="s">
        <v>581</v>
      </c>
      <c r="G25" s="1253"/>
      <c r="H25" s="1253"/>
      <c r="I25" s="1253"/>
      <c r="J25" s="1253"/>
      <c r="K25" s="1253"/>
      <c r="L25" s="1253"/>
      <c r="M25" s="1253"/>
      <c r="N25" s="1253"/>
      <c r="O25" s="1253"/>
      <c r="P25" s="1253"/>
      <c r="Q25" s="1253"/>
      <c r="R25" s="1253"/>
      <c r="S25" s="1250"/>
      <c r="T25" s="1251"/>
      <c r="U25" s="1264"/>
      <c r="V25" s="1265"/>
      <c r="W25" s="1265"/>
      <c r="X25" s="1265"/>
      <c r="Y25" s="1266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270"/>
      <c r="AM25" s="1271"/>
      <c r="AN25" s="1271"/>
      <c r="AO25" s="1271"/>
      <c r="AP25" s="1271"/>
      <c r="AQ25" s="1271"/>
      <c r="AR25" s="1271"/>
      <c r="AS25" s="1271"/>
      <c r="AT25" s="1271"/>
      <c r="AU25" s="1271"/>
      <c r="AV25" s="1271"/>
      <c r="AW25" s="1271"/>
      <c r="AX25" s="1272"/>
      <c r="AY25" s="95"/>
    </row>
    <row r="26" spans="1:51" ht="36" customHeight="1">
      <c r="A26" s="164"/>
      <c r="B26" s="1293"/>
      <c r="C26" s="1290"/>
      <c r="D26" s="1278"/>
      <c r="E26" s="1067"/>
      <c r="F26" s="874" t="s">
        <v>445</v>
      </c>
      <c r="G26" s="874"/>
      <c r="H26" s="874"/>
      <c r="I26" s="874"/>
      <c r="J26" s="441" t="s">
        <v>48</v>
      </c>
      <c r="K26" s="241" t="s">
        <v>580</v>
      </c>
      <c r="L26" s="241" t="s">
        <v>580</v>
      </c>
      <c r="M26" s="241" t="s">
        <v>580</v>
      </c>
      <c r="N26" s="241" t="s">
        <v>580</v>
      </c>
      <c r="O26" s="241" t="s">
        <v>580</v>
      </c>
      <c r="P26" s="441" t="s">
        <v>336</v>
      </c>
      <c r="Q26" s="442">
        <v>3</v>
      </c>
      <c r="R26" s="433" t="s">
        <v>51</v>
      </c>
      <c r="S26" s="1247"/>
      <c r="T26" s="1248"/>
      <c r="U26" s="1264"/>
      <c r="V26" s="1265"/>
      <c r="W26" s="1265"/>
      <c r="X26" s="1265"/>
      <c r="Y26" s="1266"/>
      <c r="Z26" s="137"/>
      <c r="AA26" s="137"/>
      <c r="AB26" s="137"/>
      <c r="AC26" s="137"/>
      <c r="AD26" s="137"/>
      <c r="AE26" s="137"/>
      <c r="AF26" s="137"/>
      <c r="AG26" s="137"/>
      <c r="AH26" s="426" t="s">
        <v>582</v>
      </c>
      <c r="AI26" s="137"/>
      <c r="AJ26" s="137"/>
      <c r="AK26" s="137"/>
      <c r="AL26" s="1270"/>
      <c r="AM26" s="1271"/>
      <c r="AN26" s="1271"/>
      <c r="AO26" s="1271"/>
      <c r="AP26" s="1271"/>
      <c r="AQ26" s="1271"/>
      <c r="AR26" s="1271"/>
      <c r="AS26" s="1271"/>
      <c r="AT26" s="1271"/>
      <c r="AU26" s="1271"/>
      <c r="AV26" s="1271"/>
      <c r="AW26" s="1271"/>
      <c r="AX26" s="1272"/>
      <c r="AY26" s="95"/>
    </row>
    <row r="27" spans="1:51" ht="36" customHeight="1">
      <c r="A27" s="164"/>
      <c r="B27" s="1293"/>
      <c r="C27" s="1290"/>
      <c r="D27" s="1278"/>
      <c r="E27" s="1067"/>
      <c r="F27" s="1252" t="s">
        <v>443</v>
      </c>
      <c r="G27" s="1252"/>
      <c r="H27" s="1252"/>
      <c r="I27" s="1252"/>
      <c r="J27" s="1252"/>
      <c r="K27" s="1252"/>
      <c r="L27" s="1252"/>
      <c r="M27" s="1252"/>
      <c r="N27" s="1252"/>
      <c r="O27" s="1252"/>
      <c r="P27" s="1252"/>
      <c r="Q27" s="1252"/>
      <c r="R27" s="1252"/>
      <c r="S27" s="1250"/>
      <c r="T27" s="1251"/>
      <c r="U27" s="1267"/>
      <c r="V27" s="1268"/>
      <c r="W27" s="1268"/>
      <c r="X27" s="1268"/>
      <c r="Y27" s="1269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270"/>
      <c r="AM27" s="1271"/>
      <c r="AN27" s="1271"/>
      <c r="AO27" s="1271"/>
      <c r="AP27" s="1271"/>
      <c r="AQ27" s="1271"/>
      <c r="AR27" s="1271"/>
      <c r="AS27" s="1271"/>
      <c r="AT27" s="1271"/>
      <c r="AU27" s="1271"/>
      <c r="AV27" s="1271"/>
      <c r="AW27" s="1271"/>
      <c r="AX27" s="1272"/>
      <c r="AY27" s="95"/>
    </row>
    <row r="28" spans="1:51" ht="36" customHeight="1" thickBot="1">
      <c r="A28" s="164"/>
      <c r="B28" s="1293"/>
      <c r="C28" s="1290"/>
      <c r="D28" s="1278"/>
      <c r="E28" s="1067"/>
      <c r="F28" s="1262" t="s">
        <v>486</v>
      </c>
      <c r="G28" s="1262"/>
      <c r="H28" s="1262"/>
      <c r="I28" s="1262"/>
      <c r="J28" s="85" t="s">
        <v>48</v>
      </c>
      <c r="K28" s="434" t="s">
        <v>580</v>
      </c>
      <c r="L28" s="434" t="s">
        <v>580</v>
      </c>
      <c r="M28" s="434" t="s">
        <v>580</v>
      </c>
      <c r="N28" s="434" t="s">
        <v>580</v>
      </c>
      <c r="O28" s="221" t="s">
        <v>579</v>
      </c>
      <c r="P28" s="85" t="s">
        <v>336</v>
      </c>
      <c r="Q28" s="436">
        <v>3</v>
      </c>
      <c r="R28" s="433" t="s">
        <v>51</v>
      </c>
      <c r="S28" s="1250"/>
      <c r="T28" s="1251"/>
      <c r="U28" s="427"/>
      <c r="V28" s="428"/>
      <c r="W28" s="428"/>
      <c r="X28" s="428"/>
      <c r="Y28" s="428"/>
      <c r="Z28" s="428"/>
      <c r="AA28" s="428"/>
      <c r="AB28" s="428"/>
      <c r="AC28" s="428"/>
      <c r="AD28" s="428"/>
      <c r="AE28" s="428"/>
      <c r="AF28" s="428"/>
      <c r="AG28" s="428"/>
      <c r="AH28" s="428"/>
      <c r="AI28" s="428"/>
      <c r="AJ28" s="428"/>
      <c r="AK28" s="428"/>
      <c r="AL28" s="1273"/>
      <c r="AM28" s="1274"/>
      <c r="AN28" s="1274"/>
      <c r="AO28" s="1274"/>
      <c r="AP28" s="1274"/>
      <c r="AQ28" s="1274"/>
      <c r="AR28" s="1274"/>
      <c r="AS28" s="1274"/>
      <c r="AT28" s="1274"/>
      <c r="AU28" s="1274"/>
      <c r="AV28" s="1274"/>
      <c r="AW28" s="1274"/>
      <c r="AX28" s="1275"/>
      <c r="AY28" s="95"/>
    </row>
    <row r="29" spans="1:51" ht="36" customHeight="1">
      <c r="A29" s="164"/>
      <c r="B29" s="1293"/>
      <c r="C29" s="1290"/>
      <c r="D29" s="1278"/>
      <c r="E29" s="1068" t="s">
        <v>583</v>
      </c>
      <c r="F29" s="876" t="s">
        <v>72</v>
      </c>
      <c r="G29" s="876"/>
      <c r="H29" s="876"/>
      <c r="I29" s="876"/>
      <c r="J29" s="876"/>
      <c r="K29" s="1258"/>
      <c r="L29" s="1258"/>
      <c r="M29" s="1258"/>
      <c r="N29" s="1258"/>
      <c r="O29" s="1258"/>
      <c r="P29" s="876"/>
      <c r="Q29" s="876"/>
      <c r="R29" s="876"/>
      <c r="S29" s="1247"/>
      <c r="T29" s="1248"/>
    </row>
    <row r="30" spans="1:51" ht="36" customHeight="1">
      <c r="A30" s="164"/>
      <c r="B30" s="1293"/>
      <c r="C30" s="1290"/>
      <c r="D30" s="1278"/>
      <c r="E30" s="1068"/>
      <c r="F30" s="1257" t="s">
        <v>616</v>
      </c>
      <c r="G30" s="1257"/>
      <c r="H30" s="1257"/>
      <c r="I30" s="1257"/>
      <c r="J30" s="430" t="s">
        <v>48</v>
      </c>
      <c r="K30" s="431" t="s">
        <v>583</v>
      </c>
      <c r="L30" s="431" t="s">
        <v>583</v>
      </c>
      <c r="M30" s="431" t="s">
        <v>583</v>
      </c>
      <c r="N30" s="431" t="s">
        <v>583</v>
      </c>
      <c r="O30" s="431" t="s">
        <v>579</v>
      </c>
      <c r="P30" s="430" t="s">
        <v>336</v>
      </c>
      <c r="Q30" s="432">
        <v>3</v>
      </c>
      <c r="R30" s="433" t="s">
        <v>51</v>
      </c>
      <c r="S30" s="1250"/>
      <c r="T30" s="1251"/>
      <c r="U30" s="1159"/>
      <c r="V30" s="1159"/>
      <c r="W30" s="1159"/>
      <c r="X30" s="1159"/>
      <c r="Y30" s="1159"/>
      <c r="Z30" s="1159"/>
      <c r="AA30" s="1159"/>
      <c r="AB30" s="1159"/>
      <c r="AC30" s="1159"/>
      <c r="AD30" s="1159"/>
      <c r="AE30" s="1159"/>
      <c r="AF30" s="1159"/>
      <c r="AG30" s="1159"/>
      <c r="AH30" s="1159"/>
      <c r="AI30" s="1159"/>
      <c r="AJ30" s="1159"/>
      <c r="AK30" s="1159"/>
      <c r="AL30" s="1159"/>
      <c r="AM30" s="1159"/>
      <c r="AN30" s="1159"/>
      <c r="AO30" s="1159"/>
      <c r="AP30" s="1159"/>
      <c r="AQ30" s="1159"/>
      <c r="AR30" s="1159"/>
      <c r="AS30" s="1159"/>
      <c r="AT30" s="1159"/>
      <c r="AU30" s="1159"/>
      <c r="AV30" s="1159"/>
      <c r="AW30" s="1159"/>
      <c r="AX30" s="1159"/>
    </row>
    <row r="31" spans="1:51" ht="36" customHeight="1">
      <c r="A31" s="164"/>
      <c r="B31" s="1293"/>
      <c r="C31" s="1290"/>
      <c r="D31" s="1278"/>
      <c r="E31" s="1067" t="s">
        <v>584</v>
      </c>
      <c r="F31" s="1252" t="s">
        <v>434</v>
      </c>
      <c r="G31" s="1252"/>
      <c r="H31" s="1252"/>
      <c r="I31" s="1252"/>
      <c r="J31" s="1252"/>
      <c r="K31" s="1261"/>
      <c r="L31" s="1261"/>
      <c r="M31" s="1261"/>
      <c r="N31" s="1261"/>
      <c r="O31" s="1261"/>
      <c r="P31" s="1252"/>
      <c r="Q31" s="1252"/>
      <c r="R31" s="1252"/>
      <c r="S31" s="1247"/>
      <c r="T31" s="1248"/>
      <c r="U31" s="1142"/>
      <c r="V31" s="1143"/>
      <c r="W31" s="1143"/>
      <c r="X31" s="1143"/>
      <c r="Y31" s="1143"/>
      <c r="Z31" s="1143"/>
      <c r="AA31" s="1143"/>
      <c r="AB31" s="1143"/>
      <c r="AC31" s="1143"/>
      <c r="AD31" s="1143"/>
      <c r="AE31" s="1143"/>
      <c r="AF31" s="1143"/>
      <c r="AG31" s="1143"/>
      <c r="AH31" s="1143"/>
      <c r="AI31" s="1143"/>
      <c r="AJ31" s="1143"/>
      <c r="AK31" s="1143"/>
      <c r="AL31" s="1143"/>
      <c r="AM31" s="1143"/>
      <c r="AN31" s="1143"/>
      <c r="AO31" s="1143"/>
      <c r="AP31" s="1143"/>
      <c r="AQ31" s="1143"/>
      <c r="AR31" s="1143"/>
      <c r="AS31" s="1143"/>
      <c r="AT31" s="1143"/>
      <c r="AU31" s="1143"/>
      <c r="AV31" s="1143"/>
      <c r="AW31" s="1143"/>
      <c r="AX31" s="1144"/>
      <c r="AY31" s="95"/>
    </row>
    <row r="32" spans="1:51" ht="36" customHeight="1">
      <c r="A32" s="164"/>
      <c r="B32" s="1293"/>
      <c r="C32" s="1290"/>
      <c r="D32" s="1278"/>
      <c r="E32" s="1068"/>
      <c r="F32" s="1262" t="s">
        <v>513</v>
      </c>
      <c r="G32" s="1262"/>
      <c r="H32" s="1263"/>
      <c r="I32" s="1263"/>
      <c r="J32" s="85" t="s">
        <v>48</v>
      </c>
      <c r="K32" s="434" t="s">
        <v>584</v>
      </c>
      <c r="L32" s="434" t="s">
        <v>585</v>
      </c>
      <c r="M32" s="434" t="s">
        <v>584</v>
      </c>
      <c r="N32" s="434" t="s">
        <v>585</v>
      </c>
      <c r="O32" s="434" t="s">
        <v>579</v>
      </c>
      <c r="P32" s="435" t="s">
        <v>58</v>
      </c>
      <c r="Q32" s="436">
        <v>5</v>
      </c>
      <c r="R32" s="433" t="s">
        <v>168</v>
      </c>
      <c r="S32" s="1247"/>
      <c r="T32" s="1248"/>
      <c r="U32" s="1142"/>
      <c r="V32" s="1143"/>
      <c r="W32" s="1143"/>
      <c r="X32" s="1143"/>
      <c r="Y32" s="1143"/>
      <c r="Z32" s="1143"/>
      <c r="AA32" s="1143"/>
      <c r="AB32" s="1143"/>
      <c r="AC32" s="1143"/>
      <c r="AD32" s="1143"/>
      <c r="AE32" s="1143"/>
      <c r="AF32" s="1143"/>
      <c r="AG32" s="1143"/>
      <c r="AH32" s="1143"/>
      <c r="AI32" s="1143"/>
      <c r="AJ32" s="1143"/>
      <c r="AK32" s="1143"/>
      <c r="AL32" s="1143"/>
      <c r="AM32" s="1143"/>
      <c r="AN32" s="1143"/>
      <c r="AO32" s="1143"/>
      <c r="AP32" s="1143"/>
      <c r="AQ32" s="1143"/>
      <c r="AR32" s="1143"/>
      <c r="AS32" s="1143"/>
      <c r="AT32" s="1143"/>
      <c r="AU32" s="1143"/>
      <c r="AV32" s="1143"/>
      <c r="AW32" s="1143"/>
      <c r="AX32" s="1144"/>
      <c r="AY32" s="95"/>
    </row>
    <row r="33" spans="1:51" ht="36" customHeight="1">
      <c r="A33" s="164"/>
      <c r="B33" s="1293"/>
      <c r="C33" s="1290"/>
      <c r="D33" s="1278"/>
      <c r="E33" s="1068" t="s">
        <v>585</v>
      </c>
      <c r="F33" s="876" t="s">
        <v>265</v>
      </c>
      <c r="G33" s="876"/>
      <c r="H33" s="876"/>
      <c r="I33" s="876"/>
      <c r="J33" s="876"/>
      <c r="K33" s="876"/>
      <c r="L33" s="876"/>
      <c r="M33" s="876"/>
      <c r="N33" s="876"/>
      <c r="O33" s="876"/>
      <c r="P33" s="876"/>
      <c r="Q33" s="876"/>
      <c r="R33" s="876"/>
      <c r="S33" s="1250"/>
      <c r="T33" s="1251"/>
      <c r="U33" s="1142"/>
      <c r="V33" s="1143"/>
      <c r="W33" s="1143"/>
      <c r="X33" s="1143"/>
      <c r="Y33" s="1143"/>
      <c r="Z33" s="1143"/>
      <c r="AA33" s="1143"/>
      <c r="AB33" s="1143"/>
      <c r="AC33" s="1143"/>
      <c r="AD33" s="1143"/>
      <c r="AE33" s="1143"/>
      <c r="AF33" s="1143"/>
      <c r="AG33" s="1143"/>
      <c r="AH33" s="1143"/>
      <c r="AI33" s="1143"/>
      <c r="AJ33" s="1143"/>
      <c r="AK33" s="1143"/>
      <c r="AL33" s="1143"/>
      <c r="AM33" s="1143"/>
      <c r="AN33" s="1143"/>
      <c r="AO33" s="1143"/>
      <c r="AP33" s="1143"/>
      <c r="AQ33" s="1143"/>
      <c r="AR33" s="1143"/>
      <c r="AS33" s="1143"/>
      <c r="AT33" s="1143"/>
      <c r="AU33" s="1143"/>
      <c r="AV33" s="1143"/>
      <c r="AW33" s="1143"/>
      <c r="AX33" s="1144"/>
      <c r="AY33" s="95"/>
    </row>
    <row r="34" spans="1:51" ht="36" customHeight="1">
      <c r="A34" s="164"/>
      <c r="B34" s="1293"/>
      <c r="C34" s="1290"/>
      <c r="D34" s="1278"/>
      <c r="E34" s="1068"/>
      <c r="F34" s="1259" t="s">
        <v>536</v>
      </c>
      <c r="G34" s="1259"/>
      <c r="H34" s="1260"/>
      <c r="I34" s="1260"/>
      <c r="J34" s="430" t="s">
        <v>48</v>
      </c>
      <c r="K34" s="431" t="s">
        <v>585</v>
      </c>
      <c r="L34" s="431" t="s">
        <v>585</v>
      </c>
      <c r="M34" s="431" t="s">
        <v>585</v>
      </c>
      <c r="N34" s="431" t="s">
        <v>585</v>
      </c>
      <c r="O34" s="431" t="s">
        <v>579</v>
      </c>
      <c r="P34" s="430" t="s">
        <v>81</v>
      </c>
      <c r="Q34" s="432">
        <v>1</v>
      </c>
      <c r="R34" s="433" t="s">
        <v>51</v>
      </c>
      <c r="S34" s="1247"/>
      <c r="T34" s="1248"/>
      <c r="U34" s="1142"/>
      <c r="V34" s="1143"/>
      <c r="W34" s="1143"/>
      <c r="X34" s="1143"/>
      <c r="Y34" s="1143"/>
      <c r="Z34" s="1143"/>
      <c r="AA34" s="1143"/>
      <c r="AB34" s="1143"/>
      <c r="AC34" s="1143"/>
      <c r="AD34" s="1143"/>
      <c r="AE34" s="1143"/>
      <c r="AF34" s="1143"/>
      <c r="AG34" s="1143"/>
      <c r="AH34" s="1143"/>
      <c r="AI34" s="1143"/>
      <c r="AJ34" s="1143"/>
      <c r="AK34" s="1143"/>
      <c r="AL34" s="1143"/>
      <c r="AM34" s="1143"/>
      <c r="AN34" s="1143"/>
      <c r="AO34" s="1143"/>
      <c r="AP34" s="1143"/>
      <c r="AQ34" s="1143"/>
      <c r="AR34" s="1143"/>
      <c r="AS34" s="1143"/>
      <c r="AT34" s="1143"/>
      <c r="AU34" s="1143"/>
      <c r="AV34" s="1143"/>
      <c r="AW34" s="1143"/>
      <c r="AX34" s="1144"/>
      <c r="AY34" s="95"/>
    </row>
    <row r="35" spans="1:51" ht="36" customHeight="1">
      <c r="A35" s="164"/>
      <c r="B35" s="1293"/>
      <c r="C35" s="1290"/>
      <c r="D35" s="1278"/>
      <c r="E35" s="1068"/>
      <c r="F35" s="1259" t="s">
        <v>656</v>
      </c>
      <c r="G35" s="1259"/>
      <c r="H35" s="1259"/>
      <c r="I35" s="1259"/>
      <c r="J35" s="430" t="s">
        <v>48</v>
      </c>
      <c r="K35" s="431" t="s">
        <v>585</v>
      </c>
      <c r="L35" s="431" t="s">
        <v>584</v>
      </c>
      <c r="M35" s="431" t="s">
        <v>585</v>
      </c>
      <c r="N35" s="431" t="s">
        <v>584</v>
      </c>
      <c r="O35" s="431" t="s">
        <v>579</v>
      </c>
      <c r="P35" s="430" t="s">
        <v>81</v>
      </c>
      <c r="Q35" s="432">
        <v>1</v>
      </c>
      <c r="R35" s="433" t="s">
        <v>180</v>
      </c>
      <c r="S35" s="1250"/>
      <c r="T35" s="1251"/>
      <c r="U35" s="1142"/>
      <c r="V35" s="1143"/>
      <c r="W35" s="1143"/>
      <c r="X35" s="1143"/>
      <c r="Y35" s="1143"/>
      <c r="Z35" s="1143"/>
      <c r="AA35" s="1143"/>
      <c r="AB35" s="1143"/>
      <c r="AC35" s="1143"/>
      <c r="AD35" s="1143"/>
      <c r="AE35" s="1143"/>
      <c r="AF35" s="1143"/>
      <c r="AG35" s="1143"/>
      <c r="AH35" s="1143"/>
      <c r="AI35" s="1143"/>
      <c r="AJ35" s="1143"/>
      <c r="AK35" s="1143"/>
      <c r="AL35" s="1143"/>
      <c r="AM35" s="1143"/>
      <c r="AN35" s="1143"/>
      <c r="AO35" s="1143"/>
      <c r="AP35" s="1143"/>
      <c r="AQ35" s="1143"/>
      <c r="AR35" s="1143"/>
      <c r="AS35" s="1143"/>
      <c r="AT35" s="1143"/>
      <c r="AU35" s="1143"/>
      <c r="AV35" s="1143"/>
      <c r="AW35" s="1143"/>
      <c r="AX35" s="1144"/>
      <c r="AY35" s="95"/>
    </row>
    <row r="36" spans="1:51" ht="36" customHeight="1">
      <c r="A36" s="164"/>
      <c r="B36" s="1293"/>
      <c r="C36" s="1290"/>
      <c r="D36" s="1278"/>
      <c r="E36" s="438" t="s">
        <v>587</v>
      </c>
      <c r="F36" s="864" t="s">
        <v>70</v>
      </c>
      <c r="G36" s="864"/>
      <c r="H36" s="864"/>
      <c r="I36" s="864"/>
      <c r="J36" s="864"/>
      <c r="K36" s="864"/>
      <c r="L36" s="864"/>
      <c r="M36" s="864"/>
      <c r="N36" s="864"/>
      <c r="O36" s="864"/>
      <c r="P36" s="864"/>
      <c r="Q36" s="864"/>
      <c r="R36" s="864"/>
      <c r="S36" s="1247"/>
      <c r="T36" s="1248"/>
      <c r="U36" s="1142"/>
      <c r="V36" s="1143"/>
      <c r="W36" s="1143"/>
      <c r="X36" s="1143"/>
      <c r="Y36" s="1143"/>
      <c r="Z36" s="1143"/>
      <c r="AA36" s="1143"/>
      <c r="AB36" s="1143"/>
      <c r="AC36" s="1143"/>
      <c r="AD36" s="1143"/>
      <c r="AE36" s="1143"/>
      <c r="AF36" s="1143"/>
      <c r="AG36" s="1143"/>
      <c r="AH36" s="1143"/>
      <c r="AI36" s="1143"/>
      <c r="AJ36" s="1143"/>
      <c r="AK36" s="1143"/>
      <c r="AL36" s="1143"/>
      <c r="AM36" s="1143"/>
      <c r="AN36" s="1143"/>
      <c r="AO36" s="1143"/>
      <c r="AP36" s="1143"/>
      <c r="AQ36" s="1143"/>
      <c r="AR36" s="1143"/>
      <c r="AS36" s="1143"/>
      <c r="AT36" s="1143"/>
      <c r="AU36" s="1143"/>
      <c r="AV36" s="1143"/>
      <c r="AW36" s="1143"/>
      <c r="AX36" s="1144"/>
      <c r="AY36" s="95"/>
    </row>
    <row r="37" spans="1:51" ht="36" customHeight="1" thickBot="1">
      <c r="A37" s="164"/>
      <c r="B37" s="1293"/>
      <c r="C37" s="1290"/>
      <c r="D37" s="1278"/>
      <c r="E37" s="438" t="s">
        <v>579</v>
      </c>
      <c r="F37" s="864" t="s">
        <v>70</v>
      </c>
      <c r="G37" s="864"/>
      <c r="H37" s="864"/>
      <c r="I37" s="864"/>
      <c r="J37" s="864"/>
      <c r="K37" s="864"/>
      <c r="L37" s="864"/>
      <c r="M37" s="864"/>
      <c r="N37" s="864"/>
      <c r="O37" s="864"/>
      <c r="P37" s="864"/>
      <c r="Q37" s="864"/>
      <c r="R37" s="864"/>
      <c r="S37" s="1250"/>
      <c r="T37" s="1251"/>
      <c r="U37" s="1254"/>
      <c r="V37" s="1255"/>
      <c r="W37" s="1255"/>
      <c r="X37" s="1255"/>
      <c r="Y37" s="1255"/>
      <c r="Z37" s="1255"/>
      <c r="AA37" s="1255"/>
      <c r="AB37" s="1255"/>
      <c r="AC37" s="1255"/>
      <c r="AD37" s="1255"/>
      <c r="AE37" s="1255"/>
      <c r="AF37" s="1255"/>
      <c r="AG37" s="1255"/>
      <c r="AH37" s="1255"/>
      <c r="AI37" s="1255"/>
      <c r="AJ37" s="1255"/>
      <c r="AK37" s="1255"/>
      <c r="AL37" s="1255"/>
      <c r="AM37" s="1255"/>
      <c r="AN37" s="1255"/>
      <c r="AO37" s="1255"/>
      <c r="AP37" s="1255"/>
      <c r="AQ37" s="1255"/>
      <c r="AR37" s="1255"/>
      <c r="AS37" s="1255"/>
      <c r="AT37" s="1255"/>
      <c r="AU37" s="1255"/>
      <c r="AV37" s="1255"/>
      <c r="AW37" s="1255"/>
      <c r="AX37" s="1256"/>
      <c r="AY37" s="95"/>
    </row>
    <row r="38" spans="1:51" ht="36" customHeight="1">
      <c r="A38" s="164"/>
      <c r="B38" s="1293"/>
      <c r="C38" s="1290"/>
      <c r="D38" s="1286" t="s">
        <v>588</v>
      </c>
      <c r="E38" s="1246" t="s">
        <v>589</v>
      </c>
      <c r="F38" s="870" t="s">
        <v>590</v>
      </c>
      <c r="G38" s="870"/>
      <c r="H38" s="870"/>
      <c r="I38" s="870"/>
      <c r="J38" s="870"/>
      <c r="K38" s="870"/>
      <c r="L38" s="870"/>
      <c r="M38" s="870"/>
      <c r="N38" s="870"/>
      <c r="O38" s="870"/>
      <c r="P38" s="870"/>
      <c r="Q38" s="870"/>
      <c r="R38" s="870"/>
      <c r="S38" s="1247"/>
      <c r="T38" s="1248"/>
      <c r="U38" s="196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</row>
    <row r="39" spans="1:51" ht="36" customHeight="1">
      <c r="A39" s="164"/>
      <c r="B39" s="1293"/>
      <c r="C39" s="1290"/>
      <c r="D39" s="1287"/>
      <c r="E39" s="1246"/>
      <c r="F39" s="1249" t="s">
        <v>578</v>
      </c>
      <c r="G39" s="1249"/>
      <c r="H39" s="1249"/>
      <c r="I39" s="1249"/>
      <c r="J39" s="439" t="s">
        <v>48</v>
      </c>
      <c r="K39" s="440" t="s">
        <v>589</v>
      </c>
      <c r="L39" s="440" t="s">
        <v>589</v>
      </c>
      <c r="M39" s="440" t="s">
        <v>589</v>
      </c>
      <c r="N39" s="440" t="s">
        <v>589</v>
      </c>
      <c r="O39" s="440" t="s">
        <v>589</v>
      </c>
      <c r="P39" s="250" t="s">
        <v>336</v>
      </c>
      <c r="Q39" s="250">
        <v>3</v>
      </c>
      <c r="R39" s="433" t="s">
        <v>51</v>
      </c>
      <c r="S39" s="1250"/>
      <c r="T39" s="1251"/>
    </row>
    <row r="40" spans="1:51" ht="36" customHeight="1">
      <c r="A40" s="164"/>
      <c r="B40" s="1293"/>
      <c r="C40" s="1290"/>
      <c r="D40" s="1287"/>
      <c r="E40" s="1246" t="s">
        <v>591</v>
      </c>
      <c r="F40" s="1253" t="s">
        <v>594</v>
      </c>
      <c r="G40" s="1253"/>
      <c r="H40" s="1253"/>
      <c r="I40" s="1253"/>
      <c r="J40" s="1253"/>
      <c r="K40" s="1253"/>
      <c r="L40" s="1253"/>
      <c r="M40" s="1253"/>
      <c r="N40" s="1253"/>
      <c r="O40" s="1253"/>
      <c r="P40" s="1253"/>
      <c r="Q40" s="1253"/>
      <c r="R40" s="1253"/>
      <c r="S40" s="420"/>
      <c r="T40" s="495"/>
    </row>
    <row r="41" spans="1:51" ht="36" customHeight="1">
      <c r="A41" s="164"/>
      <c r="B41" s="1293"/>
      <c r="C41" s="1290"/>
      <c r="D41" s="1287"/>
      <c r="E41" s="1246"/>
      <c r="F41" s="874" t="s">
        <v>445</v>
      </c>
      <c r="G41" s="874"/>
      <c r="H41" s="874"/>
      <c r="I41" s="874"/>
      <c r="J41" s="441" t="s">
        <v>48</v>
      </c>
      <c r="K41" s="241" t="s">
        <v>591</v>
      </c>
      <c r="L41" s="443" t="s">
        <v>47</v>
      </c>
      <c r="M41" s="241" t="s">
        <v>591</v>
      </c>
      <c r="N41" s="443" t="s">
        <v>47</v>
      </c>
      <c r="O41" s="241" t="s">
        <v>591</v>
      </c>
      <c r="P41" s="441" t="s">
        <v>336</v>
      </c>
      <c r="Q41" s="442">
        <v>3</v>
      </c>
      <c r="R41" s="533" t="s">
        <v>586</v>
      </c>
      <c r="S41" s="420"/>
      <c r="T41" s="495"/>
    </row>
    <row r="42" spans="1:51" ht="36" customHeight="1">
      <c r="A42" s="164"/>
      <c r="B42" s="1293"/>
      <c r="C42" s="1290"/>
      <c r="D42" s="1287"/>
      <c r="E42" s="1246" t="s">
        <v>591</v>
      </c>
      <c r="F42" s="1252" t="s">
        <v>443</v>
      </c>
      <c r="G42" s="1252"/>
      <c r="H42" s="1252"/>
      <c r="I42" s="1252"/>
      <c r="J42" s="1252"/>
      <c r="K42" s="1252"/>
      <c r="L42" s="1252"/>
      <c r="M42" s="1252"/>
      <c r="N42" s="1252"/>
      <c r="O42" s="1252"/>
      <c r="P42" s="1252"/>
      <c r="Q42" s="1252"/>
      <c r="R42" s="1252"/>
      <c r="S42" s="95"/>
    </row>
    <row r="43" spans="1:51" ht="36">
      <c r="A43" s="164"/>
      <c r="B43" s="1293"/>
      <c r="C43" s="1290"/>
      <c r="D43" s="1287"/>
      <c r="E43" s="1246"/>
      <c r="F43" s="1202" t="s">
        <v>486</v>
      </c>
      <c r="G43" s="1202"/>
      <c r="H43" s="1202"/>
      <c r="I43" s="1202"/>
      <c r="J43" s="444" t="s">
        <v>48</v>
      </c>
      <c r="K43" s="434" t="s">
        <v>591</v>
      </c>
      <c r="L43" s="434" t="s">
        <v>591</v>
      </c>
      <c r="M43" s="434" t="s">
        <v>591</v>
      </c>
      <c r="N43" s="434" t="s">
        <v>591</v>
      </c>
      <c r="O43" s="434" t="s">
        <v>593</v>
      </c>
      <c r="P43" s="85" t="s">
        <v>336</v>
      </c>
      <c r="Q43" s="436">
        <v>3</v>
      </c>
      <c r="R43" s="433" t="s">
        <v>51</v>
      </c>
      <c r="S43" s="184"/>
    </row>
    <row r="44" spans="1:51" ht="36">
      <c r="A44" s="164"/>
      <c r="B44" s="1293"/>
      <c r="C44" s="1290"/>
      <c r="D44" s="1287"/>
      <c r="E44" s="1284" t="s">
        <v>592</v>
      </c>
      <c r="F44" s="1252" t="s">
        <v>434</v>
      </c>
      <c r="G44" s="1252"/>
      <c r="H44" s="1252"/>
      <c r="I44" s="1252"/>
      <c r="J44" s="1252"/>
      <c r="K44" s="1252"/>
      <c r="L44" s="1252"/>
      <c r="M44" s="1252"/>
      <c r="N44" s="1252"/>
      <c r="O44" s="1252"/>
      <c r="P44" s="1252"/>
      <c r="Q44" s="1252"/>
      <c r="R44" s="1252"/>
      <c r="S44" s="184"/>
    </row>
    <row r="45" spans="1:51" ht="36" customHeight="1">
      <c r="A45" s="164"/>
      <c r="B45" s="1293"/>
      <c r="C45" s="1291"/>
      <c r="D45" s="1288"/>
      <c r="E45" s="1285"/>
      <c r="F45" s="1185" t="s">
        <v>513</v>
      </c>
      <c r="G45" s="1185"/>
      <c r="H45" s="1185"/>
      <c r="I45" s="1185"/>
      <c r="J45" s="444" t="s">
        <v>48</v>
      </c>
      <c r="K45" s="445" t="s">
        <v>592</v>
      </c>
      <c r="L45" s="445" t="s">
        <v>592</v>
      </c>
      <c r="M45" s="445" t="s">
        <v>592</v>
      </c>
      <c r="N45" s="445" t="s">
        <v>592</v>
      </c>
      <c r="O45" s="434" t="s">
        <v>593</v>
      </c>
      <c r="P45" s="435" t="s">
        <v>81</v>
      </c>
      <c r="Q45" s="436">
        <v>2</v>
      </c>
      <c r="R45" s="433" t="s">
        <v>51</v>
      </c>
      <c r="S45" s="184"/>
    </row>
    <row r="46" spans="1:51" ht="36" customHeight="1">
      <c r="A46" s="164"/>
      <c r="B46" s="429" t="s">
        <v>27</v>
      </c>
      <c r="C46" s="429" t="s">
        <v>28</v>
      </c>
      <c r="D46" s="429" t="s">
        <v>29</v>
      </c>
      <c r="E46" s="429" t="s">
        <v>30</v>
      </c>
      <c r="F46" s="1190" t="s">
        <v>31</v>
      </c>
      <c r="G46" s="1190"/>
      <c r="H46" s="1190"/>
      <c r="I46" s="1190"/>
      <c r="J46" s="429" t="s">
        <v>32</v>
      </c>
      <c r="K46" s="429" t="s">
        <v>34</v>
      </c>
      <c r="L46" s="429" t="s">
        <v>35</v>
      </c>
      <c r="M46" s="429" t="s">
        <v>36</v>
      </c>
      <c r="N46" s="294" t="s">
        <v>37</v>
      </c>
      <c r="O46" s="429" t="s">
        <v>281</v>
      </c>
      <c r="P46" s="429" t="s">
        <v>38</v>
      </c>
      <c r="Q46" s="429" t="s">
        <v>9</v>
      </c>
      <c r="R46" s="429" t="s">
        <v>39</v>
      </c>
      <c r="S46" s="184"/>
    </row>
    <row r="47" spans="1:51" ht="36" customHeight="1">
      <c r="A47" s="164"/>
      <c r="B47" s="1294" t="s">
        <v>572</v>
      </c>
      <c r="C47" s="1282" t="s">
        <v>568</v>
      </c>
      <c r="D47" s="1295" t="s">
        <v>588</v>
      </c>
      <c r="E47" s="1246" t="s">
        <v>592</v>
      </c>
      <c r="F47" s="1245" t="s">
        <v>265</v>
      </c>
      <c r="G47" s="876"/>
      <c r="H47" s="876"/>
      <c r="I47" s="876"/>
      <c r="J47" s="876"/>
      <c r="K47" s="876"/>
      <c r="L47" s="876"/>
      <c r="M47" s="876"/>
      <c r="N47" s="876"/>
      <c r="O47" s="876"/>
      <c r="P47" s="876"/>
      <c r="Q47" s="876"/>
      <c r="R47" s="876"/>
      <c r="S47" s="184"/>
    </row>
    <row r="48" spans="1:51" ht="36" customHeight="1">
      <c r="A48" s="164"/>
      <c r="B48" s="1294"/>
      <c r="C48" s="1282"/>
      <c r="D48" s="1296"/>
      <c r="E48" s="1246"/>
      <c r="F48" s="1241" t="s">
        <v>657</v>
      </c>
      <c r="G48" s="1242"/>
      <c r="H48" s="1242"/>
      <c r="I48" s="1242"/>
      <c r="J48" s="446" t="s">
        <v>48</v>
      </c>
      <c r="K48" s="431" t="s">
        <v>592</v>
      </c>
      <c r="L48" s="431" t="s">
        <v>592</v>
      </c>
      <c r="M48" s="431" t="s">
        <v>592</v>
      </c>
      <c r="N48" s="431" t="s">
        <v>592</v>
      </c>
      <c r="O48" s="431" t="s">
        <v>593</v>
      </c>
      <c r="P48" s="430" t="s">
        <v>81</v>
      </c>
      <c r="Q48" s="432">
        <v>1</v>
      </c>
      <c r="R48" s="433" t="s">
        <v>51</v>
      </c>
      <c r="S48" s="184"/>
    </row>
    <row r="49" spans="1:19" ht="36" customHeight="1">
      <c r="A49" s="164"/>
      <c r="B49" s="1294"/>
      <c r="C49" s="1282"/>
      <c r="D49" s="1296"/>
      <c r="E49" s="1246" t="s">
        <v>595</v>
      </c>
      <c r="F49" s="1245" t="s">
        <v>265</v>
      </c>
      <c r="G49" s="876"/>
      <c r="H49" s="876"/>
      <c r="I49" s="876"/>
      <c r="J49" s="876"/>
      <c r="K49" s="876"/>
      <c r="L49" s="876"/>
      <c r="M49" s="876"/>
      <c r="N49" s="876"/>
      <c r="O49" s="876"/>
      <c r="P49" s="876"/>
      <c r="Q49" s="876"/>
      <c r="R49" s="876"/>
      <c r="S49" s="184"/>
    </row>
    <row r="50" spans="1:19" ht="36" customHeight="1">
      <c r="A50" s="164"/>
      <c r="B50" s="1294"/>
      <c r="C50" s="1282"/>
      <c r="D50" s="1296"/>
      <c r="E50" s="1246"/>
      <c r="F50" s="1241" t="s">
        <v>658</v>
      </c>
      <c r="G50" s="1242"/>
      <c r="H50" s="1242"/>
      <c r="I50" s="1242"/>
      <c r="J50" s="446" t="s">
        <v>48</v>
      </c>
      <c r="K50" s="447" t="s">
        <v>595</v>
      </c>
      <c r="L50" s="431" t="s">
        <v>592</v>
      </c>
      <c r="M50" s="447" t="s">
        <v>595</v>
      </c>
      <c r="N50" s="431" t="s">
        <v>592</v>
      </c>
      <c r="O50" s="431" t="s">
        <v>593</v>
      </c>
      <c r="P50" s="430" t="s">
        <v>81</v>
      </c>
      <c r="Q50" s="432">
        <v>3</v>
      </c>
      <c r="R50" s="433" t="s">
        <v>180</v>
      </c>
      <c r="S50" s="184"/>
    </row>
    <row r="51" spans="1:19" ht="36" customHeight="1">
      <c r="A51" s="164"/>
      <c r="B51" s="1294"/>
      <c r="C51" s="1282"/>
      <c r="D51" s="1296"/>
      <c r="E51" s="1246" t="s">
        <v>596</v>
      </c>
      <c r="F51" s="1245" t="s">
        <v>265</v>
      </c>
      <c r="G51" s="876"/>
      <c r="H51" s="876"/>
      <c r="I51" s="876"/>
      <c r="J51" s="876"/>
      <c r="K51" s="876"/>
      <c r="L51" s="876"/>
      <c r="M51" s="876"/>
      <c r="N51" s="876"/>
      <c r="O51" s="876"/>
      <c r="P51" s="876"/>
      <c r="Q51" s="876"/>
      <c r="R51" s="876"/>
      <c r="S51" s="184"/>
    </row>
    <row r="52" spans="1:19" ht="36" customHeight="1">
      <c r="A52" s="164"/>
      <c r="B52" s="1294"/>
      <c r="C52" s="1282"/>
      <c r="D52" s="1296"/>
      <c r="E52" s="1246"/>
      <c r="F52" s="1237" t="s">
        <v>536</v>
      </c>
      <c r="G52" s="1178"/>
      <c r="H52" s="1178"/>
      <c r="I52" s="1178"/>
      <c r="J52" s="446" t="s">
        <v>48</v>
      </c>
      <c r="K52" s="447" t="s">
        <v>596</v>
      </c>
      <c r="L52" s="431" t="s">
        <v>47</v>
      </c>
      <c r="M52" s="447" t="s">
        <v>596</v>
      </c>
      <c r="N52" s="431" t="s">
        <v>47</v>
      </c>
      <c r="O52" s="431" t="s">
        <v>593</v>
      </c>
      <c r="P52" s="430" t="s">
        <v>81</v>
      </c>
      <c r="Q52" s="432">
        <v>1</v>
      </c>
      <c r="R52" s="533" t="s">
        <v>586</v>
      </c>
      <c r="S52" s="184"/>
    </row>
    <row r="53" spans="1:19" ht="36" customHeight="1">
      <c r="A53" s="164"/>
      <c r="B53" s="1294"/>
      <c r="C53" s="1282"/>
      <c r="D53" s="1296"/>
      <c r="E53" s="534" t="s">
        <v>593</v>
      </c>
      <c r="F53" s="1214" t="s">
        <v>70</v>
      </c>
      <c r="G53" s="1176"/>
      <c r="H53" s="1176"/>
      <c r="I53" s="1176"/>
      <c r="J53" s="1176"/>
      <c r="K53" s="1212"/>
      <c r="L53" s="1212"/>
      <c r="M53" s="1212"/>
      <c r="N53" s="1212"/>
      <c r="O53" s="1212"/>
      <c r="P53" s="1176"/>
      <c r="Q53" s="1176"/>
      <c r="R53" s="1176"/>
      <c r="S53" s="184"/>
    </row>
    <row r="54" spans="1:19" ht="36" customHeight="1">
      <c r="A54" s="164"/>
      <c r="B54" s="1294"/>
      <c r="C54" s="1282"/>
      <c r="D54" s="1173" t="s">
        <v>597</v>
      </c>
      <c r="E54" s="1243" t="s">
        <v>598</v>
      </c>
      <c r="F54" s="1233" t="s">
        <v>599</v>
      </c>
      <c r="G54" s="1205"/>
      <c r="H54" s="1205"/>
      <c r="I54" s="1205"/>
      <c r="J54" s="1205"/>
      <c r="K54" s="1205"/>
      <c r="L54" s="1205"/>
      <c r="M54" s="1205"/>
      <c r="N54" s="1205"/>
      <c r="O54" s="1205"/>
      <c r="P54" s="1205"/>
      <c r="Q54" s="1205"/>
      <c r="R54" s="1205"/>
      <c r="S54" s="184"/>
    </row>
    <row r="55" spans="1:19" ht="36" customHeight="1">
      <c r="A55" s="164"/>
      <c r="B55" s="1294"/>
      <c r="C55" s="1282"/>
      <c r="D55" s="1174"/>
      <c r="E55" s="1243"/>
      <c r="F55" s="1234" t="s">
        <v>578</v>
      </c>
      <c r="G55" s="1206"/>
      <c r="H55" s="1206"/>
      <c r="I55" s="1206"/>
      <c r="J55" s="535" t="s">
        <v>48</v>
      </c>
      <c r="K55" s="511" t="s">
        <v>598</v>
      </c>
      <c r="L55" s="511" t="s">
        <v>598</v>
      </c>
      <c r="M55" s="511" t="s">
        <v>598</v>
      </c>
      <c r="N55" s="511" t="s">
        <v>598</v>
      </c>
      <c r="O55" s="511" t="s">
        <v>598</v>
      </c>
      <c r="P55" s="498" t="s">
        <v>336</v>
      </c>
      <c r="Q55" s="498">
        <v>3</v>
      </c>
      <c r="R55" s="449" t="s">
        <v>51</v>
      </c>
      <c r="S55" s="184"/>
    </row>
    <row r="56" spans="1:19" ht="36" customHeight="1">
      <c r="A56" s="164"/>
      <c r="B56" s="1297" t="s">
        <v>602</v>
      </c>
      <c r="C56" s="1282"/>
      <c r="D56" s="1174"/>
      <c r="E56" s="1243" t="s">
        <v>600</v>
      </c>
      <c r="F56" s="1228" t="s">
        <v>594</v>
      </c>
      <c r="G56" s="1200"/>
      <c r="H56" s="1200"/>
      <c r="I56" s="1200"/>
      <c r="J56" s="1200"/>
      <c r="K56" s="1244"/>
      <c r="L56" s="1244"/>
      <c r="M56" s="1244"/>
      <c r="N56" s="1244"/>
      <c r="O56" s="1244"/>
      <c r="P56" s="1200"/>
      <c r="Q56" s="1200"/>
      <c r="R56" s="1200"/>
      <c r="S56" s="184"/>
    </row>
    <row r="57" spans="1:19" ht="36" customHeight="1">
      <c r="A57" s="164"/>
      <c r="B57" s="1297"/>
      <c r="C57" s="1282"/>
      <c r="D57" s="1174"/>
      <c r="E57" s="1243"/>
      <c r="F57" s="1229" t="s">
        <v>445</v>
      </c>
      <c r="G57" s="874"/>
      <c r="H57" s="874"/>
      <c r="I57" s="874"/>
      <c r="J57" s="536" t="s">
        <v>48</v>
      </c>
      <c r="K57" s="503" t="s">
        <v>600</v>
      </c>
      <c r="L57" s="503" t="s">
        <v>600</v>
      </c>
      <c r="M57" s="503" t="s">
        <v>600</v>
      </c>
      <c r="N57" s="503" t="s">
        <v>600</v>
      </c>
      <c r="O57" s="503" t="s">
        <v>600</v>
      </c>
      <c r="P57" s="504" t="s">
        <v>81</v>
      </c>
      <c r="Q57" s="443">
        <v>2</v>
      </c>
      <c r="R57" s="449" t="s">
        <v>51</v>
      </c>
      <c r="S57" s="184"/>
    </row>
    <row r="58" spans="1:19" ht="36" customHeight="1">
      <c r="A58" s="164"/>
      <c r="B58" s="1297"/>
      <c r="C58" s="1282"/>
      <c r="D58" s="1174"/>
      <c r="E58" s="1243"/>
      <c r="F58" s="1221" t="s">
        <v>443</v>
      </c>
      <c r="G58" s="1184"/>
      <c r="H58" s="1184"/>
      <c r="I58" s="1184"/>
      <c r="J58" s="1184"/>
      <c r="K58" s="1210"/>
      <c r="L58" s="1210"/>
      <c r="M58" s="1210"/>
      <c r="N58" s="1210"/>
      <c r="O58" s="1210"/>
      <c r="P58" s="1184"/>
      <c r="Q58" s="1184"/>
      <c r="R58" s="1184"/>
      <c r="S58" s="184"/>
    </row>
    <row r="59" spans="1:19" ht="36" customHeight="1">
      <c r="A59" s="164"/>
      <c r="B59" s="1297"/>
      <c r="C59" s="1282"/>
      <c r="D59" s="1174"/>
      <c r="E59" s="1243"/>
      <c r="F59" s="1230" t="s">
        <v>486</v>
      </c>
      <c r="G59" s="1202"/>
      <c r="H59" s="1202"/>
      <c r="I59" s="1202"/>
      <c r="J59" s="444" t="s">
        <v>48</v>
      </c>
      <c r="K59" s="445" t="s">
        <v>600</v>
      </c>
      <c r="L59" s="445" t="s">
        <v>603</v>
      </c>
      <c r="M59" s="445" t="s">
        <v>600</v>
      </c>
      <c r="N59" s="445" t="s">
        <v>603</v>
      </c>
      <c r="O59" s="445" t="s">
        <v>601</v>
      </c>
      <c r="P59" s="507" t="s">
        <v>81</v>
      </c>
      <c r="Q59" s="436">
        <v>2</v>
      </c>
      <c r="R59" s="449" t="s">
        <v>51</v>
      </c>
      <c r="S59" s="184"/>
    </row>
    <row r="60" spans="1:19" ht="36" customHeight="1">
      <c r="A60" s="164"/>
      <c r="B60" s="1297"/>
      <c r="C60" s="1282"/>
      <c r="D60" s="1174"/>
      <c r="E60" s="1243" t="s">
        <v>603</v>
      </c>
      <c r="F60" s="1221" t="s">
        <v>434</v>
      </c>
      <c r="G60" s="1184"/>
      <c r="H60" s="1184"/>
      <c r="I60" s="1184"/>
      <c r="J60" s="1184"/>
      <c r="K60" s="1184"/>
      <c r="L60" s="1184"/>
      <c r="M60" s="1184"/>
      <c r="N60" s="1184"/>
      <c r="O60" s="1184"/>
      <c r="P60" s="1184"/>
      <c r="Q60" s="1184"/>
      <c r="R60" s="1184"/>
      <c r="S60" s="184"/>
    </row>
    <row r="61" spans="1:19" ht="36" customHeight="1">
      <c r="A61" s="164"/>
      <c r="B61" s="1297"/>
      <c r="C61" s="1282"/>
      <c r="D61" s="1174"/>
      <c r="E61" s="1243"/>
      <c r="F61" s="1222" t="s">
        <v>513</v>
      </c>
      <c r="G61" s="1185"/>
      <c r="H61" s="1185"/>
      <c r="I61" s="1185"/>
      <c r="J61" s="445" t="s">
        <v>48</v>
      </c>
      <c r="K61" s="445" t="s">
        <v>603</v>
      </c>
      <c r="L61" s="445" t="s">
        <v>603</v>
      </c>
      <c r="M61" s="445" t="s">
        <v>603</v>
      </c>
      <c r="N61" s="445" t="s">
        <v>603</v>
      </c>
      <c r="O61" s="445" t="s">
        <v>601</v>
      </c>
      <c r="P61" s="507" t="s">
        <v>336</v>
      </c>
      <c r="Q61" s="436">
        <v>3</v>
      </c>
      <c r="R61" s="449" t="s">
        <v>51</v>
      </c>
      <c r="S61" s="184"/>
    </row>
    <row r="62" spans="1:19" ht="36" customHeight="1">
      <c r="A62" s="164"/>
      <c r="B62" s="1297"/>
      <c r="C62" s="1282"/>
      <c r="D62" s="1174"/>
      <c r="E62" s="1243"/>
      <c r="F62" s="1215" t="s">
        <v>72</v>
      </c>
      <c r="G62" s="1180"/>
      <c r="H62" s="1180"/>
      <c r="I62" s="1180"/>
      <c r="J62" s="1180"/>
      <c r="K62" s="1211"/>
      <c r="L62" s="1211"/>
      <c r="M62" s="1211"/>
      <c r="N62" s="1211"/>
      <c r="O62" s="1211"/>
      <c r="P62" s="1180"/>
      <c r="Q62" s="1180"/>
      <c r="R62" s="1180"/>
      <c r="S62" s="184"/>
    </row>
    <row r="63" spans="1:19" ht="36" customHeight="1">
      <c r="A63" s="164"/>
      <c r="B63" s="1297"/>
      <c r="C63" s="1282"/>
      <c r="D63" s="1174"/>
      <c r="E63" s="1243"/>
      <c r="F63" s="1241" t="s">
        <v>616</v>
      </c>
      <c r="G63" s="1242"/>
      <c r="H63" s="1242"/>
      <c r="I63" s="1242"/>
      <c r="J63" s="446" t="s">
        <v>48</v>
      </c>
      <c r="K63" s="447" t="s">
        <v>603</v>
      </c>
      <c r="L63" s="447" t="s">
        <v>603</v>
      </c>
      <c r="M63" s="447" t="s">
        <v>603</v>
      </c>
      <c r="N63" s="447" t="s">
        <v>603</v>
      </c>
      <c r="O63" s="447" t="s">
        <v>601</v>
      </c>
      <c r="P63" s="508" t="s">
        <v>81</v>
      </c>
      <c r="Q63" s="432">
        <v>1</v>
      </c>
      <c r="R63" s="449" t="s">
        <v>51</v>
      </c>
      <c r="S63" s="184"/>
    </row>
    <row r="64" spans="1:19" ht="36" customHeight="1">
      <c r="A64" s="164"/>
      <c r="B64" s="1297"/>
      <c r="C64" s="1282"/>
      <c r="D64" s="1174"/>
      <c r="E64" s="1179" t="s">
        <v>605</v>
      </c>
      <c r="F64" s="1231" t="s">
        <v>328</v>
      </c>
      <c r="G64" s="879"/>
      <c r="H64" s="879"/>
      <c r="I64" s="879"/>
      <c r="J64" s="879"/>
      <c r="K64" s="879"/>
      <c r="L64" s="879"/>
      <c r="M64" s="879"/>
      <c r="N64" s="879"/>
      <c r="O64" s="879"/>
      <c r="P64" s="879"/>
      <c r="Q64" s="879"/>
      <c r="R64" s="879"/>
      <c r="S64" s="184"/>
    </row>
    <row r="65" spans="1:24" ht="36" customHeight="1">
      <c r="A65" s="164"/>
      <c r="B65" s="1297"/>
      <c r="C65" s="1282"/>
      <c r="D65" s="1174"/>
      <c r="E65" s="1179"/>
      <c r="F65" s="1232" t="s">
        <v>659</v>
      </c>
      <c r="G65" s="1204"/>
      <c r="H65" s="1204"/>
      <c r="I65" s="1204"/>
      <c r="J65" s="254" t="s">
        <v>48</v>
      </c>
      <c r="K65" s="448" t="s">
        <v>605</v>
      </c>
      <c r="L65" s="448" t="s">
        <v>605</v>
      </c>
      <c r="M65" s="448" t="s">
        <v>605</v>
      </c>
      <c r="N65" s="448" t="s">
        <v>605</v>
      </c>
      <c r="O65" s="448" t="s">
        <v>601</v>
      </c>
      <c r="P65" s="448" t="s">
        <v>81</v>
      </c>
      <c r="Q65" s="448">
        <v>2</v>
      </c>
      <c r="R65" s="449" t="s">
        <v>51</v>
      </c>
      <c r="S65" s="184"/>
      <c r="V65" s="187"/>
      <c r="W65" s="187"/>
      <c r="X65" s="187"/>
    </row>
    <row r="66" spans="1:24" ht="36" customHeight="1">
      <c r="A66" s="164"/>
      <c r="B66" s="1297"/>
      <c r="C66" s="1282"/>
      <c r="D66" s="1174"/>
      <c r="E66" s="1179" t="s">
        <v>606</v>
      </c>
      <c r="F66" s="1235" t="s">
        <v>400</v>
      </c>
      <c r="G66" s="1207"/>
      <c r="H66" s="1207"/>
      <c r="I66" s="1207"/>
      <c r="J66" s="1207"/>
      <c r="K66" s="1208"/>
      <c r="L66" s="1208"/>
      <c r="M66" s="1208"/>
      <c r="N66" s="1208"/>
      <c r="O66" s="1208"/>
      <c r="P66" s="1207"/>
      <c r="Q66" s="1207"/>
      <c r="R66" s="1207"/>
      <c r="S66" s="184"/>
    </row>
    <row r="67" spans="1:24" ht="36" customHeight="1">
      <c r="A67" s="164"/>
      <c r="B67" s="1297"/>
      <c r="C67" s="1282"/>
      <c r="D67" s="1174"/>
      <c r="E67" s="1179"/>
      <c r="F67" s="1236" t="s">
        <v>660</v>
      </c>
      <c r="G67" s="1209"/>
      <c r="H67" s="1209"/>
      <c r="I67" s="1209"/>
      <c r="J67" s="500" t="s">
        <v>48</v>
      </c>
      <c r="K67" s="500" t="s">
        <v>606</v>
      </c>
      <c r="L67" s="500" t="s">
        <v>606</v>
      </c>
      <c r="M67" s="500" t="s">
        <v>606</v>
      </c>
      <c r="N67" s="500" t="s">
        <v>604</v>
      </c>
      <c r="O67" s="500" t="s">
        <v>601</v>
      </c>
      <c r="P67" s="437" t="s">
        <v>81</v>
      </c>
      <c r="Q67" s="437">
        <v>2</v>
      </c>
      <c r="R67" s="449" t="s">
        <v>51</v>
      </c>
      <c r="S67" s="184"/>
    </row>
    <row r="68" spans="1:24" ht="36" customHeight="1">
      <c r="A68" s="164"/>
      <c r="B68" s="1297"/>
      <c r="C68" s="1282"/>
      <c r="D68" s="1174"/>
      <c r="E68" s="1179" t="s">
        <v>604</v>
      </c>
      <c r="F68" s="1215" t="s">
        <v>265</v>
      </c>
      <c r="G68" s="1180"/>
      <c r="H68" s="1180"/>
      <c r="I68" s="1180"/>
      <c r="J68" s="1180"/>
      <c r="K68" s="1211"/>
      <c r="L68" s="1211"/>
      <c r="M68" s="1211"/>
      <c r="N68" s="1211"/>
      <c r="O68" s="1211"/>
      <c r="P68" s="1180"/>
      <c r="Q68" s="1180"/>
      <c r="R68" s="1180"/>
      <c r="S68" s="184"/>
    </row>
    <row r="69" spans="1:24" ht="36" customHeight="1">
      <c r="A69" s="164"/>
      <c r="B69" s="1297"/>
      <c r="C69" s="1282"/>
      <c r="D69" s="1174"/>
      <c r="E69" s="1179"/>
      <c r="F69" s="1237" t="s">
        <v>536</v>
      </c>
      <c r="G69" s="1178"/>
      <c r="H69" s="1178"/>
      <c r="I69" s="1178"/>
      <c r="J69" s="537" t="s">
        <v>48</v>
      </c>
      <c r="K69" s="509" t="s">
        <v>604</v>
      </c>
      <c r="L69" s="509" t="s">
        <v>604</v>
      </c>
      <c r="M69" s="509" t="s">
        <v>604</v>
      </c>
      <c r="N69" s="509" t="s">
        <v>604</v>
      </c>
      <c r="O69" s="538" t="s">
        <v>601</v>
      </c>
      <c r="P69" s="508" t="s">
        <v>81</v>
      </c>
      <c r="Q69" s="432">
        <v>1</v>
      </c>
      <c r="R69" s="449" t="s">
        <v>51</v>
      </c>
      <c r="S69" s="184"/>
    </row>
    <row r="70" spans="1:24" ht="36" customHeight="1">
      <c r="A70" s="164"/>
      <c r="B70" s="1297"/>
      <c r="C70" s="1282"/>
      <c r="D70" s="1174"/>
      <c r="E70" s="1179"/>
      <c r="F70" s="1231" t="s">
        <v>312</v>
      </c>
      <c r="G70" s="879"/>
      <c r="H70" s="879"/>
      <c r="I70" s="879"/>
      <c r="J70" s="879"/>
      <c r="K70" s="879"/>
      <c r="L70" s="879"/>
      <c r="M70" s="879"/>
      <c r="N70" s="879"/>
      <c r="O70" s="879"/>
      <c r="P70" s="879"/>
      <c r="Q70" s="879"/>
      <c r="R70" s="879"/>
      <c r="S70" s="184"/>
    </row>
    <row r="71" spans="1:24" ht="36" customHeight="1">
      <c r="A71" s="164"/>
      <c r="B71" s="1297"/>
      <c r="C71" s="1282"/>
      <c r="D71" s="1174"/>
      <c r="E71" s="1179"/>
      <c r="F71" s="1232" t="s">
        <v>661</v>
      </c>
      <c r="G71" s="1204"/>
      <c r="H71" s="1204"/>
      <c r="I71" s="1204"/>
      <c r="J71" s="254" t="s">
        <v>48</v>
      </c>
      <c r="K71" s="448" t="s">
        <v>604</v>
      </c>
      <c r="L71" s="448" t="s">
        <v>604</v>
      </c>
      <c r="M71" s="448" t="s">
        <v>604</v>
      </c>
      <c r="N71" s="448" t="s">
        <v>604</v>
      </c>
      <c r="O71" s="186" t="s">
        <v>601</v>
      </c>
      <c r="P71" s="448" t="s">
        <v>81</v>
      </c>
      <c r="Q71" s="448">
        <v>2</v>
      </c>
      <c r="R71" s="449" t="s">
        <v>51</v>
      </c>
      <c r="S71" s="184"/>
    </row>
    <row r="72" spans="1:24" ht="36" customHeight="1">
      <c r="A72" s="164"/>
      <c r="B72" s="1297"/>
      <c r="C72" s="1282"/>
      <c r="D72" s="1174"/>
      <c r="E72" s="529" t="s">
        <v>601</v>
      </c>
      <c r="F72" s="1214" t="s">
        <v>70</v>
      </c>
      <c r="G72" s="1176"/>
      <c r="H72" s="1176"/>
      <c r="I72" s="1176"/>
      <c r="J72" s="1176"/>
      <c r="K72" s="1212"/>
      <c r="L72" s="1212"/>
      <c r="M72" s="1212"/>
      <c r="N72" s="1212"/>
      <c r="O72" s="1212"/>
      <c r="P72" s="1176"/>
      <c r="Q72" s="1176"/>
      <c r="R72" s="1176"/>
      <c r="S72" s="184"/>
    </row>
    <row r="73" spans="1:24" ht="36" customHeight="1">
      <c r="A73" s="164"/>
      <c r="B73" s="1297"/>
      <c r="C73" s="1282"/>
      <c r="D73" s="1283" t="s">
        <v>671</v>
      </c>
      <c r="E73" s="1177" t="s">
        <v>608</v>
      </c>
      <c r="F73" s="1233" t="s">
        <v>609</v>
      </c>
      <c r="G73" s="1205"/>
      <c r="H73" s="1205"/>
      <c r="I73" s="1205"/>
      <c r="J73" s="1205"/>
      <c r="K73" s="1205"/>
      <c r="L73" s="1205"/>
      <c r="M73" s="1205"/>
      <c r="N73" s="1205"/>
      <c r="O73" s="1205"/>
      <c r="P73" s="1205"/>
      <c r="Q73" s="1205"/>
      <c r="R73" s="1205"/>
      <c r="S73" s="184"/>
    </row>
    <row r="74" spans="1:24" ht="36" customHeight="1">
      <c r="A74" s="164"/>
      <c r="B74" s="1297"/>
      <c r="C74" s="1282"/>
      <c r="D74" s="1283"/>
      <c r="E74" s="1177"/>
      <c r="F74" s="1234" t="s">
        <v>578</v>
      </c>
      <c r="G74" s="1206"/>
      <c r="H74" s="1206"/>
      <c r="I74" s="1206"/>
      <c r="J74" s="539" t="s">
        <v>48</v>
      </c>
      <c r="K74" s="497" t="s">
        <v>608</v>
      </c>
      <c r="L74" s="497" t="s">
        <v>608</v>
      </c>
      <c r="M74" s="497" t="s">
        <v>608</v>
      </c>
      <c r="N74" s="497" t="s">
        <v>608</v>
      </c>
      <c r="O74" s="497" t="s">
        <v>608</v>
      </c>
      <c r="P74" s="498" t="s">
        <v>336</v>
      </c>
      <c r="Q74" s="498">
        <v>3</v>
      </c>
      <c r="R74" s="449" t="s">
        <v>51</v>
      </c>
      <c r="S74" s="184"/>
    </row>
    <row r="75" spans="1:24" ht="36" customHeight="1">
      <c r="A75" s="164"/>
      <c r="B75" s="1297"/>
      <c r="C75" s="1282"/>
      <c r="D75" s="1283"/>
      <c r="E75" s="1179" t="s">
        <v>610</v>
      </c>
      <c r="F75" s="1228" t="s">
        <v>611</v>
      </c>
      <c r="G75" s="1200"/>
      <c r="H75" s="1200"/>
      <c r="I75" s="1200"/>
      <c r="J75" s="1200"/>
      <c r="K75" s="1200"/>
      <c r="L75" s="1200"/>
      <c r="M75" s="1200"/>
      <c r="N75" s="1200"/>
      <c r="O75" s="1200"/>
      <c r="P75" s="1200"/>
      <c r="Q75" s="1200"/>
      <c r="R75" s="1200"/>
      <c r="S75" s="184"/>
    </row>
    <row r="76" spans="1:24" ht="36" customHeight="1">
      <c r="A76" s="164"/>
      <c r="B76" s="1297"/>
      <c r="C76" s="1282"/>
      <c r="D76" s="1283"/>
      <c r="E76" s="1177"/>
      <c r="F76" s="1229" t="s">
        <v>445</v>
      </c>
      <c r="G76" s="874"/>
      <c r="H76" s="874"/>
      <c r="I76" s="874"/>
      <c r="J76" s="536" t="s">
        <v>48</v>
      </c>
      <c r="K76" s="503" t="s">
        <v>610</v>
      </c>
      <c r="L76" s="503" t="s">
        <v>610</v>
      </c>
      <c r="M76" s="503" t="s">
        <v>610</v>
      </c>
      <c r="N76" s="503" t="s">
        <v>610</v>
      </c>
      <c r="O76" s="503" t="s">
        <v>610</v>
      </c>
      <c r="P76" s="441" t="s">
        <v>336</v>
      </c>
      <c r="Q76" s="443">
        <v>3</v>
      </c>
      <c r="R76" s="449" t="s">
        <v>168</v>
      </c>
      <c r="S76" s="184"/>
    </row>
    <row r="77" spans="1:24" ht="36" customHeight="1">
      <c r="A77" s="164"/>
      <c r="B77" s="1297"/>
      <c r="C77" s="1282"/>
      <c r="D77" s="1283"/>
      <c r="E77" s="1177"/>
      <c r="F77" s="1221" t="s">
        <v>443</v>
      </c>
      <c r="G77" s="1184"/>
      <c r="H77" s="1184"/>
      <c r="I77" s="1184"/>
      <c r="J77" s="1184"/>
      <c r="K77" s="1184"/>
      <c r="L77" s="1184"/>
      <c r="M77" s="1184"/>
      <c r="N77" s="1184"/>
      <c r="O77" s="1184"/>
      <c r="P77" s="1184"/>
      <c r="Q77" s="1184"/>
      <c r="R77" s="1184"/>
      <c r="S77" s="184"/>
    </row>
    <row r="78" spans="1:24" ht="36" customHeight="1">
      <c r="A78" s="164"/>
      <c r="B78" s="1297"/>
      <c r="C78" s="1282"/>
      <c r="D78" s="1283"/>
      <c r="E78" s="1177"/>
      <c r="F78" s="1230" t="s">
        <v>486</v>
      </c>
      <c r="G78" s="1202"/>
      <c r="H78" s="1202"/>
      <c r="I78" s="1202"/>
      <c r="J78" s="444" t="s">
        <v>48</v>
      </c>
      <c r="K78" s="445" t="s">
        <v>610</v>
      </c>
      <c r="L78" s="445" t="s">
        <v>610</v>
      </c>
      <c r="M78" s="445" t="s">
        <v>610</v>
      </c>
      <c r="N78" s="445" t="s">
        <v>610</v>
      </c>
      <c r="O78" s="445" t="s">
        <v>612</v>
      </c>
      <c r="P78" s="435" t="s">
        <v>336</v>
      </c>
      <c r="Q78" s="436">
        <v>3</v>
      </c>
      <c r="R78" s="449" t="s">
        <v>51</v>
      </c>
      <c r="S78" s="184"/>
    </row>
    <row r="79" spans="1:24" ht="36" customHeight="1">
      <c r="A79" s="164"/>
      <c r="B79" s="1297"/>
      <c r="C79" s="1282"/>
      <c r="D79" s="1283"/>
      <c r="E79" s="1179" t="s">
        <v>610</v>
      </c>
      <c r="F79" s="1238" t="s">
        <v>130</v>
      </c>
      <c r="G79" s="1239"/>
      <c r="H79" s="1239"/>
      <c r="I79" s="1239"/>
      <c r="J79" s="1239"/>
      <c r="K79" s="1240"/>
      <c r="L79" s="1240"/>
      <c r="M79" s="1240"/>
      <c r="N79" s="1240"/>
      <c r="O79" s="1240"/>
      <c r="P79" s="1239"/>
      <c r="Q79" s="1239"/>
      <c r="R79" s="1239"/>
      <c r="S79" s="184"/>
    </row>
    <row r="80" spans="1:24" ht="36" customHeight="1">
      <c r="A80" s="164"/>
      <c r="B80" s="1297"/>
      <c r="C80" s="1282"/>
      <c r="D80" s="1283"/>
      <c r="E80" s="1179"/>
      <c r="F80" s="1226" t="s">
        <v>662</v>
      </c>
      <c r="G80" s="1227"/>
      <c r="H80" s="1227"/>
      <c r="I80" s="1227"/>
      <c r="J80" s="451" t="s">
        <v>48</v>
      </c>
      <c r="K80" s="451" t="s">
        <v>610</v>
      </c>
      <c r="L80" s="451" t="s">
        <v>610</v>
      </c>
      <c r="M80" s="451" t="s">
        <v>613</v>
      </c>
      <c r="N80" s="451" t="s">
        <v>613</v>
      </c>
      <c r="O80" s="451" t="s">
        <v>612</v>
      </c>
      <c r="P80" s="437" t="s">
        <v>81</v>
      </c>
      <c r="Q80" s="437">
        <v>2</v>
      </c>
      <c r="R80" s="449" t="s">
        <v>51</v>
      </c>
      <c r="S80" s="184"/>
    </row>
    <row r="81" spans="1:19" ht="36" customHeight="1">
      <c r="A81" s="164"/>
      <c r="B81" s="1297"/>
      <c r="C81" s="1282"/>
      <c r="D81" s="1283"/>
      <c r="E81" s="1177" t="s">
        <v>614</v>
      </c>
      <c r="F81" s="1223" t="s">
        <v>265</v>
      </c>
      <c r="G81" s="1224"/>
      <c r="H81" s="1224"/>
      <c r="I81" s="1224"/>
      <c r="J81" s="1224"/>
      <c r="K81" s="1225"/>
      <c r="L81" s="1225"/>
      <c r="M81" s="1225"/>
      <c r="N81" s="1225"/>
      <c r="O81" s="1225"/>
      <c r="P81" s="1224"/>
      <c r="Q81" s="1224"/>
      <c r="R81" s="1224"/>
      <c r="S81" s="184"/>
    </row>
    <row r="82" spans="1:19" ht="36" customHeight="1">
      <c r="A82" s="164"/>
      <c r="B82" s="1297"/>
      <c r="C82" s="1282"/>
      <c r="D82" s="1283"/>
      <c r="E82" s="1177"/>
      <c r="F82" s="1219" t="s">
        <v>657</v>
      </c>
      <c r="G82" s="1220"/>
      <c r="H82" s="1220"/>
      <c r="I82" s="1220"/>
      <c r="J82" s="452" t="s">
        <v>48</v>
      </c>
      <c r="K82" s="452" t="s">
        <v>614</v>
      </c>
      <c r="L82" s="452" t="s">
        <v>614</v>
      </c>
      <c r="M82" s="452" t="s">
        <v>614</v>
      </c>
      <c r="N82" s="452" t="s">
        <v>614</v>
      </c>
      <c r="O82" s="450" t="s">
        <v>612</v>
      </c>
      <c r="P82" s="453" t="s">
        <v>81</v>
      </c>
      <c r="Q82" s="425">
        <v>2</v>
      </c>
      <c r="R82" s="454" t="s">
        <v>51</v>
      </c>
      <c r="S82" s="184"/>
    </row>
    <row r="83" spans="1:19" ht="36" customHeight="1">
      <c r="A83" s="164"/>
      <c r="B83" s="1297"/>
      <c r="C83" s="1282"/>
      <c r="D83" s="1283"/>
      <c r="E83" s="1177" t="s">
        <v>615</v>
      </c>
      <c r="F83" s="1221" t="s">
        <v>434</v>
      </c>
      <c r="G83" s="1184"/>
      <c r="H83" s="1184"/>
      <c r="I83" s="1184"/>
      <c r="J83" s="1184"/>
      <c r="K83" s="1184"/>
      <c r="L83" s="1184"/>
      <c r="M83" s="1184"/>
      <c r="N83" s="1184"/>
      <c r="O83" s="1184"/>
      <c r="P83" s="1184"/>
      <c r="Q83" s="1184"/>
      <c r="R83" s="1184"/>
      <c r="S83" s="184"/>
    </row>
    <row r="84" spans="1:19" ht="36" customHeight="1">
      <c r="A84" s="164"/>
      <c r="B84" s="1297"/>
      <c r="C84" s="1282"/>
      <c r="D84" s="1283"/>
      <c r="E84" s="1177"/>
      <c r="F84" s="1222" t="s">
        <v>513</v>
      </c>
      <c r="G84" s="1185"/>
      <c r="H84" s="1185"/>
      <c r="I84" s="1185"/>
      <c r="J84" s="444" t="s">
        <v>48</v>
      </c>
      <c r="K84" s="445" t="s">
        <v>615</v>
      </c>
      <c r="L84" s="445" t="s">
        <v>615</v>
      </c>
      <c r="M84" s="445" t="s">
        <v>615</v>
      </c>
      <c r="N84" s="445" t="s">
        <v>615</v>
      </c>
      <c r="O84" s="506" t="s">
        <v>612</v>
      </c>
      <c r="P84" s="435" t="s">
        <v>336</v>
      </c>
      <c r="Q84" s="436">
        <v>3</v>
      </c>
      <c r="R84" s="449" t="s">
        <v>51</v>
      </c>
      <c r="S84" s="184"/>
    </row>
    <row r="85" spans="1:19" ht="36" customHeight="1">
      <c r="A85" s="164"/>
      <c r="B85" s="1297"/>
      <c r="C85" s="1282"/>
      <c r="D85" s="1283"/>
      <c r="E85" s="1177" t="s">
        <v>617</v>
      </c>
      <c r="F85" s="1215" t="s">
        <v>265</v>
      </c>
      <c r="G85" s="1180"/>
      <c r="H85" s="1180"/>
      <c r="I85" s="1180"/>
      <c r="J85" s="1180"/>
      <c r="K85" s="1211"/>
      <c r="L85" s="1211"/>
      <c r="M85" s="1211"/>
      <c r="N85" s="1211"/>
      <c r="O85" s="1211"/>
      <c r="P85" s="1180"/>
      <c r="Q85" s="1180"/>
      <c r="R85" s="1180"/>
      <c r="S85" s="184"/>
    </row>
    <row r="86" spans="1:19" ht="36" customHeight="1">
      <c r="A86" s="164"/>
      <c r="B86" s="1297"/>
      <c r="C86" s="1282"/>
      <c r="D86" s="1283"/>
      <c r="E86" s="1177"/>
      <c r="F86" s="1216" t="s">
        <v>536</v>
      </c>
      <c r="G86" s="1178"/>
      <c r="H86" s="1178"/>
      <c r="I86" s="1178"/>
      <c r="J86" s="447" t="s">
        <v>48</v>
      </c>
      <c r="K86" s="447" t="s">
        <v>617</v>
      </c>
      <c r="L86" s="447" t="s">
        <v>617</v>
      </c>
      <c r="M86" s="447" t="s">
        <v>617</v>
      </c>
      <c r="N86" s="447" t="s">
        <v>617</v>
      </c>
      <c r="O86" s="509" t="s">
        <v>612</v>
      </c>
      <c r="P86" s="508" t="s">
        <v>81</v>
      </c>
      <c r="Q86" s="432">
        <v>1</v>
      </c>
      <c r="R86" s="449" t="s">
        <v>51</v>
      </c>
      <c r="S86" s="184"/>
    </row>
    <row r="87" spans="1:19" ht="36" customHeight="1">
      <c r="A87" s="164"/>
      <c r="B87" s="1297"/>
      <c r="C87" s="1282"/>
      <c r="D87" s="1283"/>
      <c r="E87" s="1177"/>
      <c r="F87" s="1217" t="s">
        <v>539</v>
      </c>
      <c r="G87" s="1207"/>
      <c r="H87" s="1207"/>
      <c r="I87" s="1207"/>
      <c r="J87" s="1207"/>
      <c r="K87" s="1208"/>
      <c r="L87" s="1208"/>
      <c r="M87" s="1208"/>
      <c r="N87" s="1208"/>
      <c r="O87" s="1208"/>
      <c r="P87" s="1207"/>
      <c r="Q87" s="1207"/>
      <c r="R87" s="1207"/>
      <c r="S87" s="184"/>
    </row>
    <row r="88" spans="1:19" ht="36" customHeight="1">
      <c r="A88" s="164"/>
      <c r="B88" s="1297"/>
      <c r="C88" s="1282"/>
      <c r="D88" s="1283"/>
      <c r="E88" s="1177"/>
      <c r="F88" s="1218" t="s">
        <v>607</v>
      </c>
      <c r="G88" s="1209"/>
      <c r="H88" s="1209"/>
      <c r="I88" s="1209"/>
      <c r="J88" s="500" t="s">
        <v>48</v>
      </c>
      <c r="K88" s="500" t="s">
        <v>617</v>
      </c>
      <c r="L88" s="500" t="s">
        <v>617</v>
      </c>
      <c r="M88" s="500" t="s">
        <v>617</v>
      </c>
      <c r="N88" s="500" t="s">
        <v>617</v>
      </c>
      <c r="O88" s="500" t="s">
        <v>612</v>
      </c>
      <c r="P88" s="263" t="s">
        <v>336</v>
      </c>
      <c r="Q88" s="437">
        <v>3</v>
      </c>
      <c r="R88" s="449" t="s">
        <v>51</v>
      </c>
      <c r="S88" s="184"/>
    </row>
    <row r="89" spans="1:19" ht="36" customHeight="1">
      <c r="A89" s="164"/>
      <c r="B89" s="1297"/>
      <c r="C89" s="1282"/>
      <c r="D89" s="1283"/>
      <c r="E89" s="529" t="s">
        <v>612</v>
      </c>
      <c r="F89" s="1214" t="s">
        <v>70</v>
      </c>
      <c r="G89" s="1176"/>
      <c r="H89" s="1176"/>
      <c r="I89" s="1176"/>
      <c r="J89" s="1176"/>
      <c r="K89" s="1212"/>
      <c r="L89" s="1212"/>
      <c r="M89" s="1212"/>
      <c r="N89" s="1212"/>
      <c r="O89" s="1212"/>
      <c r="P89" s="1176"/>
      <c r="Q89" s="1176"/>
      <c r="R89" s="1176"/>
      <c r="S89" s="184"/>
    </row>
    <row r="90" spans="1:19" ht="36" customHeight="1">
      <c r="A90" s="164"/>
      <c r="B90" s="201"/>
      <c r="C90" s="531"/>
      <c r="D90" s="496"/>
      <c r="E90" s="532"/>
      <c r="F90" s="540"/>
      <c r="G90" s="540"/>
      <c r="H90" s="540"/>
      <c r="I90" s="540"/>
      <c r="J90" s="540"/>
      <c r="K90" s="541"/>
      <c r="L90" s="541"/>
      <c r="M90" s="541"/>
      <c r="N90" s="541"/>
      <c r="O90" s="541"/>
      <c r="P90" s="540"/>
      <c r="Q90" s="540"/>
      <c r="R90" s="540"/>
      <c r="S90" s="184"/>
    </row>
    <row r="91" spans="1:19" ht="36" customHeight="1">
      <c r="A91" s="164"/>
      <c r="B91" s="429" t="s">
        <v>27</v>
      </c>
      <c r="C91" s="429" t="s">
        <v>28</v>
      </c>
      <c r="D91" s="429" t="s">
        <v>29</v>
      </c>
      <c r="E91" s="429" t="s">
        <v>30</v>
      </c>
      <c r="F91" s="1190" t="s">
        <v>31</v>
      </c>
      <c r="G91" s="1190"/>
      <c r="H91" s="1190"/>
      <c r="I91" s="1190"/>
      <c r="J91" s="429" t="s">
        <v>32</v>
      </c>
      <c r="K91" s="429" t="s">
        <v>34</v>
      </c>
      <c r="L91" s="429" t="s">
        <v>35</v>
      </c>
      <c r="M91" s="429" t="s">
        <v>36</v>
      </c>
      <c r="N91" s="294" t="s">
        <v>37</v>
      </c>
      <c r="O91" s="429" t="s">
        <v>281</v>
      </c>
      <c r="P91" s="429" t="s">
        <v>38</v>
      </c>
      <c r="Q91" s="429" t="s">
        <v>9</v>
      </c>
      <c r="R91" s="429" t="s">
        <v>39</v>
      </c>
      <c r="S91" s="184"/>
    </row>
    <row r="92" spans="1:19" ht="36" customHeight="1">
      <c r="A92" s="164"/>
      <c r="B92" s="1199" t="s">
        <v>602</v>
      </c>
      <c r="C92" s="1198" t="s">
        <v>568</v>
      </c>
      <c r="D92" s="1175" t="s">
        <v>618</v>
      </c>
      <c r="E92" s="1177" t="s">
        <v>619</v>
      </c>
      <c r="F92" s="1205" t="s">
        <v>620</v>
      </c>
      <c r="G92" s="1205"/>
      <c r="H92" s="1205"/>
      <c r="I92" s="1205"/>
      <c r="J92" s="1205"/>
      <c r="K92" s="1205"/>
      <c r="L92" s="1205"/>
      <c r="M92" s="1205"/>
      <c r="N92" s="1205"/>
      <c r="O92" s="1205"/>
      <c r="P92" s="1205"/>
      <c r="Q92" s="1205"/>
      <c r="R92" s="1205"/>
      <c r="S92" s="184"/>
    </row>
    <row r="93" spans="1:19" ht="36" customHeight="1">
      <c r="A93" s="164"/>
      <c r="B93" s="1199"/>
      <c r="C93" s="1198"/>
      <c r="D93" s="1175"/>
      <c r="E93" s="1177"/>
      <c r="F93" s="1206" t="s">
        <v>578</v>
      </c>
      <c r="G93" s="1206"/>
      <c r="H93" s="1206"/>
      <c r="I93" s="1206"/>
      <c r="J93" s="439" t="s">
        <v>48</v>
      </c>
      <c r="K93" s="497" t="s">
        <v>619</v>
      </c>
      <c r="L93" s="497" t="s">
        <v>619</v>
      </c>
      <c r="M93" s="497" t="s">
        <v>619</v>
      </c>
      <c r="N93" s="497" t="s">
        <v>619</v>
      </c>
      <c r="O93" s="497" t="s">
        <v>621</v>
      </c>
      <c r="P93" s="498" t="s">
        <v>336</v>
      </c>
      <c r="Q93" s="498">
        <v>3</v>
      </c>
      <c r="R93" s="449" t="s">
        <v>51</v>
      </c>
      <c r="S93" s="184"/>
    </row>
    <row r="94" spans="1:19" ht="36" customHeight="1">
      <c r="A94" s="164"/>
      <c r="B94" s="1199"/>
      <c r="C94" s="1198"/>
      <c r="D94" s="1175"/>
      <c r="E94" s="1177"/>
      <c r="F94" s="1207" t="s">
        <v>539</v>
      </c>
      <c r="G94" s="1207"/>
      <c r="H94" s="1207"/>
      <c r="I94" s="1207"/>
      <c r="J94" s="1207"/>
      <c r="K94" s="1208"/>
      <c r="L94" s="1208"/>
      <c r="M94" s="1208"/>
      <c r="N94" s="1208"/>
      <c r="O94" s="1208"/>
      <c r="P94" s="1207"/>
      <c r="Q94" s="1207"/>
      <c r="R94" s="1207"/>
      <c r="S94" s="184"/>
    </row>
    <row r="95" spans="1:19" ht="36" customHeight="1">
      <c r="A95" s="164"/>
      <c r="B95" s="1199"/>
      <c r="C95" s="1198"/>
      <c r="D95" s="1175"/>
      <c r="E95" s="1177"/>
      <c r="F95" s="1209" t="s">
        <v>622</v>
      </c>
      <c r="G95" s="1209"/>
      <c r="H95" s="1209"/>
      <c r="I95" s="1209"/>
      <c r="J95" s="437" t="s">
        <v>48</v>
      </c>
      <c r="K95" s="499" t="s">
        <v>619</v>
      </c>
      <c r="L95" s="499" t="s">
        <v>619</v>
      </c>
      <c r="M95" s="499" t="s">
        <v>619</v>
      </c>
      <c r="N95" s="499" t="s">
        <v>619</v>
      </c>
      <c r="O95" s="500" t="s">
        <v>621</v>
      </c>
      <c r="P95" s="437" t="s">
        <v>336</v>
      </c>
      <c r="Q95" s="437">
        <v>3</v>
      </c>
      <c r="R95" s="449" t="s">
        <v>51</v>
      </c>
      <c r="S95" s="184"/>
    </row>
    <row r="96" spans="1:19" ht="36" customHeight="1">
      <c r="A96" s="164"/>
      <c r="B96" s="1199"/>
      <c r="C96" s="1198"/>
      <c r="D96" s="1175"/>
      <c r="E96" s="1177" t="s">
        <v>623</v>
      </c>
      <c r="F96" s="1200" t="s">
        <v>624</v>
      </c>
      <c r="G96" s="1200"/>
      <c r="H96" s="1200"/>
      <c r="I96" s="1200"/>
      <c r="J96" s="1200"/>
      <c r="K96" s="1200"/>
      <c r="L96" s="1200"/>
      <c r="M96" s="1200"/>
      <c r="N96" s="1200"/>
      <c r="O96" s="1200"/>
      <c r="P96" s="1200"/>
      <c r="Q96" s="1200"/>
      <c r="R96" s="1200"/>
      <c r="S96" s="184"/>
    </row>
    <row r="97" spans="1:19" ht="36" customHeight="1">
      <c r="A97" s="164"/>
      <c r="B97" s="1199"/>
      <c r="C97" s="1198"/>
      <c r="D97" s="1175"/>
      <c r="E97" s="1177"/>
      <c r="F97" s="874" t="s">
        <v>445</v>
      </c>
      <c r="G97" s="874"/>
      <c r="H97" s="874"/>
      <c r="I97" s="874"/>
      <c r="J97" s="501" t="s">
        <v>48</v>
      </c>
      <c r="K97" s="502" t="s">
        <v>623</v>
      </c>
      <c r="L97" s="502" t="s">
        <v>623</v>
      </c>
      <c r="M97" s="502" t="s">
        <v>623</v>
      </c>
      <c r="N97" s="502" t="s">
        <v>623</v>
      </c>
      <c r="O97" s="503" t="s">
        <v>621</v>
      </c>
      <c r="P97" s="504" t="s">
        <v>336</v>
      </c>
      <c r="Q97" s="443">
        <v>3</v>
      </c>
      <c r="R97" s="449" t="s">
        <v>51</v>
      </c>
      <c r="S97" s="184"/>
    </row>
    <row r="98" spans="1:19" ht="36" customHeight="1">
      <c r="A98" s="164"/>
      <c r="B98" s="1199"/>
      <c r="C98" s="1198"/>
      <c r="D98" s="1175"/>
      <c r="E98" s="1177"/>
      <c r="F98" s="1184" t="s">
        <v>443</v>
      </c>
      <c r="G98" s="1184"/>
      <c r="H98" s="1184"/>
      <c r="I98" s="1184"/>
      <c r="J98" s="1184"/>
      <c r="K98" s="1210"/>
      <c r="L98" s="1210"/>
      <c r="M98" s="1210"/>
      <c r="N98" s="1210"/>
      <c r="O98" s="1210"/>
      <c r="P98" s="1184"/>
      <c r="Q98" s="1184"/>
      <c r="R98" s="1184"/>
      <c r="S98" s="184"/>
    </row>
    <row r="99" spans="1:19" ht="36" customHeight="1">
      <c r="A99" s="164"/>
      <c r="B99" s="1199"/>
      <c r="C99" s="1198"/>
      <c r="D99" s="1175"/>
      <c r="E99" s="1177"/>
      <c r="F99" s="1202" t="s">
        <v>486</v>
      </c>
      <c r="G99" s="1202"/>
      <c r="H99" s="1202"/>
      <c r="I99" s="1202"/>
      <c r="J99" s="85" t="s">
        <v>48</v>
      </c>
      <c r="K99" s="505" t="s">
        <v>623</v>
      </c>
      <c r="L99" s="505" t="s">
        <v>623</v>
      </c>
      <c r="M99" s="505" t="s">
        <v>623</v>
      </c>
      <c r="N99" s="505" t="s">
        <v>623</v>
      </c>
      <c r="O99" s="506" t="s">
        <v>621</v>
      </c>
      <c r="P99" s="507" t="s">
        <v>336</v>
      </c>
      <c r="Q99" s="436">
        <v>3</v>
      </c>
      <c r="R99" s="449" t="s">
        <v>51</v>
      </c>
      <c r="S99" s="184"/>
    </row>
    <row r="100" spans="1:19" ht="36" customHeight="1">
      <c r="A100" s="164"/>
      <c r="B100" s="1199"/>
      <c r="C100" s="1198"/>
      <c r="D100" s="1175"/>
      <c r="E100" s="1177" t="s">
        <v>625</v>
      </c>
      <c r="F100" s="1180" t="s">
        <v>265</v>
      </c>
      <c r="G100" s="1180"/>
      <c r="H100" s="1180"/>
      <c r="I100" s="1180"/>
      <c r="J100" s="1180"/>
      <c r="K100" s="1211"/>
      <c r="L100" s="1211"/>
      <c r="M100" s="1211"/>
      <c r="N100" s="1211"/>
      <c r="O100" s="1211"/>
      <c r="P100" s="1180"/>
      <c r="Q100" s="1180"/>
      <c r="R100" s="1180"/>
      <c r="S100" s="184"/>
    </row>
    <row r="101" spans="1:19" ht="36" customHeight="1">
      <c r="A101" s="164"/>
      <c r="B101" s="1199"/>
      <c r="C101" s="1198"/>
      <c r="D101" s="1175"/>
      <c r="E101" s="1177"/>
      <c r="F101" s="1178" t="s">
        <v>657</v>
      </c>
      <c r="G101" s="1178"/>
      <c r="H101" s="1178"/>
      <c r="I101" s="1178"/>
      <c r="J101" s="508" t="s">
        <v>48</v>
      </c>
      <c r="K101" s="509" t="s">
        <v>625</v>
      </c>
      <c r="L101" s="509" t="s">
        <v>625</v>
      </c>
      <c r="M101" s="509" t="s">
        <v>625</v>
      </c>
      <c r="N101" s="509" t="s">
        <v>625</v>
      </c>
      <c r="O101" s="509" t="s">
        <v>621</v>
      </c>
      <c r="P101" s="508" t="s">
        <v>81</v>
      </c>
      <c r="Q101" s="432">
        <v>2</v>
      </c>
      <c r="R101" s="449" t="s">
        <v>51</v>
      </c>
      <c r="S101" s="184"/>
    </row>
    <row r="102" spans="1:19" ht="36" customHeight="1">
      <c r="A102" s="164"/>
      <c r="B102" s="1199"/>
      <c r="C102" s="1198"/>
      <c r="D102" s="1175"/>
      <c r="E102" s="1177"/>
      <c r="F102" s="1207" t="s">
        <v>539</v>
      </c>
      <c r="G102" s="1207"/>
      <c r="H102" s="1207"/>
      <c r="I102" s="1207"/>
      <c r="J102" s="1207"/>
      <c r="K102" s="1208"/>
      <c r="L102" s="1208"/>
      <c r="M102" s="1208"/>
      <c r="N102" s="1208"/>
      <c r="O102" s="1208"/>
      <c r="P102" s="1207"/>
      <c r="Q102" s="1207"/>
      <c r="R102" s="1207"/>
      <c r="S102" s="184"/>
    </row>
    <row r="103" spans="1:19" ht="36" customHeight="1">
      <c r="A103" s="164"/>
      <c r="B103" s="1199"/>
      <c r="C103" s="1198"/>
      <c r="D103" s="1175"/>
      <c r="E103" s="1177"/>
      <c r="F103" s="1209" t="s">
        <v>663</v>
      </c>
      <c r="G103" s="1209"/>
      <c r="H103" s="1209"/>
      <c r="I103" s="1209"/>
      <c r="J103" s="437" t="s">
        <v>48</v>
      </c>
      <c r="K103" s="499" t="s">
        <v>625</v>
      </c>
      <c r="L103" s="499" t="s">
        <v>625</v>
      </c>
      <c r="M103" s="499" t="s">
        <v>625</v>
      </c>
      <c r="N103" s="499" t="s">
        <v>625</v>
      </c>
      <c r="O103" s="500" t="s">
        <v>621</v>
      </c>
      <c r="P103" s="437" t="s">
        <v>336</v>
      </c>
      <c r="Q103" s="437">
        <v>3</v>
      </c>
      <c r="R103" s="449" t="s">
        <v>51</v>
      </c>
      <c r="S103" s="184"/>
    </row>
    <row r="104" spans="1:19" ht="36" customHeight="1">
      <c r="A104" s="164"/>
      <c r="B104" s="1199"/>
      <c r="C104" s="1198"/>
      <c r="D104" s="1175"/>
      <c r="E104" s="1177" t="s">
        <v>626</v>
      </c>
      <c r="F104" s="1184" t="s">
        <v>434</v>
      </c>
      <c r="G104" s="1184"/>
      <c r="H104" s="1184"/>
      <c r="I104" s="1184"/>
      <c r="J104" s="1184"/>
      <c r="K104" s="1210"/>
      <c r="L104" s="1210"/>
      <c r="M104" s="1210"/>
      <c r="N104" s="1210"/>
      <c r="O104" s="1210"/>
      <c r="P104" s="1184"/>
      <c r="Q104" s="1184"/>
      <c r="R104" s="1184"/>
      <c r="S104" s="184"/>
    </row>
    <row r="105" spans="1:19" ht="36" customHeight="1">
      <c r="A105" s="164"/>
      <c r="B105" s="1199"/>
      <c r="C105" s="1198"/>
      <c r="D105" s="1175"/>
      <c r="E105" s="1177"/>
      <c r="F105" s="1202" t="s">
        <v>513</v>
      </c>
      <c r="G105" s="1202"/>
      <c r="H105" s="1202"/>
      <c r="I105" s="1202"/>
      <c r="J105" s="85" t="s">
        <v>48</v>
      </c>
      <c r="K105" s="505" t="s">
        <v>626</v>
      </c>
      <c r="L105" s="505" t="s">
        <v>626</v>
      </c>
      <c r="M105" s="505" t="s">
        <v>626</v>
      </c>
      <c r="N105" s="505" t="s">
        <v>626</v>
      </c>
      <c r="O105" s="506" t="s">
        <v>621</v>
      </c>
      <c r="P105" s="507" t="s">
        <v>336</v>
      </c>
      <c r="Q105" s="436">
        <v>3</v>
      </c>
      <c r="R105" s="449" t="s">
        <v>51</v>
      </c>
      <c r="S105" s="184"/>
    </row>
    <row r="106" spans="1:19" ht="36" customHeight="1">
      <c r="A106" s="164"/>
      <c r="B106" s="1199"/>
      <c r="C106" s="1198"/>
      <c r="D106" s="1175"/>
      <c r="E106" s="1177"/>
      <c r="F106" s="1207" t="s">
        <v>539</v>
      </c>
      <c r="G106" s="1207"/>
      <c r="H106" s="1207"/>
      <c r="I106" s="1207"/>
      <c r="J106" s="1207"/>
      <c r="K106" s="1208"/>
      <c r="L106" s="1208"/>
      <c r="M106" s="1208"/>
      <c r="N106" s="1208"/>
      <c r="O106" s="1208"/>
      <c r="P106" s="1207"/>
      <c r="Q106" s="1207"/>
      <c r="R106" s="1207"/>
      <c r="S106" s="184"/>
    </row>
    <row r="107" spans="1:19" ht="36" customHeight="1">
      <c r="A107" s="164"/>
      <c r="B107" s="1199"/>
      <c r="C107" s="1198"/>
      <c r="D107" s="1175"/>
      <c r="E107" s="1177"/>
      <c r="F107" s="1209" t="s">
        <v>627</v>
      </c>
      <c r="G107" s="1209"/>
      <c r="H107" s="1209"/>
      <c r="I107" s="1209"/>
      <c r="J107" s="437" t="s">
        <v>48</v>
      </c>
      <c r="K107" s="499" t="s">
        <v>626</v>
      </c>
      <c r="L107" s="499" t="s">
        <v>626</v>
      </c>
      <c r="M107" s="499" t="s">
        <v>626</v>
      </c>
      <c r="N107" s="499" t="s">
        <v>626</v>
      </c>
      <c r="O107" s="500" t="s">
        <v>621</v>
      </c>
      <c r="P107" s="437" t="s">
        <v>336</v>
      </c>
      <c r="Q107" s="437">
        <v>3</v>
      </c>
      <c r="R107" s="449" t="s">
        <v>51</v>
      </c>
      <c r="S107" s="184"/>
    </row>
    <row r="108" spans="1:19" ht="36" customHeight="1">
      <c r="A108" s="164"/>
      <c r="B108" s="1199"/>
      <c r="C108" s="1198"/>
      <c r="D108" s="1175"/>
      <c r="E108" s="1177" t="s">
        <v>628</v>
      </c>
      <c r="F108" s="1213" t="s">
        <v>328</v>
      </c>
      <c r="G108" s="1213"/>
      <c r="H108" s="1213"/>
      <c r="I108" s="1213"/>
      <c r="J108" s="1213"/>
      <c r="K108" s="1213"/>
      <c r="L108" s="1213"/>
      <c r="M108" s="1213"/>
      <c r="N108" s="1213"/>
      <c r="O108" s="1213"/>
      <c r="P108" s="1213"/>
      <c r="Q108" s="1213"/>
      <c r="R108" s="1213"/>
      <c r="S108" s="184"/>
    </row>
    <row r="109" spans="1:19" ht="36" customHeight="1">
      <c r="A109" s="164"/>
      <c r="B109" s="1199"/>
      <c r="C109" s="1198"/>
      <c r="D109" s="1175"/>
      <c r="E109" s="1177"/>
      <c r="F109" s="1204" t="s">
        <v>664</v>
      </c>
      <c r="G109" s="1204"/>
      <c r="H109" s="1204"/>
      <c r="I109" s="1204"/>
      <c r="J109" s="185" t="s">
        <v>48</v>
      </c>
      <c r="K109" s="448" t="s">
        <v>628</v>
      </c>
      <c r="L109" s="448" t="s">
        <v>628</v>
      </c>
      <c r="M109" s="448" t="s">
        <v>628</v>
      </c>
      <c r="N109" s="448" t="s">
        <v>628</v>
      </c>
      <c r="O109" s="448" t="s">
        <v>621</v>
      </c>
      <c r="P109" s="448" t="s">
        <v>81</v>
      </c>
      <c r="Q109" s="448">
        <v>2</v>
      </c>
      <c r="R109" s="449" t="s">
        <v>51</v>
      </c>
      <c r="S109" s="184"/>
    </row>
    <row r="110" spans="1:19" ht="36" customHeight="1">
      <c r="A110" s="164"/>
      <c r="B110" s="1199"/>
      <c r="C110" s="1198"/>
      <c r="D110" s="1175"/>
      <c r="E110" s="1177" t="s">
        <v>629</v>
      </c>
      <c r="F110" s="1180" t="s">
        <v>265</v>
      </c>
      <c r="G110" s="1180"/>
      <c r="H110" s="1180"/>
      <c r="I110" s="1180"/>
      <c r="J110" s="1180"/>
      <c r="K110" s="1211"/>
      <c r="L110" s="1211"/>
      <c r="M110" s="1211"/>
      <c r="N110" s="1211"/>
      <c r="O110" s="1211"/>
      <c r="P110" s="1180"/>
      <c r="Q110" s="1180"/>
      <c r="R110" s="1180"/>
      <c r="S110" s="184"/>
    </row>
    <row r="111" spans="1:19" ht="36" customHeight="1">
      <c r="A111" s="164"/>
      <c r="B111" s="1199"/>
      <c r="C111" s="1198"/>
      <c r="D111" s="1175"/>
      <c r="E111" s="1177"/>
      <c r="F111" s="1178" t="s">
        <v>536</v>
      </c>
      <c r="G111" s="1178"/>
      <c r="H111" s="1178"/>
      <c r="I111" s="1178"/>
      <c r="J111" s="430" t="s">
        <v>48</v>
      </c>
      <c r="K111" s="509" t="s">
        <v>629</v>
      </c>
      <c r="L111" s="509" t="s">
        <v>629</v>
      </c>
      <c r="M111" s="509" t="s">
        <v>629</v>
      </c>
      <c r="N111" s="509" t="s">
        <v>629</v>
      </c>
      <c r="O111" s="509" t="s">
        <v>621</v>
      </c>
      <c r="P111" s="508" t="s">
        <v>81</v>
      </c>
      <c r="Q111" s="432">
        <v>2</v>
      </c>
      <c r="R111" s="449" t="s">
        <v>51</v>
      </c>
      <c r="S111" s="184"/>
    </row>
    <row r="112" spans="1:19" ht="36" customHeight="1">
      <c r="A112" s="164"/>
      <c r="B112" s="1199"/>
      <c r="C112" s="1198"/>
      <c r="D112" s="1175"/>
      <c r="E112" s="510" t="s">
        <v>621</v>
      </c>
      <c r="F112" s="1176" t="s">
        <v>70</v>
      </c>
      <c r="G112" s="1176"/>
      <c r="H112" s="1176"/>
      <c r="I112" s="1176"/>
      <c r="J112" s="1176"/>
      <c r="K112" s="1212"/>
      <c r="L112" s="1212"/>
      <c r="M112" s="1212"/>
      <c r="N112" s="1212"/>
      <c r="O112" s="1212"/>
      <c r="P112" s="1176"/>
      <c r="Q112" s="1176"/>
      <c r="R112" s="1176"/>
      <c r="S112" s="184"/>
    </row>
    <row r="113" spans="1:19" ht="36" customHeight="1">
      <c r="A113" s="164"/>
      <c r="B113" s="1199"/>
      <c r="C113" s="1198"/>
      <c r="D113" s="1187" t="s">
        <v>630</v>
      </c>
      <c r="E113" s="1177" t="s">
        <v>631</v>
      </c>
      <c r="F113" s="1205" t="s">
        <v>632</v>
      </c>
      <c r="G113" s="1205"/>
      <c r="H113" s="1205"/>
      <c r="I113" s="1205"/>
      <c r="J113" s="1205"/>
      <c r="K113" s="1205"/>
      <c r="L113" s="1205"/>
      <c r="M113" s="1205"/>
      <c r="N113" s="1205"/>
      <c r="O113" s="1205"/>
      <c r="P113" s="1205"/>
      <c r="Q113" s="1205"/>
      <c r="R113" s="1205"/>
      <c r="S113" s="184"/>
    </row>
    <row r="114" spans="1:19" ht="36" customHeight="1">
      <c r="A114" s="164"/>
      <c r="B114" s="1199"/>
      <c r="C114" s="1198"/>
      <c r="D114" s="1188"/>
      <c r="E114" s="1177"/>
      <c r="F114" s="1206" t="s">
        <v>633</v>
      </c>
      <c r="G114" s="1206"/>
      <c r="H114" s="1206"/>
      <c r="I114" s="1206"/>
      <c r="J114" s="439" t="s">
        <v>48</v>
      </c>
      <c r="K114" s="511" t="s">
        <v>631</v>
      </c>
      <c r="L114" s="511" t="s">
        <v>631</v>
      </c>
      <c r="M114" s="511" t="s">
        <v>631</v>
      </c>
      <c r="N114" s="511" t="s">
        <v>631</v>
      </c>
      <c r="O114" s="511" t="s">
        <v>631</v>
      </c>
      <c r="P114" s="498" t="s">
        <v>336</v>
      </c>
      <c r="Q114" s="498">
        <v>3</v>
      </c>
      <c r="R114" s="449" t="s">
        <v>51</v>
      </c>
      <c r="S114" s="184"/>
    </row>
    <row r="115" spans="1:19" ht="36" customHeight="1">
      <c r="A115" s="164"/>
      <c r="B115" s="1199"/>
      <c r="C115" s="1198"/>
      <c r="D115" s="1188"/>
      <c r="E115" s="1177"/>
      <c r="F115" s="1184" t="s">
        <v>443</v>
      </c>
      <c r="G115" s="1184"/>
      <c r="H115" s="1184"/>
      <c r="I115" s="1184"/>
      <c r="J115" s="1184"/>
      <c r="K115" s="1210"/>
      <c r="L115" s="1210"/>
      <c r="M115" s="1210"/>
      <c r="N115" s="1210"/>
      <c r="O115" s="1210"/>
      <c r="P115" s="1184"/>
      <c r="Q115" s="1184"/>
      <c r="R115" s="1184"/>
      <c r="S115" s="184"/>
    </row>
    <row r="116" spans="1:19" ht="36" customHeight="1">
      <c r="A116" s="164"/>
      <c r="B116" s="1199"/>
      <c r="C116" s="1198"/>
      <c r="D116" s="1188"/>
      <c r="E116" s="1177"/>
      <c r="F116" s="1202" t="s">
        <v>486</v>
      </c>
      <c r="G116" s="1202"/>
      <c r="H116" s="1202"/>
      <c r="I116" s="1202"/>
      <c r="J116" s="85" t="s">
        <v>48</v>
      </c>
      <c r="K116" s="512" t="s">
        <v>631</v>
      </c>
      <c r="L116" s="512" t="s">
        <v>631</v>
      </c>
      <c r="M116" s="512" t="s">
        <v>631</v>
      </c>
      <c r="N116" s="512" t="s">
        <v>631</v>
      </c>
      <c r="O116" s="512" t="s">
        <v>634</v>
      </c>
      <c r="P116" s="507" t="s">
        <v>336</v>
      </c>
      <c r="Q116" s="436">
        <v>3</v>
      </c>
      <c r="R116" s="449" t="s">
        <v>51</v>
      </c>
      <c r="S116" s="184"/>
    </row>
    <row r="117" spans="1:19" ht="36" customHeight="1">
      <c r="A117" s="164"/>
      <c r="B117" s="1199"/>
      <c r="C117" s="1198"/>
      <c r="D117" s="1188"/>
      <c r="E117" s="1177"/>
      <c r="F117" s="1202" t="s">
        <v>666</v>
      </c>
      <c r="G117" s="1202"/>
      <c r="H117" s="1202"/>
      <c r="I117" s="1202"/>
      <c r="J117" s="85" t="s">
        <v>48</v>
      </c>
      <c r="K117" s="512" t="s">
        <v>631</v>
      </c>
      <c r="L117" s="512" t="s">
        <v>631</v>
      </c>
      <c r="M117" s="512" t="s">
        <v>631</v>
      </c>
      <c r="N117" s="512" t="s">
        <v>631</v>
      </c>
      <c r="O117" s="512" t="s">
        <v>634</v>
      </c>
      <c r="P117" s="507" t="s">
        <v>336</v>
      </c>
      <c r="Q117" s="436">
        <v>3</v>
      </c>
      <c r="R117" s="449" t="s">
        <v>51</v>
      </c>
      <c r="S117" s="184"/>
    </row>
    <row r="118" spans="1:19" ht="36" customHeight="1">
      <c r="A118" s="164"/>
      <c r="B118" s="1199"/>
      <c r="C118" s="1198"/>
      <c r="D118" s="1188"/>
      <c r="E118" s="1177"/>
      <c r="F118" s="1180" t="s">
        <v>143</v>
      </c>
      <c r="G118" s="1180"/>
      <c r="H118" s="1180"/>
      <c r="I118" s="1180"/>
      <c r="J118" s="1180"/>
      <c r="K118" s="1211"/>
      <c r="L118" s="1211"/>
      <c r="M118" s="1211"/>
      <c r="N118" s="1211"/>
      <c r="O118" s="1211"/>
      <c r="P118" s="1180"/>
      <c r="Q118" s="1180"/>
      <c r="R118" s="1180"/>
      <c r="S118" s="184"/>
    </row>
    <row r="119" spans="1:19" ht="36" customHeight="1">
      <c r="A119" s="164"/>
      <c r="B119" s="1199"/>
      <c r="C119" s="1198"/>
      <c r="D119" s="1188"/>
      <c r="E119" s="1177"/>
      <c r="F119" s="1178" t="s">
        <v>665</v>
      </c>
      <c r="G119" s="1178"/>
      <c r="H119" s="1178"/>
      <c r="I119" s="1178"/>
      <c r="J119" s="508" t="s">
        <v>48</v>
      </c>
      <c r="K119" s="513" t="s">
        <v>631</v>
      </c>
      <c r="L119" s="513" t="s">
        <v>631</v>
      </c>
      <c r="M119" s="513" t="s">
        <v>631</v>
      </c>
      <c r="N119" s="513" t="s">
        <v>631</v>
      </c>
      <c r="O119" s="513" t="s">
        <v>634</v>
      </c>
      <c r="P119" s="508" t="s">
        <v>81</v>
      </c>
      <c r="Q119" s="432">
        <v>2</v>
      </c>
      <c r="R119" s="449" t="s">
        <v>51</v>
      </c>
      <c r="S119" s="184"/>
    </row>
    <row r="120" spans="1:19" ht="36" customHeight="1">
      <c r="A120" s="164"/>
      <c r="B120" s="1199"/>
      <c r="C120" s="1198"/>
      <c r="D120" s="1188"/>
      <c r="E120" s="1177" t="s">
        <v>635</v>
      </c>
      <c r="F120" s="1200" t="s">
        <v>636</v>
      </c>
      <c r="G120" s="1200"/>
      <c r="H120" s="1200"/>
      <c r="I120" s="1200"/>
      <c r="J120" s="1200"/>
      <c r="K120" s="1200"/>
      <c r="L120" s="1200"/>
      <c r="M120" s="1200"/>
      <c r="N120" s="1200"/>
      <c r="O120" s="1200"/>
      <c r="P120" s="1200"/>
      <c r="Q120" s="1200"/>
      <c r="R120" s="1200"/>
      <c r="S120" s="184"/>
    </row>
    <row r="121" spans="1:19" ht="36" customHeight="1">
      <c r="A121" s="164"/>
      <c r="B121" s="1199"/>
      <c r="C121" s="1198"/>
      <c r="D121" s="1188"/>
      <c r="E121" s="1177"/>
      <c r="F121" s="874" t="s">
        <v>445</v>
      </c>
      <c r="G121" s="874"/>
      <c r="H121" s="874"/>
      <c r="I121" s="874"/>
      <c r="J121" s="501" t="s">
        <v>48</v>
      </c>
      <c r="K121" s="502" t="s">
        <v>635</v>
      </c>
      <c r="L121" s="502" t="s">
        <v>635</v>
      </c>
      <c r="M121" s="502" t="s">
        <v>635</v>
      </c>
      <c r="N121" s="502" t="s">
        <v>635</v>
      </c>
      <c r="O121" s="502" t="s">
        <v>634</v>
      </c>
      <c r="P121" s="504" t="s">
        <v>336</v>
      </c>
      <c r="Q121" s="443">
        <v>3</v>
      </c>
      <c r="R121" s="449" t="s">
        <v>51</v>
      </c>
      <c r="S121" s="184"/>
    </row>
    <row r="122" spans="1:19" ht="36" customHeight="1">
      <c r="A122" s="164"/>
      <c r="B122" s="1199"/>
      <c r="C122" s="1198"/>
      <c r="D122" s="1188"/>
      <c r="E122" s="1179" t="s">
        <v>637</v>
      </c>
      <c r="F122" s="1184" t="s">
        <v>434</v>
      </c>
      <c r="G122" s="1184"/>
      <c r="H122" s="1184"/>
      <c r="I122" s="1184"/>
      <c r="J122" s="1184"/>
      <c r="K122" s="1210"/>
      <c r="L122" s="1210"/>
      <c r="M122" s="1210"/>
      <c r="N122" s="1210"/>
      <c r="O122" s="1210"/>
      <c r="P122" s="1184"/>
      <c r="Q122" s="1184"/>
      <c r="R122" s="1184"/>
      <c r="S122" s="184"/>
    </row>
    <row r="123" spans="1:19" ht="36" customHeight="1">
      <c r="A123" s="164"/>
      <c r="B123" s="1199"/>
      <c r="C123" s="1198"/>
      <c r="D123" s="1188"/>
      <c r="E123" s="1179"/>
      <c r="F123" s="1185" t="s">
        <v>667</v>
      </c>
      <c r="G123" s="1202"/>
      <c r="H123" s="1202"/>
      <c r="I123" s="1202"/>
      <c r="J123" s="512" t="s">
        <v>48</v>
      </c>
      <c r="K123" s="512" t="s">
        <v>637</v>
      </c>
      <c r="L123" s="512" t="s">
        <v>637</v>
      </c>
      <c r="M123" s="512" t="s">
        <v>638</v>
      </c>
      <c r="N123" s="512" t="s">
        <v>638</v>
      </c>
      <c r="O123" s="512" t="s">
        <v>634</v>
      </c>
      <c r="P123" s="507" t="s">
        <v>336</v>
      </c>
      <c r="Q123" s="436">
        <v>4</v>
      </c>
      <c r="R123" s="449" t="s">
        <v>51</v>
      </c>
      <c r="S123" s="184"/>
    </row>
    <row r="124" spans="1:19" ht="36" customHeight="1">
      <c r="A124" s="164"/>
      <c r="B124" s="1199"/>
      <c r="C124" s="1198"/>
      <c r="D124" s="1188"/>
      <c r="E124" s="1177" t="s">
        <v>639</v>
      </c>
      <c r="F124" s="1207" t="s">
        <v>400</v>
      </c>
      <c r="G124" s="1207"/>
      <c r="H124" s="1207"/>
      <c r="I124" s="1207"/>
      <c r="J124" s="1207"/>
      <c r="K124" s="1208"/>
      <c r="L124" s="1208"/>
      <c r="M124" s="1208"/>
      <c r="N124" s="1208"/>
      <c r="O124" s="1208"/>
      <c r="P124" s="1207"/>
      <c r="Q124" s="1207"/>
      <c r="R124" s="1207"/>
      <c r="S124" s="184"/>
    </row>
    <row r="125" spans="1:19" ht="36" customHeight="1">
      <c r="A125" s="164"/>
      <c r="B125" s="1199"/>
      <c r="C125" s="1198"/>
      <c r="D125" s="1188"/>
      <c r="E125" s="1177"/>
      <c r="F125" s="1209" t="s">
        <v>668</v>
      </c>
      <c r="G125" s="1209"/>
      <c r="H125" s="1209"/>
      <c r="I125" s="1209"/>
      <c r="J125" s="437" t="s">
        <v>48</v>
      </c>
      <c r="K125" s="522" t="s">
        <v>639</v>
      </c>
      <c r="L125" s="522" t="s">
        <v>639</v>
      </c>
      <c r="M125" s="522" t="s">
        <v>639</v>
      </c>
      <c r="N125" s="522" t="s">
        <v>639</v>
      </c>
      <c r="O125" s="522" t="s">
        <v>634</v>
      </c>
      <c r="P125" s="522" t="s">
        <v>336</v>
      </c>
      <c r="Q125" s="522">
        <v>3</v>
      </c>
      <c r="R125" s="449" t="s">
        <v>51</v>
      </c>
      <c r="S125" s="184"/>
    </row>
    <row r="126" spans="1:19" ht="36" customHeight="1">
      <c r="A126" s="164"/>
      <c r="B126" s="1199"/>
      <c r="C126" s="1198"/>
      <c r="D126" s="1188"/>
      <c r="E126" s="1177" t="s">
        <v>640</v>
      </c>
      <c r="F126" s="1180" t="s">
        <v>265</v>
      </c>
      <c r="G126" s="1180"/>
      <c r="H126" s="1180"/>
      <c r="I126" s="1180"/>
      <c r="J126" s="1180"/>
      <c r="K126" s="1180"/>
      <c r="L126" s="1180"/>
      <c r="M126" s="1180"/>
      <c r="N126" s="1180"/>
      <c r="O126" s="1180"/>
      <c r="P126" s="1180"/>
      <c r="Q126" s="1180"/>
      <c r="R126" s="1180"/>
      <c r="S126" s="184"/>
    </row>
    <row r="127" spans="1:19" ht="36" customHeight="1">
      <c r="A127" s="164"/>
      <c r="B127" s="1199"/>
      <c r="C127" s="1198"/>
      <c r="D127" s="1188"/>
      <c r="E127" s="1177"/>
      <c r="F127" s="1178" t="s">
        <v>536</v>
      </c>
      <c r="G127" s="1178"/>
      <c r="H127" s="1178"/>
      <c r="I127" s="1178"/>
      <c r="J127" s="508" t="s">
        <v>48</v>
      </c>
      <c r="K127" s="513" t="s">
        <v>640</v>
      </c>
      <c r="L127" s="513" t="s">
        <v>640</v>
      </c>
      <c r="M127" s="513" t="s">
        <v>640</v>
      </c>
      <c r="N127" s="513" t="s">
        <v>640</v>
      </c>
      <c r="O127" s="513" t="s">
        <v>634</v>
      </c>
      <c r="P127" s="508" t="s">
        <v>81</v>
      </c>
      <c r="Q127" s="432">
        <v>1</v>
      </c>
      <c r="R127" s="449" t="s">
        <v>51</v>
      </c>
      <c r="S127" s="184"/>
    </row>
    <row r="128" spans="1:19" ht="36" customHeight="1">
      <c r="A128" s="164"/>
      <c r="B128" s="1199"/>
      <c r="C128" s="1198"/>
      <c r="D128" s="1188"/>
      <c r="E128" s="1177"/>
      <c r="F128" s="1203" t="s">
        <v>312</v>
      </c>
      <c r="G128" s="1203"/>
      <c r="H128" s="1203"/>
      <c r="I128" s="1203"/>
      <c r="J128" s="1203"/>
      <c r="K128" s="1203"/>
      <c r="L128" s="1203"/>
      <c r="M128" s="1203"/>
      <c r="N128" s="1203"/>
      <c r="O128" s="1203"/>
      <c r="P128" s="1203"/>
      <c r="Q128" s="1203"/>
      <c r="R128" s="1203"/>
      <c r="S128" s="184"/>
    </row>
    <row r="129" spans="1:19" ht="36" customHeight="1">
      <c r="A129" s="164"/>
      <c r="B129" s="1199"/>
      <c r="C129" s="1198"/>
      <c r="D129" s="1188"/>
      <c r="E129" s="1177"/>
      <c r="F129" s="1204" t="s">
        <v>669</v>
      </c>
      <c r="G129" s="1204"/>
      <c r="H129" s="1204"/>
      <c r="I129" s="1204"/>
      <c r="J129" s="523" t="s">
        <v>48</v>
      </c>
      <c r="K129" s="524" t="s">
        <v>640</v>
      </c>
      <c r="L129" s="524" t="s">
        <v>640</v>
      </c>
      <c r="M129" s="524" t="s">
        <v>640</v>
      </c>
      <c r="N129" s="524" t="s">
        <v>640</v>
      </c>
      <c r="O129" s="524" t="s">
        <v>634</v>
      </c>
      <c r="P129" s="448" t="s">
        <v>81</v>
      </c>
      <c r="Q129" s="448">
        <v>2</v>
      </c>
      <c r="R129" s="449" t="s">
        <v>51</v>
      </c>
      <c r="S129" s="184"/>
    </row>
    <row r="130" spans="1:19" ht="36" customHeight="1">
      <c r="A130" s="164"/>
      <c r="B130" s="1199"/>
      <c r="C130" s="1198"/>
      <c r="D130" s="1189"/>
      <c r="E130" s="525" t="s">
        <v>634</v>
      </c>
      <c r="F130" s="1176" t="s">
        <v>70</v>
      </c>
      <c r="G130" s="1176"/>
      <c r="H130" s="1176"/>
      <c r="I130" s="1176"/>
      <c r="J130" s="1176"/>
      <c r="K130" s="1176"/>
      <c r="L130" s="1176"/>
      <c r="M130" s="1176"/>
      <c r="N130" s="1176"/>
      <c r="O130" s="1176"/>
      <c r="P130" s="1176"/>
      <c r="Q130" s="1176"/>
      <c r="R130" s="1176"/>
      <c r="S130" s="184"/>
    </row>
    <row r="131" spans="1:19" ht="36" customHeight="1">
      <c r="A131" s="164"/>
      <c r="B131" s="1199"/>
      <c r="C131" s="1198"/>
      <c r="D131" s="1195" t="s">
        <v>641</v>
      </c>
      <c r="E131" s="1179" t="s">
        <v>642</v>
      </c>
      <c r="F131" s="1205" t="s">
        <v>643</v>
      </c>
      <c r="G131" s="1205"/>
      <c r="H131" s="1205"/>
      <c r="I131" s="1205"/>
      <c r="J131" s="1205"/>
      <c r="K131" s="1205"/>
      <c r="L131" s="1205"/>
      <c r="M131" s="1205"/>
      <c r="N131" s="1205"/>
      <c r="O131" s="1205"/>
      <c r="P131" s="1205"/>
      <c r="Q131" s="1205"/>
      <c r="R131" s="1205"/>
      <c r="S131" s="184"/>
    </row>
    <row r="132" spans="1:19" ht="36" customHeight="1">
      <c r="A132" s="164"/>
      <c r="B132" s="1199"/>
      <c r="C132" s="1198"/>
      <c r="D132" s="1196"/>
      <c r="E132" s="1179"/>
      <c r="F132" s="1206" t="s">
        <v>644</v>
      </c>
      <c r="G132" s="1206"/>
      <c r="H132" s="1206"/>
      <c r="I132" s="1206"/>
      <c r="J132" s="439" t="s">
        <v>48</v>
      </c>
      <c r="K132" s="511" t="s">
        <v>642</v>
      </c>
      <c r="L132" s="511" t="s">
        <v>642</v>
      </c>
      <c r="M132" s="511" t="s">
        <v>642</v>
      </c>
      <c r="N132" s="511" t="s">
        <v>642</v>
      </c>
      <c r="O132" s="511" t="s">
        <v>642</v>
      </c>
      <c r="P132" s="498" t="s">
        <v>336</v>
      </c>
      <c r="Q132" s="498">
        <v>3</v>
      </c>
      <c r="R132" s="449" t="s">
        <v>51</v>
      </c>
      <c r="S132" s="184"/>
    </row>
    <row r="133" spans="1:19" ht="36" customHeight="1">
      <c r="A133" s="164"/>
      <c r="B133" s="1199"/>
      <c r="C133" s="1198"/>
      <c r="D133" s="1196"/>
      <c r="E133" s="1179"/>
      <c r="F133" s="1184" t="s">
        <v>443</v>
      </c>
      <c r="G133" s="1184"/>
      <c r="H133" s="1184"/>
      <c r="I133" s="1184"/>
      <c r="J133" s="1184"/>
      <c r="K133" s="1184"/>
      <c r="L133" s="1184"/>
      <c r="M133" s="1184"/>
      <c r="N133" s="1184"/>
      <c r="O133" s="1184"/>
      <c r="P133" s="1184"/>
      <c r="Q133" s="1184"/>
      <c r="R133" s="1184"/>
      <c r="S133" s="184"/>
    </row>
    <row r="134" spans="1:19" ht="36" customHeight="1">
      <c r="A134" s="164"/>
      <c r="B134" s="1199"/>
      <c r="C134" s="1198"/>
      <c r="D134" s="1196"/>
      <c r="E134" s="1179"/>
      <c r="F134" s="1202" t="s">
        <v>486</v>
      </c>
      <c r="G134" s="1202"/>
      <c r="H134" s="1202"/>
      <c r="I134" s="1202"/>
      <c r="J134" s="85" t="s">
        <v>48</v>
      </c>
      <c r="K134" s="506" t="s">
        <v>642</v>
      </c>
      <c r="L134" s="506" t="s">
        <v>646</v>
      </c>
      <c r="M134" s="506" t="s">
        <v>646</v>
      </c>
      <c r="N134" s="506" t="s">
        <v>646</v>
      </c>
      <c r="O134" s="506" t="s">
        <v>645</v>
      </c>
      <c r="P134" s="507" t="s">
        <v>58</v>
      </c>
      <c r="Q134" s="436">
        <v>4</v>
      </c>
      <c r="R134" s="449" t="s">
        <v>51</v>
      </c>
      <c r="S134" s="184"/>
    </row>
    <row r="135" spans="1:19" ht="36" customHeight="1">
      <c r="A135" s="164"/>
      <c r="B135" s="1199"/>
      <c r="C135" s="1198"/>
      <c r="D135" s="1196"/>
      <c r="E135" s="1179"/>
      <c r="F135" s="1180" t="s">
        <v>143</v>
      </c>
      <c r="G135" s="1180"/>
      <c r="H135" s="1180"/>
      <c r="I135" s="1180"/>
      <c r="J135" s="1180"/>
      <c r="K135" s="1180"/>
      <c r="L135" s="1180"/>
      <c r="M135" s="1180"/>
      <c r="N135" s="1180"/>
      <c r="O135" s="1180"/>
      <c r="P135" s="1180"/>
      <c r="Q135" s="1180"/>
      <c r="R135" s="1180"/>
      <c r="S135" s="184"/>
    </row>
    <row r="136" spans="1:19" ht="36" customHeight="1">
      <c r="A136" s="164"/>
      <c r="B136" s="1199"/>
      <c r="C136" s="1198"/>
      <c r="D136" s="1197"/>
      <c r="E136" s="1179"/>
      <c r="F136" s="1178" t="s">
        <v>665</v>
      </c>
      <c r="G136" s="1178"/>
      <c r="H136" s="1178"/>
      <c r="I136" s="1178"/>
      <c r="J136" s="430" t="s">
        <v>48</v>
      </c>
      <c r="K136" s="513" t="s">
        <v>642</v>
      </c>
      <c r="L136" s="513" t="s">
        <v>642</v>
      </c>
      <c r="M136" s="513" t="s">
        <v>642</v>
      </c>
      <c r="N136" s="513" t="s">
        <v>642</v>
      </c>
      <c r="O136" s="513" t="s">
        <v>645</v>
      </c>
      <c r="P136" s="508" t="s">
        <v>81</v>
      </c>
      <c r="Q136" s="432">
        <v>2</v>
      </c>
      <c r="R136" s="449" t="s">
        <v>51</v>
      </c>
      <c r="S136" s="184"/>
    </row>
    <row r="137" spans="1:19" ht="36" customHeight="1">
      <c r="A137" s="164"/>
      <c r="B137" s="530" t="s">
        <v>27</v>
      </c>
      <c r="C137" s="530" t="s">
        <v>28</v>
      </c>
      <c r="D137" s="530" t="s">
        <v>29</v>
      </c>
      <c r="E137" s="530" t="s">
        <v>30</v>
      </c>
      <c r="F137" s="1190" t="s">
        <v>31</v>
      </c>
      <c r="G137" s="1190"/>
      <c r="H137" s="1190"/>
      <c r="I137" s="1190"/>
      <c r="J137" s="530" t="s">
        <v>32</v>
      </c>
      <c r="K137" s="530" t="s">
        <v>34</v>
      </c>
      <c r="L137" s="530" t="s">
        <v>35</v>
      </c>
      <c r="M137" s="530" t="s">
        <v>36</v>
      </c>
      <c r="N137" s="294" t="s">
        <v>37</v>
      </c>
      <c r="O137" s="530" t="s">
        <v>281</v>
      </c>
      <c r="P137" s="530" t="s">
        <v>38</v>
      </c>
      <c r="Q137" s="530" t="s">
        <v>9</v>
      </c>
      <c r="R137" s="530" t="s">
        <v>39</v>
      </c>
      <c r="S137" s="184"/>
    </row>
    <row r="138" spans="1:19" ht="36" customHeight="1">
      <c r="A138" s="164"/>
      <c r="B138" s="1191" t="s">
        <v>602</v>
      </c>
      <c r="C138" s="1193" t="s">
        <v>568</v>
      </c>
      <c r="D138" s="1195" t="s">
        <v>641</v>
      </c>
      <c r="E138" s="1179" t="s">
        <v>647</v>
      </c>
      <c r="F138" s="1200" t="s">
        <v>636</v>
      </c>
      <c r="G138" s="1200"/>
      <c r="H138" s="1200"/>
      <c r="I138" s="1200"/>
      <c r="J138" s="1200"/>
      <c r="K138" s="1200"/>
      <c r="L138" s="1200"/>
      <c r="M138" s="1200"/>
      <c r="N138" s="1200"/>
      <c r="O138" s="1200"/>
      <c r="P138" s="1200"/>
      <c r="Q138" s="1200"/>
      <c r="R138" s="1200"/>
      <c r="S138" s="184"/>
    </row>
    <row r="139" spans="1:19" ht="36" customHeight="1">
      <c r="A139" s="164"/>
      <c r="B139" s="1191"/>
      <c r="C139" s="1193"/>
      <c r="D139" s="1196"/>
      <c r="E139" s="1179"/>
      <c r="F139" s="1201" t="s">
        <v>648</v>
      </c>
      <c r="G139" s="1201"/>
      <c r="H139" s="1201"/>
      <c r="I139" s="1201"/>
      <c r="J139" s="501" t="s">
        <v>48</v>
      </c>
      <c r="K139" s="526" t="s">
        <v>647</v>
      </c>
      <c r="L139" s="526" t="s">
        <v>647</v>
      </c>
      <c r="M139" s="526" t="s">
        <v>647</v>
      </c>
      <c r="N139" s="526" t="s">
        <v>647</v>
      </c>
      <c r="O139" s="526" t="s">
        <v>645</v>
      </c>
      <c r="P139" s="504" t="s">
        <v>336</v>
      </c>
      <c r="Q139" s="443">
        <v>3</v>
      </c>
      <c r="R139" s="449" t="s">
        <v>51</v>
      </c>
      <c r="S139" s="184"/>
    </row>
    <row r="140" spans="1:19" ht="36" customHeight="1">
      <c r="A140" s="164"/>
      <c r="B140" s="1191"/>
      <c r="C140" s="1193"/>
      <c r="D140" s="1196"/>
      <c r="E140" s="1179"/>
      <c r="F140" s="1180" t="s">
        <v>72</v>
      </c>
      <c r="G140" s="1180"/>
      <c r="H140" s="1180"/>
      <c r="I140" s="1180"/>
      <c r="J140" s="1180"/>
      <c r="K140" s="1180"/>
      <c r="L140" s="1180"/>
      <c r="M140" s="1180"/>
      <c r="N140" s="1180"/>
      <c r="O140" s="1180"/>
      <c r="P140" s="1180"/>
      <c r="Q140" s="1180"/>
      <c r="R140" s="1180"/>
      <c r="S140" s="184"/>
    </row>
    <row r="141" spans="1:19" ht="36" customHeight="1">
      <c r="A141" s="164"/>
      <c r="B141" s="1191"/>
      <c r="C141" s="1193"/>
      <c r="D141" s="1196"/>
      <c r="E141" s="1179"/>
      <c r="F141" s="1178" t="s">
        <v>670</v>
      </c>
      <c r="G141" s="1178"/>
      <c r="H141" s="1178"/>
      <c r="I141" s="1178"/>
      <c r="J141" s="430" t="s">
        <v>48</v>
      </c>
      <c r="K141" s="513" t="s">
        <v>647</v>
      </c>
      <c r="L141" s="513" t="s">
        <v>647</v>
      </c>
      <c r="M141" s="513" t="s">
        <v>647</v>
      </c>
      <c r="N141" s="513" t="s">
        <v>647</v>
      </c>
      <c r="O141" s="513" t="s">
        <v>645</v>
      </c>
      <c r="P141" s="508" t="s">
        <v>336</v>
      </c>
      <c r="Q141" s="513">
        <v>3</v>
      </c>
      <c r="R141" s="449" t="s">
        <v>51</v>
      </c>
      <c r="S141" s="184"/>
    </row>
    <row r="142" spans="1:19" ht="36" customHeight="1">
      <c r="A142" s="164"/>
      <c r="B142" s="1192"/>
      <c r="C142" s="1193"/>
      <c r="D142" s="1196"/>
      <c r="E142" s="525" t="s">
        <v>646</v>
      </c>
      <c r="F142" s="1186" t="s">
        <v>650</v>
      </c>
      <c r="G142" s="1186"/>
      <c r="H142" s="1186"/>
      <c r="I142" s="1186"/>
      <c r="J142" s="1186"/>
      <c r="K142" s="1186"/>
      <c r="L142" s="1186"/>
      <c r="M142" s="1186"/>
      <c r="N142" s="1186"/>
      <c r="O142" s="1186"/>
      <c r="P142" s="1186"/>
      <c r="Q142" s="1186"/>
      <c r="R142" s="1186"/>
      <c r="S142" s="184"/>
    </row>
    <row r="143" spans="1:19" ht="36" customHeight="1">
      <c r="A143" s="164"/>
      <c r="B143" s="1181" t="s">
        <v>652</v>
      </c>
      <c r="C143" s="1193"/>
      <c r="D143" s="1196"/>
      <c r="E143" s="1179" t="s">
        <v>649</v>
      </c>
      <c r="F143" s="1184" t="s">
        <v>434</v>
      </c>
      <c r="G143" s="1184"/>
      <c r="H143" s="1184"/>
      <c r="I143" s="1184"/>
      <c r="J143" s="1184"/>
      <c r="K143" s="1184"/>
      <c r="L143" s="1184"/>
      <c r="M143" s="1184"/>
      <c r="N143" s="1184"/>
      <c r="O143" s="1184"/>
      <c r="P143" s="1184"/>
      <c r="Q143" s="1184"/>
      <c r="R143" s="1184"/>
      <c r="S143" s="184"/>
    </row>
    <row r="144" spans="1:19" ht="36" customHeight="1">
      <c r="A144" s="164"/>
      <c r="B144" s="1182"/>
      <c r="C144" s="1193"/>
      <c r="D144" s="1196"/>
      <c r="E144" s="1179"/>
      <c r="F144" s="1185" t="s">
        <v>541</v>
      </c>
      <c r="G144" s="1185"/>
      <c r="H144" s="1185"/>
      <c r="I144" s="1185"/>
      <c r="J144" s="85" t="s">
        <v>48</v>
      </c>
      <c r="K144" s="512" t="s">
        <v>649</v>
      </c>
      <c r="L144" s="512" t="s">
        <v>649</v>
      </c>
      <c r="M144" s="512" t="s">
        <v>649</v>
      </c>
      <c r="N144" s="512" t="s">
        <v>649</v>
      </c>
      <c r="O144" s="512" t="s">
        <v>645</v>
      </c>
      <c r="P144" s="507" t="s">
        <v>336</v>
      </c>
      <c r="Q144" s="436">
        <v>3</v>
      </c>
      <c r="R144" s="449" t="s">
        <v>51</v>
      </c>
      <c r="S144" s="184"/>
    </row>
    <row r="145" spans="1:19" ht="36" customHeight="1">
      <c r="A145" s="164"/>
      <c r="B145" s="1182"/>
      <c r="C145" s="1193"/>
      <c r="D145" s="1196"/>
      <c r="E145" s="1179" t="s">
        <v>651</v>
      </c>
      <c r="F145" s="1180" t="s">
        <v>265</v>
      </c>
      <c r="G145" s="1180"/>
      <c r="H145" s="1180"/>
      <c r="I145" s="1180"/>
      <c r="J145" s="1180"/>
      <c r="K145" s="1180"/>
      <c r="L145" s="1180"/>
      <c r="M145" s="1180"/>
      <c r="N145" s="1180"/>
      <c r="O145" s="1180"/>
      <c r="P145" s="1180"/>
      <c r="Q145" s="1180"/>
      <c r="R145" s="1180"/>
      <c r="S145" s="184"/>
    </row>
    <row r="146" spans="1:19" ht="36" customHeight="1">
      <c r="A146" s="164"/>
      <c r="B146" s="1182"/>
      <c r="C146" s="1193"/>
      <c r="D146" s="1196"/>
      <c r="E146" s="1179"/>
      <c r="F146" s="1178" t="s">
        <v>536</v>
      </c>
      <c r="G146" s="1178"/>
      <c r="H146" s="1178"/>
      <c r="I146" s="1178"/>
      <c r="J146" s="430" t="s">
        <v>48</v>
      </c>
      <c r="K146" s="513" t="s">
        <v>651</v>
      </c>
      <c r="L146" s="513" t="s">
        <v>651</v>
      </c>
      <c r="M146" s="513" t="s">
        <v>651</v>
      </c>
      <c r="N146" s="513" t="s">
        <v>651</v>
      </c>
      <c r="O146" s="513" t="s">
        <v>645</v>
      </c>
      <c r="P146" s="508" t="s">
        <v>81</v>
      </c>
      <c r="Q146" s="508">
        <v>1</v>
      </c>
      <c r="R146" s="449" t="s">
        <v>51</v>
      </c>
      <c r="S146" s="184"/>
    </row>
    <row r="147" spans="1:19" ht="36" customHeight="1">
      <c r="A147" s="164"/>
      <c r="B147" s="1183"/>
      <c r="C147" s="1194"/>
      <c r="D147" s="1197"/>
      <c r="E147" s="525" t="s">
        <v>645</v>
      </c>
      <c r="F147" s="1176" t="s">
        <v>70</v>
      </c>
      <c r="G147" s="1176"/>
      <c r="H147" s="1176"/>
      <c r="I147" s="1176"/>
      <c r="J147" s="1176"/>
      <c r="K147" s="1176"/>
      <c r="L147" s="1176"/>
      <c r="M147" s="1176"/>
      <c r="N147" s="1176"/>
      <c r="O147" s="1176"/>
      <c r="P147" s="1176"/>
      <c r="Q147" s="1176"/>
      <c r="R147" s="1176"/>
      <c r="S147" s="184"/>
    </row>
    <row r="148" spans="1:19" ht="36" customHeight="1">
      <c r="A148" s="164"/>
      <c r="B148" s="514"/>
      <c r="C148" s="515"/>
      <c r="D148" s="516"/>
      <c r="E148" s="517"/>
      <c r="F148" s="518"/>
      <c r="G148" s="518"/>
      <c r="H148" s="518"/>
      <c r="I148" s="518"/>
      <c r="J148" s="519"/>
      <c r="K148" s="520"/>
      <c r="L148" s="520"/>
      <c r="M148" s="520"/>
      <c r="N148" s="520"/>
      <c r="O148" s="520"/>
      <c r="P148" s="519"/>
      <c r="Q148" s="519"/>
      <c r="R148" s="521"/>
      <c r="S148" s="184"/>
    </row>
    <row r="149" spans="1:19" ht="36" customHeight="1">
      <c r="A149" s="164"/>
      <c r="B149" s="455"/>
      <c r="C149" s="456"/>
      <c r="D149" s="457"/>
      <c r="E149" s="458"/>
      <c r="F149" s="463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  <c r="Q149" s="463"/>
      <c r="R149" s="463"/>
      <c r="S149" s="184"/>
    </row>
    <row r="150" spans="1:19" ht="36" customHeight="1">
      <c r="A150" s="164"/>
      <c r="B150" s="455"/>
      <c r="C150" s="456"/>
      <c r="D150" s="457"/>
      <c r="E150" s="458"/>
      <c r="F150" s="464"/>
      <c r="G150" s="464"/>
      <c r="H150" s="464"/>
      <c r="I150" s="464"/>
      <c r="J150" s="460"/>
      <c r="K150" s="461"/>
      <c r="L150" s="461"/>
      <c r="M150" s="461"/>
      <c r="N150" s="461"/>
      <c r="O150" s="461"/>
      <c r="P150" s="460"/>
      <c r="Q150" s="460"/>
      <c r="R150" s="462"/>
      <c r="S150" s="184"/>
    </row>
    <row r="151" spans="1:19" ht="36" customHeight="1">
      <c r="A151" s="164"/>
      <c r="B151" s="455"/>
      <c r="C151" s="456"/>
      <c r="D151" s="457"/>
      <c r="E151" s="458"/>
      <c r="F151" s="459"/>
      <c r="G151" s="459"/>
      <c r="H151" s="459"/>
      <c r="I151" s="459"/>
      <c r="J151" s="460"/>
      <c r="K151" s="461"/>
      <c r="L151" s="461"/>
      <c r="M151" s="461"/>
      <c r="N151" s="460"/>
      <c r="O151" s="461"/>
      <c r="P151" s="460"/>
      <c r="Q151" s="460"/>
      <c r="R151" s="465"/>
      <c r="S151" s="184"/>
    </row>
    <row r="152" spans="1:19" ht="36" customHeight="1">
      <c r="A152" s="164"/>
      <c r="B152" s="455"/>
      <c r="C152" s="456"/>
      <c r="D152" s="457"/>
      <c r="E152" s="458"/>
      <c r="F152" s="463"/>
      <c r="G152" s="463"/>
      <c r="H152" s="463"/>
      <c r="I152" s="463"/>
      <c r="J152" s="463"/>
      <c r="K152" s="463"/>
      <c r="L152" s="463"/>
      <c r="M152" s="463"/>
      <c r="N152" s="463"/>
      <c r="O152" s="463"/>
      <c r="P152" s="463"/>
      <c r="Q152" s="463"/>
      <c r="R152" s="463"/>
      <c r="S152" s="184"/>
    </row>
    <row r="153" spans="1:19" ht="36" customHeight="1">
      <c r="A153" s="164"/>
      <c r="B153" s="455"/>
      <c r="C153" s="456"/>
      <c r="D153" s="457"/>
      <c r="E153" s="458"/>
      <c r="F153" s="466"/>
      <c r="G153" s="466"/>
      <c r="H153" s="466"/>
      <c r="I153" s="466"/>
      <c r="J153" s="460"/>
      <c r="K153" s="461"/>
      <c r="L153" s="461"/>
      <c r="M153" s="461"/>
      <c r="N153" s="461"/>
      <c r="O153" s="461"/>
      <c r="P153" s="461"/>
      <c r="Q153" s="460"/>
      <c r="R153" s="462"/>
      <c r="S153" s="184"/>
    </row>
    <row r="154" spans="1:19" ht="36" customHeight="1">
      <c r="A154" s="164"/>
      <c r="B154" s="455"/>
      <c r="C154" s="456"/>
      <c r="D154" s="457"/>
      <c r="E154" s="458"/>
      <c r="F154" s="466"/>
      <c r="G154" s="466"/>
      <c r="H154" s="466"/>
      <c r="I154" s="466"/>
      <c r="J154" s="460"/>
      <c r="K154" s="461"/>
      <c r="L154" s="461"/>
      <c r="M154" s="461"/>
      <c r="N154" s="461"/>
      <c r="O154" s="461"/>
      <c r="P154" s="461"/>
      <c r="Q154" s="460"/>
      <c r="R154" s="462"/>
      <c r="S154" s="184"/>
    </row>
    <row r="155" spans="1:19" ht="36" customHeight="1">
      <c r="A155" s="164"/>
      <c r="B155" s="455"/>
      <c r="C155" s="456"/>
      <c r="D155" s="457"/>
      <c r="E155" s="458"/>
      <c r="F155" s="464"/>
      <c r="G155" s="464"/>
      <c r="H155" s="464"/>
      <c r="I155" s="464"/>
      <c r="J155" s="464"/>
      <c r="K155" s="464"/>
      <c r="L155" s="464"/>
      <c r="M155" s="464"/>
      <c r="N155" s="464"/>
      <c r="O155" s="464"/>
      <c r="P155" s="464"/>
      <c r="Q155" s="464"/>
      <c r="R155" s="464"/>
      <c r="S155" s="184"/>
    </row>
    <row r="156" spans="1:19" ht="36" customHeight="1">
      <c r="A156" s="164"/>
      <c r="B156" s="455"/>
      <c r="C156" s="456"/>
      <c r="D156" s="457"/>
      <c r="E156" s="458"/>
      <c r="F156" s="464"/>
      <c r="G156" s="464"/>
      <c r="H156" s="464"/>
      <c r="I156" s="464"/>
      <c r="J156" s="460"/>
      <c r="K156" s="461"/>
      <c r="L156" s="461"/>
      <c r="M156" s="461"/>
      <c r="N156" s="461"/>
      <c r="O156" s="461"/>
      <c r="P156" s="460"/>
      <c r="Q156" s="460"/>
      <c r="R156" s="462"/>
      <c r="S156" s="184"/>
    </row>
    <row r="157" spans="1:19" ht="36" customHeight="1">
      <c r="A157" s="164"/>
      <c r="B157" s="455"/>
      <c r="C157" s="456"/>
      <c r="D157" s="457"/>
      <c r="E157" s="458"/>
      <c r="F157" s="467"/>
      <c r="G157" s="467"/>
      <c r="H157" s="467"/>
      <c r="I157" s="467"/>
      <c r="J157" s="467"/>
      <c r="K157" s="467"/>
      <c r="L157" s="467"/>
      <c r="M157" s="467"/>
      <c r="N157" s="467"/>
      <c r="O157" s="467"/>
      <c r="P157" s="467"/>
      <c r="Q157" s="467"/>
      <c r="R157" s="467"/>
      <c r="S157" s="184"/>
    </row>
    <row r="158" spans="1:19" ht="36" customHeight="1">
      <c r="A158" s="164"/>
      <c r="B158" s="455"/>
      <c r="C158" s="456"/>
      <c r="D158" s="457"/>
      <c r="E158" s="458"/>
      <c r="F158" s="466"/>
      <c r="G158" s="466"/>
      <c r="H158" s="466"/>
      <c r="I158" s="466"/>
      <c r="J158" s="460"/>
      <c r="K158" s="461"/>
      <c r="L158" s="461"/>
      <c r="M158" s="461"/>
      <c r="N158" s="461"/>
      <c r="O158" s="461"/>
      <c r="P158" s="462"/>
      <c r="Q158" s="460"/>
      <c r="R158" s="462"/>
      <c r="S158" s="184"/>
    </row>
    <row r="159" spans="1:19" ht="36" customHeight="1">
      <c r="A159" s="164"/>
      <c r="B159" s="455"/>
      <c r="C159" s="456"/>
      <c r="D159" s="457"/>
      <c r="E159" s="458"/>
      <c r="F159" s="463"/>
      <c r="G159" s="463"/>
      <c r="H159" s="463"/>
      <c r="I159" s="463"/>
      <c r="J159" s="463"/>
      <c r="K159" s="463"/>
      <c r="L159" s="463"/>
      <c r="M159" s="463"/>
      <c r="N159" s="463"/>
      <c r="O159" s="463"/>
      <c r="P159" s="463"/>
      <c r="Q159" s="463"/>
      <c r="R159" s="463"/>
      <c r="S159" s="184"/>
    </row>
    <row r="160" spans="1:19" ht="36" customHeight="1">
      <c r="A160" s="164"/>
      <c r="B160" s="455"/>
      <c r="C160" s="456"/>
      <c r="D160" s="457"/>
      <c r="E160" s="458"/>
      <c r="F160" s="459"/>
      <c r="G160" s="459"/>
      <c r="H160" s="459"/>
      <c r="I160" s="459"/>
      <c r="J160" s="460"/>
      <c r="K160" s="461"/>
      <c r="L160" s="461"/>
      <c r="M160" s="461"/>
      <c r="N160" s="461"/>
      <c r="O160" s="461"/>
      <c r="P160" s="460"/>
      <c r="Q160" s="460"/>
      <c r="R160" s="462"/>
      <c r="S160" s="184"/>
    </row>
    <row r="161" spans="1:21" ht="36" customHeight="1">
      <c r="A161" s="164"/>
      <c r="B161" s="455"/>
      <c r="C161" s="456"/>
      <c r="D161" s="457"/>
      <c r="E161" s="458"/>
      <c r="F161" s="464"/>
      <c r="G161" s="464"/>
      <c r="H161" s="464"/>
      <c r="I161" s="464"/>
      <c r="J161" s="460"/>
      <c r="K161" s="461"/>
      <c r="L161" s="461"/>
      <c r="M161" s="461"/>
      <c r="N161" s="461"/>
      <c r="O161" s="461"/>
      <c r="P161" s="460"/>
      <c r="Q161" s="460"/>
      <c r="R161" s="462"/>
      <c r="S161" s="184"/>
    </row>
    <row r="162" spans="1:21" ht="36" customHeight="1">
      <c r="A162" s="164"/>
      <c r="B162" s="455"/>
      <c r="C162" s="456"/>
      <c r="D162" s="457"/>
      <c r="E162" s="468"/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184"/>
    </row>
    <row r="163" spans="1:21" ht="36" customHeight="1">
      <c r="A163" s="164"/>
      <c r="B163" s="455"/>
      <c r="C163" s="456"/>
      <c r="D163" s="455"/>
      <c r="E163" s="458"/>
      <c r="F163" s="463"/>
      <c r="G163" s="463"/>
      <c r="H163" s="463"/>
      <c r="I163" s="463"/>
      <c r="J163" s="463"/>
      <c r="K163" s="463"/>
      <c r="L163" s="463"/>
      <c r="M163" s="463"/>
      <c r="N163" s="463"/>
      <c r="O163" s="463"/>
      <c r="P163" s="463"/>
      <c r="Q163" s="463"/>
      <c r="R163" s="463"/>
      <c r="S163" s="184"/>
    </row>
    <row r="164" spans="1:21" ht="36" customHeight="1">
      <c r="A164" s="164"/>
      <c r="B164" s="455"/>
      <c r="C164" s="456"/>
      <c r="D164" s="455"/>
      <c r="E164" s="458"/>
      <c r="F164" s="466"/>
      <c r="G164" s="466"/>
      <c r="H164" s="466"/>
      <c r="I164" s="466"/>
      <c r="J164" s="470"/>
      <c r="K164" s="461"/>
      <c r="L164" s="461"/>
      <c r="M164" s="461"/>
      <c r="N164" s="461"/>
      <c r="O164" s="461"/>
      <c r="P164" s="460"/>
      <c r="Q164" s="460"/>
      <c r="R164" s="462"/>
      <c r="S164" s="184"/>
      <c r="T164" s="471" t="s">
        <v>653</v>
      </c>
      <c r="U164" s="471">
        <f>SUM(Q164,Q166,Q168:Q171,Q173,Q175,Q179,Q180,Q181:Q183,Q185,Q187:Q190,Q192:Q197,Q199:Q200,Q202,Q204:Q206,Q208:Q209,Q211:Q213)</f>
        <v>0</v>
      </c>
    </row>
    <row r="165" spans="1:21" ht="36" customHeight="1">
      <c r="A165" s="164"/>
      <c r="B165" s="455"/>
      <c r="C165" s="456"/>
      <c r="D165" s="455"/>
      <c r="E165" s="458"/>
      <c r="F165" s="466"/>
      <c r="G165" s="466"/>
      <c r="H165" s="466"/>
      <c r="I165" s="466"/>
      <c r="J165" s="466"/>
      <c r="K165" s="466"/>
      <c r="L165" s="466"/>
      <c r="M165" s="466"/>
      <c r="N165" s="466"/>
      <c r="O165" s="466"/>
      <c r="P165" s="466"/>
      <c r="Q165" s="466"/>
      <c r="R165" s="466"/>
      <c r="S165" s="184"/>
      <c r="T165" s="471" t="s">
        <v>654</v>
      </c>
      <c r="U165" s="471">
        <v>72</v>
      </c>
    </row>
    <row r="166" spans="1:21" ht="36" customHeight="1">
      <c r="A166" s="164"/>
      <c r="B166" s="455"/>
      <c r="C166" s="456"/>
      <c r="D166" s="455"/>
      <c r="E166" s="458"/>
      <c r="F166" s="466"/>
      <c r="G166" s="466"/>
      <c r="H166" s="466"/>
      <c r="I166" s="466"/>
      <c r="J166" s="460"/>
      <c r="K166" s="461"/>
      <c r="L166" s="461"/>
      <c r="M166" s="461"/>
      <c r="N166" s="461"/>
      <c r="O166" s="461"/>
      <c r="P166" s="460"/>
      <c r="Q166" s="460"/>
      <c r="R166" s="462"/>
      <c r="S166" s="184"/>
    </row>
    <row r="167" spans="1:21" ht="36" customHeight="1">
      <c r="A167" s="164"/>
      <c r="B167" s="455"/>
      <c r="C167" s="456"/>
      <c r="D167" s="455"/>
      <c r="E167" s="458"/>
      <c r="F167" s="464"/>
      <c r="G167" s="464"/>
      <c r="H167" s="464"/>
      <c r="I167" s="464"/>
      <c r="J167" s="464"/>
      <c r="K167" s="464"/>
      <c r="L167" s="464"/>
      <c r="M167" s="464"/>
      <c r="N167" s="464"/>
      <c r="O167" s="464"/>
      <c r="P167" s="464"/>
      <c r="Q167" s="464"/>
      <c r="R167" s="464"/>
      <c r="S167" s="184"/>
    </row>
    <row r="168" spans="1:21" ht="36" customHeight="1">
      <c r="A168" s="164"/>
      <c r="B168" s="455"/>
      <c r="C168" s="456"/>
      <c r="D168" s="455"/>
      <c r="E168" s="458"/>
      <c r="F168" s="464"/>
      <c r="G168" s="464"/>
      <c r="H168" s="464"/>
      <c r="I168" s="464"/>
      <c r="J168" s="460"/>
      <c r="K168" s="461"/>
      <c r="L168" s="461"/>
      <c r="M168" s="461"/>
      <c r="N168" s="461"/>
      <c r="O168" s="461"/>
      <c r="P168" s="460"/>
      <c r="Q168" s="460"/>
      <c r="R168" s="462"/>
      <c r="S168" s="184"/>
    </row>
    <row r="169" spans="1:21" ht="36" customHeight="1">
      <c r="A169" s="164"/>
      <c r="B169" s="455"/>
      <c r="C169" s="456"/>
      <c r="D169" s="455"/>
      <c r="E169" s="458"/>
      <c r="F169" s="464"/>
      <c r="G169" s="464"/>
      <c r="H169" s="464"/>
      <c r="I169" s="464"/>
      <c r="J169" s="460"/>
      <c r="K169" s="461"/>
      <c r="L169" s="461"/>
      <c r="M169" s="461"/>
      <c r="N169" s="461"/>
      <c r="O169" s="461"/>
      <c r="P169" s="460"/>
      <c r="Q169" s="460"/>
      <c r="R169" s="462"/>
      <c r="S169" s="184"/>
    </row>
    <row r="170" spans="1:21" ht="36" customHeight="1">
      <c r="A170" s="164"/>
      <c r="B170" s="455"/>
      <c r="C170" s="456"/>
      <c r="D170" s="455"/>
      <c r="E170" s="458"/>
      <c r="F170" s="459"/>
      <c r="G170" s="459"/>
      <c r="H170" s="459"/>
      <c r="I170" s="459"/>
      <c r="J170" s="460"/>
      <c r="K170" s="461"/>
      <c r="L170" s="461"/>
      <c r="M170" s="461"/>
      <c r="N170" s="461"/>
      <c r="O170" s="461"/>
      <c r="P170" s="460"/>
      <c r="Q170" s="460"/>
      <c r="R170" s="462"/>
      <c r="S170" s="184"/>
    </row>
    <row r="171" spans="1:21" ht="36" customHeight="1">
      <c r="A171" s="164"/>
      <c r="B171" s="455"/>
      <c r="C171" s="456"/>
      <c r="D171" s="455"/>
      <c r="E171" s="458"/>
      <c r="F171" s="459"/>
      <c r="G171" s="459"/>
      <c r="H171" s="459"/>
      <c r="I171" s="459"/>
      <c r="J171" s="460"/>
      <c r="K171" s="461"/>
      <c r="L171" s="461"/>
      <c r="M171" s="461"/>
      <c r="N171" s="461"/>
      <c r="O171" s="461"/>
      <c r="P171" s="460"/>
      <c r="Q171" s="460"/>
      <c r="R171" s="462"/>
      <c r="S171" s="184"/>
    </row>
    <row r="172" spans="1:21" ht="36" customHeight="1">
      <c r="A172" s="164"/>
      <c r="B172" s="455"/>
      <c r="C172" s="456"/>
      <c r="D172" s="455"/>
      <c r="E172" s="458"/>
      <c r="F172" s="463"/>
      <c r="G172" s="463"/>
      <c r="H172" s="463"/>
      <c r="I172" s="463"/>
      <c r="J172" s="463"/>
      <c r="K172" s="463"/>
      <c r="L172" s="463"/>
      <c r="M172" s="463"/>
      <c r="N172" s="463"/>
      <c r="O172" s="463"/>
      <c r="P172" s="463"/>
      <c r="Q172" s="463"/>
      <c r="R172" s="463"/>
      <c r="S172" s="184"/>
    </row>
    <row r="173" spans="1:21" ht="36" customHeight="1">
      <c r="A173" s="164"/>
      <c r="B173" s="455"/>
      <c r="C173" s="456"/>
      <c r="D173" s="455"/>
      <c r="E173" s="458"/>
      <c r="F173" s="463"/>
      <c r="G173" s="463"/>
      <c r="H173" s="463"/>
      <c r="I173" s="463"/>
      <c r="J173" s="460"/>
      <c r="K173" s="461"/>
      <c r="L173" s="461"/>
      <c r="M173" s="461"/>
      <c r="N173" s="461"/>
      <c r="O173" s="461"/>
      <c r="P173" s="470"/>
      <c r="Q173" s="472"/>
      <c r="R173" s="462"/>
      <c r="S173" s="184"/>
    </row>
    <row r="174" spans="1:21" ht="36" customHeight="1">
      <c r="A174" s="164"/>
      <c r="B174" s="455"/>
      <c r="C174" s="456"/>
      <c r="D174" s="455"/>
      <c r="E174" s="458"/>
      <c r="F174" s="466"/>
      <c r="G174" s="466"/>
      <c r="H174" s="466"/>
      <c r="I174" s="466"/>
      <c r="J174" s="466"/>
      <c r="K174" s="466"/>
      <c r="L174" s="466"/>
      <c r="M174" s="466"/>
      <c r="N174" s="466"/>
      <c r="O174" s="466"/>
      <c r="P174" s="466"/>
      <c r="Q174" s="466"/>
      <c r="R174" s="466"/>
      <c r="S174" s="184"/>
    </row>
    <row r="175" spans="1:21" ht="36" customHeight="1">
      <c r="A175" s="164"/>
      <c r="B175" s="455"/>
      <c r="C175" s="456"/>
      <c r="D175" s="455"/>
      <c r="E175" s="458"/>
      <c r="F175" s="464"/>
      <c r="G175" s="464"/>
      <c r="H175" s="464"/>
      <c r="I175" s="464"/>
      <c r="J175" s="460"/>
      <c r="K175" s="461"/>
      <c r="L175" s="461"/>
      <c r="M175" s="461"/>
      <c r="N175" s="461"/>
      <c r="O175" s="461"/>
      <c r="P175" s="460"/>
      <c r="Q175" s="460"/>
      <c r="R175" s="462"/>
      <c r="S175" s="184"/>
    </row>
    <row r="176" spans="1:21" ht="36" customHeight="1">
      <c r="A176" s="164"/>
      <c r="B176" s="455"/>
      <c r="C176" s="456"/>
      <c r="D176" s="455"/>
      <c r="E176" s="458"/>
      <c r="F176" s="473"/>
      <c r="G176" s="473"/>
      <c r="H176" s="473"/>
      <c r="I176" s="473"/>
      <c r="J176" s="460"/>
      <c r="K176" s="460"/>
      <c r="L176" s="460"/>
      <c r="M176" s="460"/>
      <c r="N176" s="460"/>
      <c r="O176" s="460"/>
      <c r="P176" s="460"/>
      <c r="Q176" s="460"/>
      <c r="R176" s="462"/>
      <c r="S176" s="184"/>
    </row>
    <row r="177" spans="1:19" ht="36" customHeight="1">
      <c r="A177" s="164"/>
      <c r="B177" s="474"/>
      <c r="C177" s="474"/>
      <c r="D177" s="474"/>
      <c r="E177" s="474"/>
      <c r="F177" s="475"/>
      <c r="G177" s="475"/>
      <c r="H177" s="475"/>
      <c r="I177" s="475"/>
      <c r="J177" s="474"/>
      <c r="K177" s="474"/>
      <c r="L177" s="474"/>
      <c r="M177" s="474"/>
      <c r="N177" s="474"/>
      <c r="O177" s="474"/>
      <c r="P177" s="474"/>
      <c r="Q177" s="474"/>
      <c r="R177" s="474"/>
      <c r="S177" s="184"/>
    </row>
    <row r="178" spans="1:19" ht="36" customHeight="1">
      <c r="A178" s="164"/>
      <c r="B178" s="455"/>
      <c r="C178" s="456"/>
      <c r="D178" s="455"/>
      <c r="E178" s="458"/>
      <c r="F178" s="464"/>
      <c r="G178" s="464"/>
      <c r="H178" s="464"/>
      <c r="I178" s="464"/>
      <c r="J178" s="464"/>
      <c r="K178" s="464"/>
      <c r="L178" s="464"/>
      <c r="M178" s="464"/>
      <c r="N178" s="464"/>
      <c r="O178" s="464"/>
      <c r="P178" s="464"/>
      <c r="Q178" s="464"/>
      <c r="R178" s="464"/>
      <c r="S178" s="184"/>
    </row>
    <row r="179" spans="1:19" ht="36" customHeight="1">
      <c r="A179" s="164"/>
      <c r="B179" s="455"/>
      <c r="C179" s="456"/>
      <c r="D179" s="455"/>
      <c r="E179" s="458"/>
      <c r="F179" s="459"/>
      <c r="G179" s="459"/>
      <c r="H179" s="459"/>
      <c r="I179" s="459"/>
      <c r="J179" s="460"/>
      <c r="K179" s="461"/>
      <c r="L179" s="461"/>
      <c r="M179" s="461"/>
      <c r="N179" s="461"/>
      <c r="O179" s="461"/>
      <c r="P179" s="460"/>
      <c r="Q179" s="460"/>
      <c r="R179" s="462"/>
      <c r="S179" s="184"/>
    </row>
    <row r="180" spans="1:19" ht="36" customHeight="1">
      <c r="A180" s="164"/>
      <c r="B180" s="455"/>
      <c r="C180" s="456"/>
      <c r="D180" s="455"/>
      <c r="E180" s="458"/>
      <c r="F180" s="464"/>
      <c r="G180" s="464"/>
      <c r="H180" s="464"/>
      <c r="I180" s="464"/>
      <c r="J180" s="460"/>
      <c r="K180" s="461"/>
      <c r="L180" s="460"/>
      <c r="M180" s="461"/>
      <c r="N180" s="460"/>
      <c r="O180" s="461"/>
      <c r="P180" s="460"/>
      <c r="Q180" s="460"/>
      <c r="R180" s="465"/>
      <c r="S180" s="184"/>
    </row>
    <row r="181" spans="1:19" ht="36" customHeight="1">
      <c r="A181" s="164"/>
      <c r="B181" s="455"/>
      <c r="C181" s="456"/>
      <c r="D181" s="455"/>
      <c r="E181" s="458"/>
      <c r="F181" s="459"/>
      <c r="G181" s="459"/>
      <c r="H181" s="459"/>
      <c r="I181" s="459"/>
      <c r="J181" s="460"/>
      <c r="K181" s="461"/>
      <c r="L181" s="461"/>
      <c r="M181" s="461"/>
      <c r="N181" s="461"/>
      <c r="O181" s="461"/>
      <c r="P181" s="460"/>
      <c r="Q181" s="460"/>
      <c r="R181" s="462"/>
      <c r="S181" s="184"/>
    </row>
    <row r="182" spans="1:19" ht="36" customHeight="1">
      <c r="A182" s="164"/>
      <c r="B182" s="455"/>
      <c r="C182" s="456"/>
      <c r="D182" s="455"/>
      <c r="E182" s="458"/>
      <c r="F182" s="459"/>
      <c r="G182" s="459"/>
      <c r="H182" s="459"/>
      <c r="I182" s="459"/>
      <c r="J182" s="460"/>
      <c r="K182" s="461"/>
      <c r="L182" s="461"/>
      <c r="M182" s="461"/>
      <c r="N182" s="461"/>
      <c r="O182" s="461"/>
      <c r="P182" s="460"/>
      <c r="Q182" s="460"/>
      <c r="R182" s="462"/>
      <c r="S182" s="184"/>
    </row>
    <row r="183" spans="1:19" ht="36" customHeight="1">
      <c r="A183" s="164"/>
      <c r="B183" s="455"/>
      <c r="C183" s="456"/>
      <c r="D183" s="455"/>
      <c r="E183" s="458"/>
      <c r="F183" s="459"/>
      <c r="G183" s="459"/>
      <c r="H183" s="459"/>
      <c r="I183" s="459"/>
      <c r="J183" s="460"/>
      <c r="K183" s="461"/>
      <c r="L183" s="461"/>
      <c r="M183" s="461"/>
      <c r="N183" s="461"/>
      <c r="O183" s="461"/>
      <c r="P183" s="460"/>
      <c r="Q183" s="460"/>
      <c r="R183" s="462"/>
      <c r="S183" s="184"/>
    </row>
    <row r="184" spans="1:19" ht="36" customHeight="1">
      <c r="A184" s="164"/>
      <c r="B184" s="455"/>
      <c r="C184" s="456"/>
      <c r="D184" s="455"/>
      <c r="E184" s="458"/>
      <c r="F184" s="467"/>
      <c r="G184" s="467"/>
      <c r="H184" s="467"/>
      <c r="I184" s="467"/>
      <c r="J184" s="467"/>
      <c r="K184" s="467"/>
      <c r="L184" s="467"/>
      <c r="M184" s="467"/>
      <c r="N184" s="467"/>
      <c r="O184" s="467"/>
      <c r="P184" s="467"/>
      <c r="Q184" s="467"/>
      <c r="R184" s="467"/>
      <c r="S184" s="184"/>
    </row>
    <row r="185" spans="1:19" ht="36" customHeight="1">
      <c r="A185" s="164"/>
      <c r="B185" s="455"/>
      <c r="C185" s="456"/>
      <c r="D185" s="455"/>
      <c r="E185" s="458"/>
      <c r="F185" s="466"/>
      <c r="G185" s="466"/>
      <c r="H185" s="466"/>
      <c r="I185" s="466"/>
      <c r="J185" s="460"/>
      <c r="K185" s="461"/>
      <c r="L185" s="461"/>
      <c r="M185" s="461"/>
      <c r="N185" s="461"/>
      <c r="O185" s="461"/>
      <c r="P185" s="462"/>
      <c r="Q185" s="460"/>
      <c r="R185" s="462"/>
      <c r="S185" s="184"/>
    </row>
    <row r="186" spans="1:19" ht="36" customHeight="1">
      <c r="A186" s="164"/>
      <c r="B186" s="455"/>
      <c r="C186" s="456"/>
      <c r="D186" s="455"/>
      <c r="E186" s="458"/>
      <c r="F186" s="463"/>
      <c r="G186" s="463"/>
      <c r="H186" s="463"/>
      <c r="I186" s="463"/>
      <c r="J186" s="463"/>
      <c r="K186" s="463"/>
      <c r="L186" s="463"/>
      <c r="M186" s="463"/>
      <c r="N186" s="463"/>
      <c r="O186" s="463"/>
      <c r="P186" s="463"/>
      <c r="Q186" s="463"/>
      <c r="R186" s="463"/>
      <c r="S186" s="184"/>
    </row>
    <row r="187" spans="1:19" ht="36" customHeight="1">
      <c r="A187" s="164"/>
      <c r="B187" s="455"/>
      <c r="C187" s="456"/>
      <c r="D187" s="455"/>
      <c r="E187" s="458"/>
      <c r="F187" s="464"/>
      <c r="G187" s="464"/>
      <c r="H187" s="464"/>
      <c r="I187" s="464"/>
      <c r="J187" s="460"/>
      <c r="K187" s="461"/>
      <c r="L187" s="461"/>
      <c r="M187" s="461"/>
      <c r="N187" s="461"/>
      <c r="O187" s="461"/>
      <c r="P187" s="460"/>
      <c r="Q187" s="460"/>
      <c r="R187" s="462"/>
      <c r="S187" s="184"/>
    </row>
    <row r="188" spans="1:19" ht="36" customHeight="1">
      <c r="A188" s="164"/>
      <c r="B188" s="455"/>
      <c r="C188" s="456"/>
      <c r="D188" s="455"/>
      <c r="E188" s="458"/>
      <c r="F188" s="459"/>
      <c r="G188" s="459"/>
      <c r="H188" s="459"/>
      <c r="I188" s="459"/>
      <c r="J188" s="460"/>
      <c r="K188" s="461"/>
      <c r="L188" s="461"/>
      <c r="M188" s="461"/>
      <c r="N188" s="461"/>
      <c r="O188" s="461"/>
      <c r="P188" s="460"/>
      <c r="Q188" s="460"/>
      <c r="R188" s="462"/>
      <c r="S188" s="184"/>
    </row>
    <row r="189" spans="1:19" ht="36" customHeight="1">
      <c r="A189" s="164"/>
      <c r="B189" s="455"/>
      <c r="C189" s="456"/>
      <c r="D189" s="455"/>
      <c r="E189" s="458"/>
      <c r="F189" s="459"/>
      <c r="G189" s="459"/>
      <c r="H189" s="459"/>
      <c r="I189" s="459"/>
      <c r="J189" s="460"/>
      <c r="K189" s="461"/>
      <c r="L189" s="461"/>
      <c r="M189" s="461"/>
      <c r="N189" s="461"/>
      <c r="O189" s="461"/>
      <c r="P189" s="460"/>
      <c r="Q189" s="460"/>
      <c r="R189" s="462"/>
      <c r="S189" s="184"/>
    </row>
    <row r="190" spans="1:19" ht="36" customHeight="1">
      <c r="A190" s="164"/>
      <c r="B190" s="455"/>
      <c r="C190" s="456"/>
      <c r="D190" s="455"/>
      <c r="E190" s="458"/>
      <c r="F190" s="459"/>
      <c r="G190" s="459"/>
      <c r="H190" s="459"/>
      <c r="I190" s="459"/>
      <c r="J190" s="460"/>
      <c r="K190" s="461"/>
      <c r="L190" s="461"/>
      <c r="M190" s="461"/>
      <c r="N190" s="461"/>
      <c r="O190" s="461"/>
      <c r="P190" s="460"/>
      <c r="Q190" s="460"/>
      <c r="R190" s="462"/>
      <c r="S190" s="184"/>
    </row>
    <row r="191" spans="1:19" ht="36" customHeight="1">
      <c r="A191" s="164"/>
      <c r="B191" s="455"/>
      <c r="C191" s="456"/>
      <c r="D191" s="455"/>
      <c r="E191" s="458"/>
      <c r="F191" s="463"/>
      <c r="G191" s="463"/>
      <c r="H191" s="463"/>
      <c r="I191" s="463"/>
      <c r="J191" s="463"/>
      <c r="K191" s="463"/>
      <c r="L191" s="463"/>
      <c r="M191" s="463"/>
      <c r="N191" s="463"/>
      <c r="O191" s="463"/>
      <c r="P191" s="463"/>
      <c r="Q191" s="463"/>
      <c r="R191" s="463"/>
      <c r="S191" s="184"/>
    </row>
    <row r="192" spans="1:19" ht="36" customHeight="1">
      <c r="A192" s="164"/>
      <c r="B192" s="455"/>
      <c r="C192" s="456"/>
      <c r="D192" s="455"/>
      <c r="E192" s="458"/>
      <c r="F192" s="464"/>
      <c r="G192" s="464"/>
      <c r="H192" s="464"/>
      <c r="I192" s="464"/>
      <c r="J192" s="460"/>
      <c r="K192" s="461"/>
      <c r="L192" s="460"/>
      <c r="M192" s="461"/>
      <c r="N192" s="460"/>
      <c r="O192" s="461"/>
      <c r="P192" s="460"/>
      <c r="Q192" s="460"/>
      <c r="R192" s="465"/>
      <c r="S192" s="184"/>
    </row>
    <row r="193" spans="1:24" ht="36" customHeight="1">
      <c r="A193" s="164"/>
      <c r="B193" s="455"/>
      <c r="C193" s="456"/>
      <c r="D193" s="455"/>
      <c r="E193" s="458"/>
      <c r="F193" s="464"/>
      <c r="G193" s="464"/>
      <c r="H193" s="464"/>
      <c r="I193" s="464"/>
      <c r="J193" s="460"/>
      <c r="K193" s="461"/>
      <c r="L193" s="461"/>
      <c r="M193" s="461"/>
      <c r="N193" s="461"/>
      <c r="O193" s="461"/>
      <c r="P193" s="460"/>
      <c r="Q193" s="460"/>
      <c r="R193" s="462"/>
      <c r="S193" s="184"/>
      <c r="V193" s="187"/>
      <c r="W193" s="187"/>
      <c r="X193" s="187"/>
    </row>
    <row r="194" spans="1:24" ht="36" customHeight="1">
      <c r="A194" s="164"/>
      <c r="B194" s="455"/>
      <c r="C194" s="456"/>
      <c r="D194" s="455"/>
      <c r="E194" s="458"/>
      <c r="F194" s="459"/>
      <c r="G194" s="459"/>
      <c r="H194" s="459"/>
      <c r="I194" s="459"/>
      <c r="J194" s="463"/>
      <c r="K194" s="476"/>
      <c r="L194" s="476"/>
      <c r="M194" s="476"/>
      <c r="N194" s="476"/>
      <c r="O194" s="476"/>
      <c r="P194" s="463"/>
      <c r="Q194" s="463"/>
      <c r="R194" s="477"/>
      <c r="S194" s="184"/>
      <c r="V194" s="187"/>
      <c r="W194" s="187"/>
      <c r="X194" s="187"/>
    </row>
    <row r="195" spans="1:24" ht="36" customHeight="1">
      <c r="A195" s="164"/>
      <c r="B195" s="455"/>
      <c r="C195" s="456"/>
      <c r="D195" s="455"/>
      <c r="E195" s="458"/>
      <c r="F195" s="459"/>
      <c r="G195" s="459"/>
      <c r="H195" s="459"/>
      <c r="I195" s="459"/>
      <c r="J195" s="463"/>
      <c r="K195" s="463"/>
      <c r="L195" s="463"/>
      <c r="M195" s="463"/>
      <c r="N195" s="463"/>
      <c r="O195" s="463"/>
      <c r="P195" s="463"/>
      <c r="Q195" s="463"/>
      <c r="R195" s="477"/>
      <c r="S195" s="184"/>
      <c r="V195" s="187"/>
      <c r="W195" s="187"/>
      <c r="X195" s="187"/>
    </row>
    <row r="196" spans="1:24" ht="36" customHeight="1">
      <c r="A196" s="164"/>
      <c r="B196" s="455"/>
      <c r="C196" s="456"/>
      <c r="D196" s="455"/>
      <c r="E196" s="458"/>
      <c r="F196" s="459"/>
      <c r="G196" s="459"/>
      <c r="H196" s="459"/>
      <c r="I196" s="459"/>
      <c r="J196" s="463"/>
      <c r="K196" s="463"/>
      <c r="L196" s="463"/>
      <c r="M196" s="463"/>
      <c r="N196" s="463"/>
      <c r="O196" s="463"/>
      <c r="P196" s="463"/>
      <c r="Q196" s="463"/>
      <c r="R196" s="477"/>
      <c r="S196" s="184"/>
      <c r="V196" s="187"/>
      <c r="W196" s="187"/>
      <c r="X196" s="187"/>
    </row>
    <row r="197" spans="1:24" ht="36" customHeight="1">
      <c r="A197" s="164"/>
      <c r="B197" s="455"/>
      <c r="C197" s="456"/>
      <c r="D197" s="455"/>
      <c r="E197" s="458"/>
      <c r="F197" s="459"/>
      <c r="G197" s="459"/>
      <c r="H197" s="459"/>
      <c r="I197" s="459"/>
      <c r="J197" s="463"/>
      <c r="K197" s="463"/>
      <c r="L197" s="463"/>
      <c r="M197" s="463"/>
      <c r="N197" s="463"/>
      <c r="O197" s="463"/>
      <c r="P197" s="463"/>
      <c r="Q197" s="463"/>
      <c r="R197" s="477"/>
      <c r="S197" s="184"/>
    </row>
    <row r="198" spans="1:24" ht="36" customHeight="1">
      <c r="A198" s="164"/>
      <c r="B198" s="455"/>
      <c r="C198" s="456"/>
      <c r="D198" s="455"/>
      <c r="E198" s="458"/>
      <c r="F198" s="463"/>
      <c r="G198" s="463"/>
      <c r="H198" s="463"/>
      <c r="I198" s="463"/>
      <c r="J198" s="463"/>
      <c r="K198" s="463"/>
      <c r="L198" s="463"/>
      <c r="M198" s="463"/>
      <c r="N198" s="463"/>
      <c r="O198" s="463"/>
      <c r="P198" s="463"/>
      <c r="Q198" s="463"/>
      <c r="R198" s="463"/>
      <c r="S198" s="184"/>
    </row>
    <row r="199" spans="1:24" ht="36" customHeight="1">
      <c r="A199" s="164"/>
      <c r="B199" s="455"/>
      <c r="C199" s="456"/>
      <c r="D199" s="455"/>
      <c r="E199" s="458"/>
      <c r="F199" s="466"/>
      <c r="G199" s="466"/>
      <c r="H199" s="466"/>
      <c r="I199" s="466"/>
      <c r="J199" s="460"/>
      <c r="K199" s="461"/>
      <c r="L199" s="461"/>
      <c r="M199" s="461"/>
      <c r="N199" s="461"/>
      <c r="O199" s="461"/>
      <c r="P199" s="461"/>
      <c r="Q199" s="460"/>
      <c r="R199" s="462"/>
      <c r="S199" s="184"/>
    </row>
    <row r="200" spans="1:24" ht="36" customHeight="1">
      <c r="A200" s="164"/>
      <c r="B200" s="455"/>
      <c r="C200" s="456"/>
      <c r="D200" s="455"/>
      <c r="E200" s="458"/>
      <c r="F200" s="466"/>
      <c r="G200" s="466"/>
      <c r="H200" s="466"/>
      <c r="I200" s="466"/>
      <c r="J200" s="460"/>
      <c r="K200" s="461"/>
      <c r="L200" s="461"/>
      <c r="M200" s="461"/>
      <c r="N200" s="461"/>
      <c r="O200" s="461"/>
      <c r="P200" s="461"/>
      <c r="Q200" s="460"/>
      <c r="R200" s="462"/>
      <c r="S200" s="184"/>
    </row>
    <row r="201" spans="1:24" ht="36" customHeight="1">
      <c r="A201" s="164"/>
      <c r="B201" s="455"/>
      <c r="C201" s="456"/>
      <c r="D201" s="455"/>
      <c r="E201" s="458"/>
      <c r="F201" s="464"/>
      <c r="G201" s="464"/>
      <c r="H201" s="464"/>
      <c r="I201" s="464"/>
      <c r="J201" s="464"/>
      <c r="K201" s="464"/>
      <c r="L201" s="464"/>
      <c r="M201" s="464"/>
      <c r="N201" s="464"/>
      <c r="O201" s="464"/>
      <c r="P201" s="464"/>
      <c r="Q201" s="464"/>
      <c r="R201" s="464"/>
      <c r="S201" s="184"/>
    </row>
    <row r="202" spans="1:24" ht="36" customHeight="1">
      <c r="A202" s="164"/>
      <c r="B202" s="455"/>
      <c r="C202" s="456"/>
      <c r="D202" s="455"/>
      <c r="E202" s="458"/>
      <c r="F202" s="459"/>
      <c r="G202" s="459"/>
      <c r="H202" s="459"/>
      <c r="I202" s="459"/>
      <c r="J202" s="460"/>
      <c r="K202" s="461"/>
      <c r="L202" s="461"/>
      <c r="M202" s="461"/>
      <c r="N202" s="461"/>
      <c r="O202" s="461"/>
      <c r="P202" s="460"/>
      <c r="Q202" s="460"/>
      <c r="R202" s="462"/>
      <c r="S202" s="184"/>
    </row>
    <row r="203" spans="1:24" ht="36" customHeight="1">
      <c r="A203" s="164"/>
      <c r="B203" s="455"/>
      <c r="C203" s="456"/>
      <c r="D203" s="455"/>
      <c r="E203" s="458"/>
      <c r="F203" s="463"/>
      <c r="G203" s="463"/>
      <c r="H203" s="463"/>
      <c r="I203" s="463"/>
      <c r="J203" s="463"/>
      <c r="K203" s="463"/>
      <c r="L203" s="463"/>
      <c r="M203" s="463"/>
      <c r="N203" s="463"/>
      <c r="O203" s="463"/>
      <c r="P203" s="463"/>
      <c r="Q203" s="463"/>
      <c r="R203" s="463"/>
      <c r="S203" s="184"/>
    </row>
    <row r="204" spans="1:24" ht="36" customHeight="1">
      <c r="A204" s="164"/>
      <c r="B204" s="455"/>
      <c r="C204" s="456"/>
      <c r="D204" s="455"/>
      <c r="E204" s="458"/>
      <c r="F204" s="464"/>
      <c r="G204" s="464"/>
      <c r="H204" s="464"/>
      <c r="I204" s="464"/>
      <c r="J204" s="460"/>
      <c r="K204" s="461"/>
      <c r="L204" s="461"/>
      <c r="M204" s="461"/>
      <c r="N204" s="461"/>
      <c r="O204" s="461"/>
      <c r="P204" s="460"/>
      <c r="Q204" s="460"/>
      <c r="R204" s="462"/>
      <c r="S204" s="184"/>
    </row>
    <row r="205" spans="1:24" ht="36" customHeight="1">
      <c r="A205" s="164"/>
      <c r="B205" s="455"/>
      <c r="C205" s="456"/>
      <c r="D205" s="455"/>
      <c r="E205" s="458"/>
      <c r="F205" s="464"/>
      <c r="G205" s="464"/>
      <c r="H205" s="464"/>
      <c r="I205" s="464"/>
      <c r="J205" s="460"/>
      <c r="K205" s="461"/>
      <c r="L205" s="461"/>
      <c r="M205" s="461"/>
      <c r="N205" s="461"/>
      <c r="O205" s="461"/>
      <c r="P205" s="460"/>
      <c r="Q205" s="460"/>
      <c r="R205" s="462"/>
      <c r="S205" s="184"/>
    </row>
    <row r="206" spans="1:24" ht="36" customHeight="1">
      <c r="A206" s="164"/>
      <c r="B206" s="455"/>
      <c r="C206" s="456"/>
      <c r="D206" s="455"/>
      <c r="E206" s="458"/>
      <c r="F206" s="464"/>
      <c r="G206" s="464"/>
      <c r="H206" s="464"/>
      <c r="I206" s="464"/>
      <c r="J206" s="460"/>
      <c r="K206" s="461"/>
      <c r="L206" s="461"/>
      <c r="M206" s="461"/>
      <c r="N206" s="461"/>
      <c r="O206" s="461"/>
      <c r="P206" s="460"/>
      <c r="Q206" s="460"/>
      <c r="R206" s="462"/>
      <c r="S206" s="184"/>
    </row>
    <row r="207" spans="1:24" ht="36" customHeight="1">
      <c r="A207" s="164"/>
      <c r="B207" s="455"/>
      <c r="C207" s="456"/>
      <c r="D207" s="455"/>
      <c r="E207" s="458"/>
      <c r="F207" s="464"/>
      <c r="G207" s="464"/>
      <c r="H207" s="464"/>
      <c r="I207" s="464"/>
      <c r="J207" s="464"/>
      <c r="K207" s="464"/>
      <c r="L207" s="464"/>
      <c r="M207" s="464"/>
      <c r="N207" s="464"/>
      <c r="O207" s="464"/>
      <c r="P207" s="464"/>
      <c r="Q207" s="464"/>
      <c r="R207" s="464"/>
      <c r="S207" s="184"/>
    </row>
    <row r="208" spans="1:24" ht="36" customHeight="1">
      <c r="A208" s="164"/>
      <c r="B208" s="455"/>
      <c r="C208" s="456"/>
      <c r="D208" s="455"/>
      <c r="E208" s="458"/>
      <c r="F208" s="459"/>
      <c r="G208" s="459"/>
      <c r="H208" s="459"/>
      <c r="I208" s="459"/>
      <c r="J208" s="460"/>
      <c r="K208" s="461"/>
      <c r="L208" s="461"/>
      <c r="M208" s="461"/>
      <c r="N208" s="461"/>
      <c r="O208" s="461"/>
      <c r="P208" s="460"/>
      <c r="Q208" s="460"/>
      <c r="R208" s="462"/>
      <c r="S208" s="184"/>
    </row>
    <row r="209" spans="1:22" ht="36" customHeight="1">
      <c r="A209" s="164"/>
      <c r="B209" s="455"/>
      <c r="C209" s="456"/>
      <c r="D209" s="455"/>
      <c r="E209" s="458"/>
      <c r="F209" s="464"/>
      <c r="G209" s="464"/>
      <c r="H209" s="464"/>
      <c r="I209" s="464"/>
      <c r="J209" s="460"/>
      <c r="K209" s="461"/>
      <c r="L209" s="461"/>
      <c r="M209" s="461"/>
      <c r="N209" s="461"/>
      <c r="O209" s="461"/>
      <c r="P209" s="460"/>
      <c r="Q209" s="460"/>
      <c r="R209" s="462"/>
      <c r="S209" s="184"/>
    </row>
    <row r="210" spans="1:22" ht="36" customHeight="1">
      <c r="A210" s="164"/>
      <c r="B210" s="455"/>
      <c r="C210" s="456"/>
      <c r="D210" s="455"/>
      <c r="E210" s="458"/>
      <c r="F210" s="463"/>
      <c r="G210" s="463"/>
      <c r="H210" s="463"/>
      <c r="I210" s="463"/>
      <c r="J210" s="463"/>
      <c r="K210" s="463"/>
      <c r="L210" s="463"/>
      <c r="M210" s="463"/>
      <c r="N210" s="463"/>
      <c r="O210" s="463"/>
      <c r="P210" s="463"/>
      <c r="Q210" s="463"/>
      <c r="R210" s="463"/>
      <c r="S210" s="184"/>
    </row>
    <row r="211" spans="1:22" ht="36" customHeight="1">
      <c r="A211" s="164"/>
      <c r="B211" s="455"/>
      <c r="C211" s="456"/>
      <c r="D211" s="455"/>
      <c r="E211" s="458"/>
      <c r="F211" s="459"/>
      <c r="G211" s="459"/>
      <c r="H211" s="459"/>
      <c r="I211" s="459"/>
      <c r="J211" s="460"/>
      <c r="K211" s="461"/>
      <c r="L211" s="460"/>
      <c r="M211" s="461"/>
      <c r="N211" s="460"/>
      <c r="O211" s="461"/>
      <c r="P211" s="460"/>
      <c r="Q211" s="460"/>
      <c r="R211" s="465"/>
      <c r="S211" s="184"/>
    </row>
    <row r="212" spans="1:22" ht="36" customHeight="1">
      <c r="A212" s="164"/>
      <c r="B212" s="455"/>
      <c r="C212" s="456"/>
      <c r="D212" s="455"/>
      <c r="E212" s="458"/>
      <c r="F212" s="459"/>
      <c r="G212" s="459"/>
      <c r="H212" s="459"/>
      <c r="I212" s="459"/>
      <c r="J212" s="460"/>
      <c r="K212" s="461"/>
      <c r="L212" s="461"/>
      <c r="M212" s="461"/>
      <c r="N212" s="461"/>
      <c r="O212" s="461"/>
      <c r="P212" s="460"/>
      <c r="Q212" s="460"/>
      <c r="R212" s="462"/>
      <c r="S212" s="184"/>
    </row>
    <row r="213" spans="1:22" ht="36" customHeight="1">
      <c r="A213" s="164"/>
      <c r="B213" s="455"/>
      <c r="C213" s="456"/>
      <c r="D213" s="455"/>
      <c r="E213" s="458"/>
      <c r="F213" s="464"/>
      <c r="G213" s="464"/>
      <c r="H213" s="464"/>
      <c r="I213" s="464"/>
      <c r="J213" s="460"/>
      <c r="K213" s="461"/>
      <c r="L213" s="461"/>
      <c r="M213" s="461"/>
      <c r="N213" s="461"/>
      <c r="O213" s="461"/>
      <c r="P213" s="460"/>
      <c r="Q213" s="460"/>
      <c r="R213" s="462"/>
      <c r="S213" s="184"/>
    </row>
    <row r="214" spans="1:22" ht="36" customHeight="1">
      <c r="A214" s="164"/>
      <c r="B214" s="455"/>
      <c r="C214" s="456"/>
      <c r="D214" s="455"/>
      <c r="E214" s="468"/>
      <c r="F214" s="469"/>
      <c r="G214" s="469"/>
      <c r="H214" s="469"/>
      <c r="I214" s="469"/>
      <c r="J214" s="469"/>
      <c r="K214" s="469"/>
      <c r="L214" s="469"/>
      <c r="M214" s="469"/>
      <c r="N214" s="469"/>
      <c r="O214" s="469"/>
      <c r="P214" s="469"/>
      <c r="Q214" s="469"/>
      <c r="R214" s="469"/>
      <c r="S214" s="184"/>
    </row>
    <row r="215" spans="1:22" ht="36" customHeight="1">
      <c r="A215" s="164"/>
      <c r="B215" s="455"/>
      <c r="C215" s="456"/>
      <c r="D215" s="478"/>
      <c r="E215" s="458"/>
      <c r="F215" s="463"/>
      <c r="G215" s="463"/>
      <c r="H215" s="463"/>
      <c r="I215" s="463"/>
      <c r="J215" s="463"/>
      <c r="K215" s="463"/>
      <c r="L215" s="463"/>
      <c r="M215" s="463"/>
      <c r="N215" s="463"/>
      <c r="O215" s="463"/>
      <c r="P215" s="463"/>
      <c r="Q215" s="463"/>
      <c r="R215" s="463"/>
      <c r="S215" s="184"/>
      <c r="T215" s="471"/>
      <c r="U215" s="471">
        <v>80</v>
      </c>
    </row>
    <row r="216" spans="1:22" ht="36" customHeight="1">
      <c r="A216" s="164"/>
      <c r="B216" s="455"/>
      <c r="C216" s="456"/>
      <c r="D216" s="478"/>
      <c r="E216" s="458"/>
      <c r="F216" s="477"/>
      <c r="G216" s="477"/>
      <c r="H216" s="477"/>
      <c r="I216" s="477"/>
      <c r="J216" s="470"/>
      <c r="K216" s="479"/>
      <c r="L216" s="479"/>
      <c r="M216" s="479"/>
      <c r="N216" s="479"/>
      <c r="O216" s="479"/>
      <c r="P216" s="460"/>
      <c r="Q216" s="460"/>
      <c r="R216" s="462"/>
      <c r="S216" s="184"/>
      <c r="T216" s="471"/>
      <c r="U216" s="471">
        <v>77</v>
      </c>
    </row>
    <row r="217" spans="1:22" ht="36" customHeight="1">
      <c r="A217" s="164"/>
      <c r="B217" s="455"/>
      <c r="C217" s="456"/>
      <c r="D217" s="455"/>
      <c r="E217" s="458"/>
      <c r="F217" s="480"/>
      <c r="G217" s="480"/>
      <c r="H217" s="480"/>
      <c r="I217" s="480"/>
      <c r="J217" s="470"/>
      <c r="K217" s="481"/>
      <c r="L217" s="481"/>
      <c r="M217" s="481"/>
      <c r="N217" s="481"/>
      <c r="O217" s="481"/>
      <c r="P217" s="460"/>
      <c r="Q217" s="460"/>
      <c r="R217" s="462"/>
      <c r="S217" s="184"/>
      <c r="T217" s="482"/>
      <c r="U217" s="471"/>
    </row>
    <row r="218" spans="1:22" ht="36" customHeight="1">
      <c r="A218" s="164"/>
      <c r="B218" s="474"/>
      <c r="C218" s="474"/>
      <c r="D218" s="474"/>
      <c r="E218" s="474"/>
      <c r="F218" s="475"/>
      <c r="G218" s="475"/>
      <c r="H218" s="475"/>
      <c r="I218" s="475"/>
      <c r="J218" s="474"/>
      <c r="K218" s="474"/>
      <c r="L218" s="474"/>
      <c r="M218" s="474"/>
      <c r="N218" s="474"/>
      <c r="O218" s="474"/>
      <c r="P218" s="474"/>
      <c r="Q218" s="474"/>
      <c r="R218" s="474"/>
      <c r="S218" s="184"/>
      <c r="T218" s="482"/>
      <c r="U218" s="471"/>
    </row>
    <row r="219" spans="1:22" ht="36" customHeight="1">
      <c r="A219" s="164"/>
      <c r="B219" s="455"/>
      <c r="C219" s="456"/>
      <c r="D219" s="455"/>
      <c r="E219" s="458"/>
      <c r="F219" s="463"/>
      <c r="G219" s="463"/>
      <c r="H219" s="463"/>
      <c r="I219" s="463"/>
      <c r="J219" s="463"/>
      <c r="K219" s="463"/>
      <c r="L219" s="463"/>
      <c r="M219" s="463"/>
      <c r="N219" s="463"/>
      <c r="O219" s="463"/>
      <c r="P219" s="463"/>
      <c r="Q219" s="463"/>
      <c r="R219" s="463"/>
      <c r="S219" s="184"/>
    </row>
    <row r="220" spans="1:22" ht="36" customHeight="1">
      <c r="A220" s="164"/>
      <c r="B220" s="455"/>
      <c r="C220" s="456"/>
      <c r="D220" s="455"/>
      <c r="E220" s="458"/>
      <c r="F220" s="464"/>
      <c r="G220" s="464"/>
      <c r="H220" s="464"/>
      <c r="I220" s="464"/>
      <c r="J220" s="460"/>
      <c r="K220" s="461"/>
      <c r="L220" s="461"/>
      <c r="M220" s="461"/>
      <c r="N220" s="461"/>
      <c r="O220" s="479"/>
      <c r="P220" s="460"/>
      <c r="Q220" s="460"/>
      <c r="R220" s="462"/>
      <c r="S220" s="184"/>
    </row>
    <row r="221" spans="1:22" ht="36" customHeight="1">
      <c r="A221" s="164"/>
      <c r="B221" s="455"/>
      <c r="C221" s="456"/>
      <c r="D221" s="455"/>
      <c r="E221" s="458"/>
      <c r="F221" s="463"/>
      <c r="G221" s="463"/>
      <c r="H221" s="463"/>
      <c r="I221" s="463"/>
      <c r="J221" s="463"/>
      <c r="K221" s="463"/>
      <c r="L221" s="463"/>
      <c r="M221" s="463"/>
      <c r="N221" s="463"/>
      <c r="O221" s="463"/>
      <c r="P221" s="463"/>
      <c r="Q221" s="463"/>
      <c r="R221" s="463"/>
      <c r="S221" s="184"/>
      <c r="U221" s="483"/>
    </row>
    <row r="222" spans="1:22" ht="36" customHeight="1">
      <c r="A222" s="164"/>
      <c r="B222" s="455"/>
      <c r="C222" s="456"/>
      <c r="D222" s="455"/>
      <c r="E222" s="458"/>
      <c r="F222" s="463"/>
      <c r="G222" s="463"/>
      <c r="H222" s="463"/>
      <c r="I222" s="463"/>
      <c r="J222" s="460"/>
      <c r="K222" s="461"/>
      <c r="L222" s="461"/>
      <c r="M222" s="461"/>
      <c r="N222" s="461"/>
      <c r="O222" s="461"/>
      <c r="P222" s="470"/>
      <c r="Q222" s="472"/>
      <c r="R222" s="462"/>
      <c r="S222" s="184"/>
      <c r="T222" s="484"/>
      <c r="U222" s="485"/>
      <c r="V222" s="95"/>
    </row>
    <row r="223" spans="1:22" ht="36" customHeight="1">
      <c r="A223" s="164"/>
      <c r="B223" s="455"/>
      <c r="C223" s="456"/>
      <c r="D223" s="455"/>
      <c r="E223" s="458"/>
      <c r="F223" s="464"/>
      <c r="G223" s="464"/>
      <c r="H223" s="464"/>
      <c r="I223" s="464"/>
      <c r="J223" s="464"/>
      <c r="K223" s="464"/>
      <c r="L223" s="464"/>
      <c r="M223" s="464"/>
      <c r="N223" s="464"/>
      <c r="O223" s="464"/>
      <c r="P223" s="464"/>
      <c r="Q223" s="464"/>
      <c r="R223" s="464"/>
      <c r="S223" s="184"/>
      <c r="T223" s="484"/>
      <c r="U223" s="485"/>
      <c r="V223" s="95"/>
    </row>
    <row r="224" spans="1:22" ht="36" customHeight="1">
      <c r="A224" s="164"/>
      <c r="B224" s="455"/>
      <c r="C224" s="456"/>
      <c r="D224" s="455"/>
      <c r="E224" s="458"/>
      <c r="F224" s="464"/>
      <c r="G224" s="464"/>
      <c r="H224" s="464"/>
      <c r="I224" s="464"/>
      <c r="J224" s="460"/>
      <c r="K224" s="461"/>
      <c r="L224" s="461"/>
      <c r="M224" s="461"/>
      <c r="N224" s="461"/>
      <c r="O224" s="486"/>
      <c r="P224" s="460"/>
      <c r="Q224" s="460"/>
      <c r="R224" s="462"/>
      <c r="S224" s="184"/>
      <c r="T224" s="484"/>
      <c r="U224" s="485"/>
      <c r="V224" s="95"/>
    </row>
    <row r="225" spans="1:22" ht="36" customHeight="1">
      <c r="A225" s="164"/>
      <c r="B225" s="455"/>
      <c r="C225" s="456"/>
      <c r="D225" s="455"/>
      <c r="E225" s="458"/>
      <c r="F225" s="464"/>
      <c r="G225" s="464"/>
      <c r="H225" s="464"/>
      <c r="I225" s="464"/>
      <c r="J225" s="460"/>
      <c r="K225" s="461"/>
      <c r="L225" s="460"/>
      <c r="M225" s="461"/>
      <c r="N225" s="460"/>
      <c r="O225" s="486"/>
      <c r="P225" s="460"/>
      <c r="Q225" s="460"/>
      <c r="R225" s="465"/>
      <c r="S225" s="184"/>
      <c r="T225" s="484"/>
      <c r="U225" s="485"/>
      <c r="V225" s="95"/>
    </row>
    <row r="226" spans="1:22" ht="36" customHeight="1">
      <c r="A226" s="164"/>
      <c r="B226" s="455"/>
      <c r="C226" s="456"/>
      <c r="D226" s="455"/>
      <c r="E226" s="458"/>
      <c r="F226" s="459"/>
      <c r="G226" s="459"/>
      <c r="H226" s="459"/>
      <c r="I226" s="459"/>
      <c r="J226" s="460"/>
      <c r="K226" s="461"/>
      <c r="L226" s="461"/>
      <c r="M226" s="461"/>
      <c r="N226" s="461"/>
      <c r="O226" s="486"/>
      <c r="P226" s="460"/>
      <c r="Q226" s="460"/>
      <c r="R226" s="462"/>
      <c r="S226" s="184"/>
      <c r="T226" s="484"/>
      <c r="U226" s="485"/>
      <c r="V226" s="95"/>
    </row>
    <row r="227" spans="1:22" ht="36" customHeight="1">
      <c r="A227" s="164"/>
      <c r="B227" s="455"/>
      <c r="C227" s="456"/>
      <c r="D227" s="455"/>
      <c r="E227" s="458"/>
      <c r="F227" s="459"/>
      <c r="G227" s="459"/>
      <c r="H227" s="459"/>
      <c r="I227" s="459"/>
      <c r="J227" s="460"/>
      <c r="K227" s="461"/>
      <c r="L227" s="461"/>
      <c r="M227" s="461"/>
      <c r="N227" s="461"/>
      <c r="O227" s="486"/>
      <c r="P227" s="460"/>
      <c r="Q227" s="460"/>
      <c r="R227" s="462"/>
      <c r="S227" s="184"/>
      <c r="T227" s="484"/>
      <c r="U227" s="485"/>
      <c r="V227" s="95"/>
    </row>
    <row r="228" spans="1:22" ht="36" customHeight="1">
      <c r="A228" s="164"/>
      <c r="B228" s="455"/>
      <c r="C228" s="456"/>
      <c r="D228" s="455"/>
      <c r="E228" s="458"/>
      <c r="F228" s="459"/>
      <c r="G228" s="459"/>
      <c r="H228" s="459"/>
      <c r="I228" s="459"/>
      <c r="J228" s="460"/>
      <c r="K228" s="461"/>
      <c r="L228" s="461"/>
      <c r="M228" s="461"/>
      <c r="N228" s="461"/>
      <c r="O228" s="486"/>
      <c r="P228" s="460"/>
      <c r="Q228" s="460"/>
      <c r="R228" s="462"/>
      <c r="S228" s="184"/>
      <c r="T228" s="484"/>
      <c r="U228" s="485"/>
      <c r="V228" s="95"/>
    </row>
    <row r="229" spans="1:22" ht="36" customHeight="1">
      <c r="A229" s="164"/>
      <c r="B229" s="455"/>
      <c r="C229" s="456"/>
      <c r="D229" s="455"/>
      <c r="E229" s="458"/>
      <c r="F229" s="459"/>
      <c r="G229" s="459"/>
      <c r="H229" s="459"/>
      <c r="I229" s="459"/>
      <c r="J229" s="460"/>
      <c r="K229" s="461"/>
      <c r="L229" s="461"/>
      <c r="M229" s="461"/>
      <c r="N229" s="461"/>
      <c r="O229" s="486"/>
      <c r="P229" s="460"/>
      <c r="Q229" s="460"/>
      <c r="R229" s="462"/>
      <c r="S229" s="184"/>
      <c r="U229" s="196"/>
    </row>
    <row r="230" spans="1:22" ht="36" customHeight="1">
      <c r="A230" s="164"/>
      <c r="B230" s="455"/>
      <c r="C230" s="456"/>
      <c r="D230" s="455"/>
      <c r="E230" s="458"/>
      <c r="F230" s="459"/>
      <c r="G230" s="459"/>
      <c r="H230" s="459"/>
      <c r="I230" s="459"/>
      <c r="J230" s="460"/>
      <c r="K230" s="461"/>
      <c r="L230" s="461"/>
      <c r="M230" s="461"/>
      <c r="N230" s="461"/>
      <c r="O230" s="486"/>
      <c r="P230" s="460"/>
      <c r="Q230" s="460"/>
      <c r="R230" s="462"/>
      <c r="S230" s="184"/>
    </row>
    <row r="231" spans="1:22" ht="36" customHeight="1">
      <c r="A231" s="164"/>
      <c r="B231" s="455"/>
      <c r="C231" s="456"/>
      <c r="D231" s="455"/>
      <c r="E231" s="458"/>
      <c r="F231" s="459"/>
      <c r="G231" s="459"/>
      <c r="H231" s="459"/>
      <c r="I231" s="459"/>
      <c r="J231" s="460"/>
      <c r="K231" s="461"/>
      <c r="L231" s="461"/>
      <c r="M231" s="461"/>
      <c r="N231" s="461"/>
      <c r="O231" s="486"/>
      <c r="P231" s="460"/>
      <c r="Q231" s="460"/>
      <c r="R231" s="462"/>
      <c r="S231" s="184"/>
    </row>
    <row r="232" spans="1:22" ht="36" customHeight="1">
      <c r="A232" s="164"/>
      <c r="B232" s="455"/>
      <c r="C232" s="456"/>
      <c r="D232" s="455"/>
      <c r="E232" s="458"/>
      <c r="F232" s="459"/>
      <c r="G232" s="459"/>
      <c r="H232" s="459"/>
      <c r="I232" s="459"/>
      <c r="J232" s="460"/>
      <c r="K232" s="461"/>
      <c r="L232" s="461"/>
      <c r="M232" s="461"/>
      <c r="N232" s="461"/>
      <c r="O232" s="486"/>
      <c r="P232" s="460"/>
      <c r="Q232" s="460"/>
      <c r="R232" s="462"/>
      <c r="S232" s="184"/>
    </row>
    <row r="233" spans="1:22" ht="36" customHeight="1">
      <c r="A233" s="164"/>
      <c r="B233" s="455"/>
      <c r="C233" s="456"/>
      <c r="D233" s="455"/>
      <c r="E233" s="458"/>
      <c r="F233" s="464"/>
      <c r="G233" s="464"/>
      <c r="H233" s="464"/>
      <c r="I233" s="464"/>
      <c r="J233" s="464"/>
      <c r="K233" s="464"/>
      <c r="L233" s="464"/>
      <c r="M233" s="464"/>
      <c r="N233" s="464"/>
      <c r="O233" s="464"/>
      <c r="P233" s="464"/>
      <c r="Q233" s="464"/>
      <c r="R233" s="464"/>
      <c r="S233" s="184"/>
    </row>
    <row r="234" spans="1:22" ht="36" customHeight="1">
      <c r="A234" s="164"/>
      <c r="B234" s="455"/>
      <c r="C234" s="456"/>
      <c r="D234" s="455"/>
      <c r="E234" s="458"/>
      <c r="F234" s="459"/>
      <c r="G234" s="459"/>
      <c r="H234" s="459"/>
      <c r="I234" s="459"/>
      <c r="J234" s="460"/>
      <c r="K234" s="461"/>
      <c r="L234" s="461"/>
      <c r="M234" s="461"/>
      <c r="N234" s="461"/>
      <c r="O234" s="486"/>
      <c r="P234" s="460"/>
      <c r="Q234" s="460"/>
      <c r="R234" s="462"/>
      <c r="S234" s="184"/>
    </row>
    <row r="235" spans="1:22" ht="36" customHeight="1">
      <c r="A235" s="164"/>
      <c r="B235" s="455"/>
      <c r="C235" s="456"/>
      <c r="D235" s="455"/>
      <c r="E235" s="458"/>
      <c r="F235" s="464"/>
      <c r="G235" s="464"/>
      <c r="H235" s="464"/>
      <c r="I235" s="464"/>
      <c r="J235" s="460"/>
      <c r="K235" s="461"/>
      <c r="L235" s="461"/>
      <c r="M235" s="461"/>
      <c r="N235" s="461"/>
      <c r="O235" s="486"/>
      <c r="P235" s="460"/>
      <c r="Q235" s="460"/>
      <c r="R235" s="462"/>
      <c r="S235" s="184"/>
    </row>
    <row r="236" spans="1:22" ht="36" customHeight="1">
      <c r="A236" s="164"/>
      <c r="B236" s="455"/>
      <c r="C236" s="456"/>
      <c r="D236" s="455"/>
      <c r="E236" s="458"/>
      <c r="F236" s="459"/>
      <c r="G236" s="459"/>
      <c r="H236" s="459"/>
      <c r="I236" s="459"/>
      <c r="J236" s="460"/>
      <c r="K236" s="461"/>
      <c r="L236" s="461"/>
      <c r="M236" s="461"/>
      <c r="N236" s="461"/>
      <c r="O236" s="486"/>
      <c r="P236" s="460"/>
      <c r="Q236" s="460"/>
      <c r="R236" s="462"/>
      <c r="S236" s="184"/>
    </row>
    <row r="237" spans="1:22" ht="36" customHeight="1">
      <c r="A237" s="164"/>
      <c r="B237" s="455"/>
      <c r="C237" s="456"/>
      <c r="D237" s="455"/>
      <c r="E237" s="458"/>
      <c r="F237" s="459"/>
      <c r="G237" s="459"/>
      <c r="H237" s="459"/>
      <c r="I237" s="459"/>
      <c r="J237" s="460"/>
      <c r="K237" s="461"/>
      <c r="L237" s="461"/>
      <c r="M237" s="461"/>
      <c r="N237" s="461"/>
      <c r="O237" s="486"/>
      <c r="P237" s="460"/>
      <c r="Q237" s="460"/>
      <c r="R237" s="462"/>
      <c r="S237" s="184"/>
    </row>
    <row r="238" spans="1:22" ht="36" customHeight="1">
      <c r="A238" s="164"/>
      <c r="B238" s="455"/>
      <c r="C238" s="456"/>
      <c r="D238" s="455"/>
      <c r="E238" s="458"/>
      <c r="F238" s="459"/>
      <c r="G238" s="459"/>
      <c r="H238" s="459"/>
      <c r="I238" s="459"/>
      <c r="J238" s="460"/>
      <c r="K238" s="461"/>
      <c r="L238" s="461"/>
      <c r="M238" s="461"/>
      <c r="N238" s="461"/>
      <c r="O238" s="486"/>
      <c r="P238" s="460"/>
      <c r="Q238" s="460"/>
      <c r="R238" s="462"/>
      <c r="S238" s="184"/>
    </row>
    <row r="239" spans="1:22" ht="36" customHeight="1">
      <c r="A239" s="164"/>
      <c r="B239" s="455"/>
      <c r="C239" s="456"/>
      <c r="D239" s="455"/>
      <c r="E239" s="458"/>
      <c r="F239" s="463"/>
      <c r="G239" s="463"/>
      <c r="H239" s="463"/>
      <c r="I239" s="463"/>
      <c r="J239" s="463"/>
      <c r="K239" s="463"/>
      <c r="L239" s="463"/>
      <c r="M239" s="463"/>
      <c r="N239" s="463"/>
      <c r="O239" s="463"/>
      <c r="P239" s="463"/>
      <c r="Q239" s="463"/>
      <c r="R239" s="463"/>
      <c r="S239" s="184"/>
    </row>
    <row r="240" spans="1:22" ht="36" customHeight="1">
      <c r="A240" s="164"/>
      <c r="B240" s="455"/>
      <c r="C240" s="456"/>
      <c r="D240" s="455"/>
      <c r="E240" s="458"/>
      <c r="F240" s="459"/>
      <c r="G240" s="459"/>
      <c r="H240" s="459"/>
      <c r="I240" s="459"/>
      <c r="J240" s="460"/>
      <c r="K240" s="461"/>
      <c r="L240" s="461"/>
      <c r="M240" s="461"/>
      <c r="N240" s="461"/>
      <c r="O240" s="479"/>
      <c r="P240" s="460"/>
      <c r="Q240" s="460"/>
      <c r="R240" s="462"/>
      <c r="S240" s="184"/>
    </row>
    <row r="241" spans="1:19" ht="36" customHeight="1">
      <c r="A241" s="164"/>
      <c r="B241" s="455"/>
      <c r="C241" s="456"/>
      <c r="D241" s="455"/>
      <c r="E241" s="458"/>
      <c r="F241" s="459"/>
      <c r="G241" s="459"/>
      <c r="H241" s="459"/>
      <c r="I241" s="459"/>
      <c r="J241" s="460"/>
      <c r="K241" s="461"/>
      <c r="L241" s="461"/>
      <c r="M241" s="461"/>
      <c r="N241" s="461"/>
      <c r="O241" s="479"/>
      <c r="P241" s="460"/>
      <c r="Q241" s="460"/>
      <c r="R241" s="462"/>
      <c r="S241" s="184"/>
    </row>
    <row r="242" spans="1:19" ht="36" customHeight="1">
      <c r="A242" s="164"/>
      <c r="B242" s="455"/>
      <c r="C242" s="456"/>
      <c r="D242" s="455"/>
      <c r="E242" s="458"/>
      <c r="F242" s="459"/>
      <c r="G242" s="459"/>
      <c r="H242" s="459"/>
      <c r="I242" s="459"/>
      <c r="J242" s="460"/>
      <c r="K242" s="461"/>
      <c r="L242" s="460"/>
      <c r="M242" s="461"/>
      <c r="N242" s="460"/>
      <c r="O242" s="479"/>
      <c r="P242" s="460"/>
      <c r="Q242" s="460"/>
      <c r="R242" s="465"/>
      <c r="S242" s="184"/>
    </row>
    <row r="243" spans="1:19" ht="36" customHeight="1">
      <c r="A243" s="164"/>
      <c r="B243" s="455"/>
      <c r="C243" s="456"/>
      <c r="D243" s="455"/>
      <c r="E243" s="458"/>
      <c r="F243" s="464"/>
      <c r="G243" s="464"/>
      <c r="H243" s="464"/>
      <c r="I243" s="464"/>
      <c r="J243" s="460"/>
      <c r="K243" s="461"/>
      <c r="L243" s="461"/>
      <c r="M243" s="461"/>
      <c r="N243" s="461"/>
      <c r="O243" s="479"/>
      <c r="P243" s="460"/>
      <c r="Q243" s="460"/>
      <c r="R243" s="462"/>
      <c r="S243" s="184"/>
    </row>
    <row r="244" spans="1:19" ht="36" customHeight="1">
      <c r="A244" s="164"/>
      <c r="B244" s="455"/>
      <c r="C244" s="456"/>
      <c r="D244" s="455"/>
      <c r="E244" s="458"/>
      <c r="F244" s="463"/>
      <c r="G244" s="463"/>
      <c r="H244" s="463"/>
      <c r="I244" s="463"/>
      <c r="J244" s="463"/>
      <c r="K244" s="463"/>
      <c r="L244" s="463"/>
      <c r="M244" s="463"/>
      <c r="N244" s="463"/>
      <c r="O244" s="463"/>
      <c r="P244" s="463"/>
      <c r="Q244" s="463"/>
      <c r="R244" s="463"/>
      <c r="S244" s="184"/>
    </row>
    <row r="245" spans="1:19" ht="36" customHeight="1">
      <c r="A245" s="164"/>
      <c r="B245" s="455"/>
      <c r="C245" s="456"/>
      <c r="D245" s="455"/>
      <c r="E245" s="458"/>
      <c r="F245" s="466"/>
      <c r="G245" s="466"/>
      <c r="H245" s="466"/>
      <c r="I245" s="466"/>
      <c r="J245" s="460"/>
      <c r="K245" s="461"/>
      <c r="L245" s="461"/>
      <c r="M245" s="461"/>
      <c r="N245" s="461"/>
      <c r="O245" s="486"/>
      <c r="P245" s="460"/>
      <c r="Q245" s="460"/>
      <c r="R245" s="462"/>
      <c r="S245" s="184"/>
    </row>
    <row r="246" spans="1:19" ht="36" customHeight="1">
      <c r="A246" s="164"/>
      <c r="B246" s="455"/>
      <c r="C246" s="456"/>
      <c r="D246" s="455"/>
      <c r="E246" s="458"/>
      <c r="F246" s="464"/>
      <c r="G246" s="464"/>
      <c r="H246" s="464"/>
      <c r="I246" s="464"/>
      <c r="J246" s="464"/>
      <c r="K246" s="464"/>
      <c r="L246" s="464"/>
      <c r="M246" s="464"/>
      <c r="N246" s="464"/>
      <c r="O246" s="464"/>
      <c r="P246" s="464"/>
      <c r="Q246" s="464"/>
      <c r="R246" s="464"/>
      <c r="S246" s="184"/>
    </row>
    <row r="247" spans="1:19" ht="36" customHeight="1">
      <c r="A247" s="164"/>
      <c r="B247" s="455"/>
      <c r="C247" s="456"/>
      <c r="D247" s="455"/>
      <c r="E247" s="458"/>
      <c r="F247" s="459"/>
      <c r="G247" s="459"/>
      <c r="H247" s="459"/>
      <c r="I247" s="459"/>
      <c r="J247" s="460"/>
      <c r="K247" s="461"/>
      <c r="L247" s="461"/>
      <c r="M247" s="461"/>
      <c r="N247" s="461"/>
      <c r="O247" s="486"/>
      <c r="P247" s="460"/>
      <c r="Q247" s="460"/>
      <c r="R247" s="462"/>
      <c r="S247" s="184"/>
    </row>
    <row r="248" spans="1:19" ht="36" customHeight="1">
      <c r="A248" s="164"/>
      <c r="B248" s="455"/>
      <c r="C248" s="456"/>
      <c r="D248" s="455"/>
      <c r="E248" s="458"/>
      <c r="F248" s="463"/>
      <c r="G248" s="463"/>
      <c r="H248" s="463"/>
      <c r="I248" s="463"/>
      <c r="J248" s="463"/>
      <c r="K248" s="463"/>
      <c r="L248" s="463"/>
      <c r="M248" s="463"/>
      <c r="N248" s="463"/>
      <c r="O248" s="463"/>
      <c r="P248" s="463"/>
      <c r="Q248" s="463"/>
      <c r="R248" s="463"/>
      <c r="S248" s="184"/>
    </row>
    <row r="249" spans="1:19" ht="36" customHeight="1">
      <c r="A249" s="164"/>
      <c r="B249" s="455"/>
      <c r="C249" s="456"/>
      <c r="D249" s="455"/>
      <c r="E249" s="458"/>
      <c r="F249" s="464"/>
      <c r="G249" s="464"/>
      <c r="H249" s="464"/>
      <c r="I249" s="464"/>
      <c r="J249" s="460"/>
      <c r="K249" s="461"/>
      <c r="L249" s="461"/>
      <c r="M249" s="461"/>
      <c r="N249" s="461"/>
      <c r="O249" s="479"/>
      <c r="P249" s="460"/>
      <c r="Q249" s="460"/>
      <c r="R249" s="462"/>
      <c r="S249" s="184"/>
    </row>
    <row r="250" spans="1:19" ht="36" customHeight="1">
      <c r="A250" s="164"/>
      <c r="B250" s="455"/>
      <c r="C250" s="456"/>
      <c r="D250" s="455"/>
      <c r="E250" s="458"/>
      <c r="F250" s="464"/>
      <c r="G250" s="464"/>
      <c r="H250" s="464"/>
      <c r="I250" s="464"/>
      <c r="J250" s="464"/>
      <c r="K250" s="464"/>
      <c r="L250" s="464"/>
      <c r="M250" s="464"/>
      <c r="N250" s="464"/>
      <c r="O250" s="464"/>
      <c r="P250" s="464"/>
      <c r="Q250" s="464"/>
      <c r="R250" s="464"/>
      <c r="S250" s="184"/>
    </row>
    <row r="251" spans="1:19" ht="36" customHeight="1">
      <c r="A251" s="164"/>
      <c r="B251" s="455"/>
      <c r="C251" s="456"/>
      <c r="D251" s="455"/>
      <c r="E251" s="458"/>
      <c r="F251" s="459"/>
      <c r="G251" s="459"/>
      <c r="H251" s="459"/>
      <c r="I251" s="459"/>
      <c r="J251" s="460"/>
      <c r="K251" s="461"/>
      <c r="L251" s="461"/>
      <c r="M251" s="461"/>
      <c r="N251" s="461"/>
      <c r="O251" s="486"/>
      <c r="P251" s="460"/>
      <c r="Q251" s="460"/>
      <c r="R251" s="462"/>
      <c r="S251" s="184"/>
    </row>
    <row r="252" spans="1:19" ht="36" customHeight="1">
      <c r="A252" s="164"/>
      <c r="B252" s="455"/>
      <c r="C252" s="456"/>
      <c r="D252" s="455"/>
      <c r="E252" s="458"/>
      <c r="F252" s="463"/>
      <c r="G252" s="463"/>
      <c r="H252" s="463"/>
      <c r="I252" s="463"/>
      <c r="J252" s="463"/>
      <c r="K252" s="463"/>
      <c r="L252" s="463"/>
      <c r="M252" s="463"/>
      <c r="N252" s="463"/>
      <c r="O252" s="463"/>
      <c r="P252" s="463"/>
      <c r="Q252" s="463"/>
      <c r="R252" s="463"/>
      <c r="S252" s="184"/>
    </row>
    <row r="253" spans="1:19" ht="36" customHeight="1">
      <c r="A253" s="164"/>
      <c r="B253" s="455"/>
      <c r="C253" s="456"/>
      <c r="D253" s="455"/>
      <c r="E253" s="458"/>
      <c r="F253" s="459"/>
      <c r="G253" s="459"/>
      <c r="H253" s="459"/>
      <c r="I253" s="459"/>
      <c r="J253" s="460"/>
      <c r="K253" s="461"/>
      <c r="L253" s="461"/>
      <c r="M253" s="461"/>
      <c r="N253" s="461"/>
      <c r="O253" s="479"/>
      <c r="P253" s="460"/>
      <c r="Q253" s="460"/>
      <c r="R253" s="462"/>
      <c r="S253" s="184"/>
    </row>
    <row r="254" spans="1:19" ht="36" customHeight="1">
      <c r="A254" s="164"/>
      <c r="B254" s="455"/>
      <c r="C254" s="456"/>
      <c r="D254" s="455"/>
      <c r="E254" s="458"/>
      <c r="F254" s="464"/>
      <c r="G254" s="464"/>
      <c r="H254" s="464"/>
      <c r="I254" s="464"/>
      <c r="J254" s="460"/>
      <c r="K254" s="461"/>
      <c r="L254" s="461"/>
      <c r="M254" s="461"/>
      <c r="N254" s="461"/>
      <c r="O254" s="479"/>
      <c r="P254" s="460"/>
      <c r="Q254" s="460"/>
      <c r="R254" s="462"/>
      <c r="S254" s="184"/>
    </row>
    <row r="255" spans="1:19" ht="36" customHeight="1">
      <c r="A255" s="164"/>
      <c r="B255" s="455"/>
      <c r="C255" s="456"/>
      <c r="D255" s="455"/>
      <c r="E255" s="458"/>
      <c r="F255" s="464"/>
      <c r="G255" s="464"/>
      <c r="H255" s="464"/>
      <c r="I255" s="464"/>
      <c r="J255" s="460"/>
      <c r="K255" s="461"/>
      <c r="L255" s="461"/>
      <c r="M255" s="461"/>
      <c r="N255" s="461"/>
      <c r="O255" s="479"/>
      <c r="P255" s="460"/>
      <c r="Q255" s="460"/>
      <c r="R255" s="462"/>
      <c r="S255" s="184"/>
    </row>
    <row r="256" spans="1:19" ht="36" customHeight="1">
      <c r="A256" s="164"/>
      <c r="B256" s="455"/>
      <c r="C256" s="456"/>
      <c r="D256" s="455"/>
      <c r="E256" s="458"/>
      <c r="F256" s="459"/>
      <c r="G256" s="459"/>
      <c r="H256" s="459"/>
      <c r="I256" s="459"/>
      <c r="J256" s="460"/>
      <c r="K256" s="461"/>
      <c r="L256" s="461"/>
      <c r="M256" s="461"/>
      <c r="N256" s="461"/>
      <c r="O256" s="479"/>
      <c r="P256" s="460"/>
      <c r="Q256" s="460"/>
      <c r="R256" s="462"/>
      <c r="S256" s="184"/>
    </row>
    <row r="257" spans="1:19" ht="36" customHeight="1">
      <c r="A257" s="164"/>
      <c r="B257" s="455"/>
      <c r="C257" s="456"/>
      <c r="D257" s="455"/>
      <c r="E257" s="458"/>
      <c r="F257" s="464"/>
      <c r="G257" s="464"/>
      <c r="H257" s="464"/>
      <c r="I257" s="464"/>
      <c r="J257" s="460"/>
      <c r="K257" s="461"/>
      <c r="L257" s="461"/>
      <c r="M257" s="461"/>
      <c r="N257" s="461"/>
      <c r="O257" s="479"/>
      <c r="P257" s="460"/>
      <c r="Q257" s="460"/>
      <c r="R257" s="462"/>
      <c r="S257" s="184"/>
    </row>
    <row r="258" spans="1:19" ht="36" customHeight="1">
      <c r="A258" s="164"/>
      <c r="B258" s="455"/>
      <c r="C258" s="456"/>
      <c r="D258" s="455"/>
      <c r="E258" s="468"/>
      <c r="F258" s="473"/>
      <c r="G258" s="473"/>
      <c r="H258" s="473"/>
      <c r="I258" s="473"/>
      <c r="J258" s="460"/>
      <c r="K258" s="460"/>
      <c r="L258" s="460"/>
      <c r="M258" s="460"/>
      <c r="N258" s="460"/>
      <c r="O258" s="481"/>
      <c r="P258" s="460"/>
      <c r="Q258" s="460"/>
      <c r="R258" s="462"/>
      <c r="S258" s="184"/>
    </row>
    <row r="259" spans="1:19" ht="36" customHeight="1">
      <c r="A259" s="164"/>
      <c r="B259" s="455"/>
      <c r="C259" s="456"/>
      <c r="D259" s="455"/>
      <c r="E259" s="468"/>
      <c r="F259" s="473"/>
      <c r="G259" s="473"/>
      <c r="H259" s="473"/>
      <c r="I259" s="473"/>
      <c r="J259" s="460"/>
      <c r="K259" s="460"/>
      <c r="L259" s="460"/>
      <c r="M259" s="460"/>
      <c r="N259" s="460"/>
      <c r="O259" s="481"/>
      <c r="P259" s="460"/>
      <c r="Q259" s="460"/>
      <c r="R259" s="462"/>
      <c r="S259" s="184"/>
    </row>
    <row r="260" spans="1:19" ht="36" customHeight="1">
      <c r="A260" s="164"/>
      <c r="B260" s="455"/>
      <c r="C260" s="456"/>
      <c r="D260" s="455"/>
      <c r="E260" s="468"/>
      <c r="F260" s="473"/>
      <c r="G260" s="473"/>
      <c r="H260" s="473"/>
      <c r="I260" s="473"/>
      <c r="J260" s="460"/>
      <c r="K260" s="460"/>
      <c r="L260" s="460"/>
      <c r="M260" s="460"/>
      <c r="N260" s="460"/>
      <c r="O260" s="481"/>
      <c r="P260" s="460"/>
      <c r="Q260" s="460"/>
      <c r="R260" s="462"/>
      <c r="S260" s="184"/>
    </row>
    <row r="261" spans="1:19" ht="36" customHeight="1">
      <c r="A261" s="164"/>
      <c r="B261" s="474"/>
      <c r="C261" s="474"/>
      <c r="D261" s="474"/>
      <c r="E261" s="474"/>
      <c r="F261" s="475"/>
      <c r="G261" s="475"/>
      <c r="H261" s="475"/>
      <c r="I261" s="475"/>
      <c r="J261" s="474"/>
      <c r="K261" s="474"/>
      <c r="L261" s="474"/>
      <c r="M261" s="474"/>
      <c r="N261" s="474"/>
      <c r="O261" s="474"/>
      <c r="P261" s="474"/>
      <c r="Q261" s="474"/>
      <c r="R261" s="474"/>
      <c r="S261" s="184"/>
    </row>
    <row r="262" spans="1:19" ht="36" customHeight="1">
      <c r="A262" s="164"/>
      <c r="B262" s="455"/>
      <c r="C262" s="456"/>
      <c r="D262" s="455"/>
      <c r="E262" s="458"/>
      <c r="F262" s="464"/>
      <c r="G262" s="464"/>
      <c r="H262" s="464"/>
      <c r="I262" s="464"/>
      <c r="J262" s="464"/>
      <c r="K262" s="464"/>
      <c r="L262" s="464"/>
      <c r="M262" s="464"/>
      <c r="N262" s="464"/>
      <c r="O262" s="464"/>
      <c r="P262" s="464"/>
      <c r="Q262" s="464"/>
      <c r="R262" s="464"/>
      <c r="S262" s="184"/>
    </row>
    <row r="263" spans="1:19" ht="36" customHeight="1">
      <c r="A263" s="164"/>
      <c r="B263" s="455"/>
      <c r="C263" s="456"/>
      <c r="D263" s="455"/>
      <c r="E263" s="458"/>
      <c r="F263" s="459"/>
      <c r="G263" s="459"/>
      <c r="H263" s="459"/>
      <c r="I263" s="459"/>
      <c r="J263" s="460"/>
      <c r="K263" s="461"/>
      <c r="L263" s="461"/>
      <c r="M263" s="461"/>
      <c r="N263" s="461"/>
      <c r="O263" s="486"/>
      <c r="P263" s="460"/>
      <c r="Q263" s="460"/>
      <c r="R263" s="462"/>
      <c r="S263" s="184"/>
    </row>
    <row r="264" spans="1:19" ht="36" customHeight="1">
      <c r="A264" s="164"/>
      <c r="B264" s="455"/>
      <c r="C264" s="456"/>
      <c r="D264" s="455"/>
      <c r="E264" s="458"/>
      <c r="F264" s="459"/>
      <c r="G264" s="459"/>
      <c r="H264" s="459"/>
      <c r="I264" s="459"/>
      <c r="J264" s="460"/>
      <c r="K264" s="461"/>
      <c r="L264" s="461"/>
      <c r="M264" s="461"/>
      <c r="N264" s="461"/>
      <c r="O264" s="486"/>
      <c r="P264" s="460"/>
      <c r="Q264" s="460"/>
      <c r="R264" s="462"/>
      <c r="S264" s="184"/>
    </row>
    <row r="265" spans="1:19" ht="36" customHeight="1">
      <c r="A265" s="164"/>
      <c r="B265" s="455"/>
      <c r="C265" s="456"/>
      <c r="D265" s="455"/>
      <c r="E265" s="458"/>
      <c r="F265" s="459"/>
      <c r="G265" s="459"/>
      <c r="H265" s="459"/>
      <c r="I265" s="459"/>
      <c r="J265" s="460"/>
      <c r="K265" s="461"/>
      <c r="L265" s="461"/>
      <c r="M265" s="461"/>
      <c r="N265" s="461"/>
      <c r="O265" s="486"/>
      <c r="P265" s="460"/>
      <c r="Q265" s="460"/>
      <c r="R265" s="462"/>
      <c r="S265" s="184"/>
    </row>
    <row r="266" spans="1:19" ht="36" customHeight="1">
      <c r="A266" s="164"/>
      <c r="B266" s="455"/>
      <c r="C266" s="456"/>
      <c r="D266" s="455"/>
      <c r="E266" s="458"/>
      <c r="F266" s="463"/>
      <c r="G266" s="463"/>
      <c r="H266" s="463"/>
      <c r="I266" s="463"/>
      <c r="J266" s="463"/>
      <c r="K266" s="463"/>
      <c r="L266" s="463"/>
      <c r="M266" s="463"/>
      <c r="N266" s="463"/>
      <c r="O266" s="463"/>
      <c r="P266" s="463"/>
      <c r="Q266" s="463"/>
      <c r="R266" s="463"/>
      <c r="S266" s="184"/>
    </row>
    <row r="267" spans="1:19" ht="36" customHeight="1">
      <c r="A267" s="164"/>
      <c r="B267" s="455"/>
      <c r="C267" s="456"/>
      <c r="D267" s="455"/>
      <c r="E267" s="458"/>
      <c r="F267" s="464"/>
      <c r="G267" s="464"/>
      <c r="H267" s="464"/>
      <c r="I267" s="464"/>
      <c r="J267" s="460"/>
      <c r="K267" s="461"/>
      <c r="L267" s="479"/>
      <c r="M267" s="461"/>
      <c r="N267" s="479"/>
      <c r="O267" s="479"/>
      <c r="P267" s="460"/>
      <c r="Q267" s="460"/>
      <c r="R267" s="462"/>
      <c r="S267" s="184"/>
    </row>
    <row r="268" spans="1:19" ht="36" customHeight="1">
      <c r="A268" s="164"/>
      <c r="B268" s="455"/>
      <c r="C268" s="456"/>
      <c r="D268" s="455"/>
      <c r="E268" s="458"/>
      <c r="F268" s="464"/>
      <c r="G268" s="464"/>
      <c r="H268" s="464"/>
      <c r="I268" s="464"/>
      <c r="J268" s="460"/>
      <c r="K268" s="461"/>
      <c r="L268" s="461"/>
      <c r="M268" s="461"/>
      <c r="N268" s="461"/>
      <c r="O268" s="479"/>
      <c r="P268" s="460"/>
      <c r="Q268" s="460"/>
      <c r="R268" s="462"/>
      <c r="S268" s="184"/>
    </row>
    <row r="269" spans="1:19" ht="36" customHeight="1">
      <c r="A269" s="164"/>
      <c r="B269" s="455"/>
      <c r="C269" s="456"/>
      <c r="D269" s="455"/>
      <c r="E269" s="458"/>
      <c r="F269" s="464"/>
      <c r="G269" s="464"/>
      <c r="H269" s="464"/>
      <c r="I269" s="464"/>
      <c r="J269" s="464"/>
      <c r="K269" s="464"/>
      <c r="L269" s="464"/>
      <c r="M269" s="464"/>
      <c r="N269" s="464"/>
      <c r="O269" s="464"/>
      <c r="P269" s="464"/>
      <c r="Q269" s="464"/>
      <c r="R269" s="464"/>
      <c r="S269" s="184"/>
    </row>
    <row r="270" spans="1:19" ht="36" customHeight="1">
      <c r="A270" s="164"/>
      <c r="B270" s="455"/>
      <c r="C270" s="456"/>
      <c r="D270" s="455"/>
      <c r="E270" s="458"/>
      <c r="F270" s="464"/>
      <c r="G270" s="464"/>
      <c r="H270" s="464"/>
      <c r="I270" s="464"/>
      <c r="J270" s="460"/>
      <c r="K270" s="461"/>
      <c r="L270" s="461"/>
      <c r="M270" s="461"/>
      <c r="N270" s="461"/>
      <c r="O270" s="486"/>
      <c r="P270" s="460"/>
      <c r="Q270" s="460"/>
      <c r="R270" s="462"/>
      <c r="S270" s="184"/>
    </row>
    <row r="271" spans="1:19" ht="36" customHeight="1">
      <c r="A271" s="164"/>
      <c r="B271" s="455"/>
      <c r="C271" s="456"/>
      <c r="D271" s="455"/>
      <c r="E271" s="458"/>
      <c r="F271" s="463"/>
      <c r="G271" s="463"/>
      <c r="H271" s="463"/>
      <c r="I271" s="463"/>
      <c r="J271" s="463"/>
      <c r="K271" s="463"/>
      <c r="L271" s="463"/>
      <c r="M271" s="463"/>
      <c r="N271" s="463"/>
      <c r="O271" s="463"/>
      <c r="P271" s="463"/>
      <c r="Q271" s="463"/>
      <c r="R271" s="463"/>
      <c r="S271" s="184"/>
    </row>
    <row r="272" spans="1:19" ht="36" customHeight="1">
      <c r="A272" s="164"/>
      <c r="B272" s="455"/>
      <c r="C272" s="456"/>
      <c r="D272" s="455"/>
      <c r="E272" s="458"/>
      <c r="F272" s="459"/>
      <c r="G272" s="459"/>
      <c r="H272" s="459"/>
      <c r="I272" s="459"/>
      <c r="J272" s="460"/>
      <c r="K272" s="461"/>
      <c r="L272" s="461"/>
      <c r="M272" s="461"/>
      <c r="N272" s="461"/>
      <c r="O272" s="479"/>
      <c r="P272" s="460"/>
      <c r="Q272" s="460"/>
      <c r="R272" s="462"/>
      <c r="S272" s="184"/>
    </row>
    <row r="273" spans="1:19" ht="36" customHeight="1">
      <c r="A273" s="164"/>
      <c r="B273" s="455"/>
      <c r="C273" s="456"/>
      <c r="D273" s="455"/>
      <c r="E273" s="458"/>
      <c r="F273" s="464"/>
      <c r="G273" s="464"/>
      <c r="H273" s="464"/>
      <c r="I273" s="464"/>
      <c r="J273" s="460"/>
      <c r="K273" s="461"/>
      <c r="L273" s="461"/>
      <c r="M273" s="461"/>
      <c r="N273" s="461"/>
      <c r="O273" s="479"/>
      <c r="P273" s="460"/>
      <c r="Q273" s="460"/>
      <c r="R273" s="462"/>
      <c r="S273" s="184"/>
    </row>
    <row r="274" spans="1:19" ht="36" customHeight="1">
      <c r="A274" s="164"/>
      <c r="B274" s="198"/>
      <c r="C274" s="198"/>
      <c r="D274" s="198"/>
      <c r="E274" s="487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  <c r="Q274" s="487"/>
      <c r="R274" s="198"/>
      <c r="S274" s="184"/>
    </row>
    <row r="275" spans="1:19" ht="36" customHeight="1">
      <c r="A275" s="164"/>
      <c r="B275" s="198"/>
      <c r="C275" s="198"/>
      <c r="D275" s="198"/>
      <c r="E275" s="487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  <c r="Q275" s="487"/>
      <c r="R275" s="198"/>
      <c r="S275" s="184"/>
    </row>
    <row r="276" spans="1:19" ht="36" customHeight="1">
      <c r="A276" s="164"/>
      <c r="B276" s="198"/>
      <c r="C276" s="198"/>
      <c r="D276" s="198"/>
      <c r="E276" s="487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  <c r="Q276" s="487"/>
      <c r="R276" s="198"/>
      <c r="S276" s="184"/>
    </row>
    <row r="277" spans="1:19" ht="36" customHeight="1">
      <c r="A277" s="164"/>
      <c r="B277" s="198"/>
      <c r="C277" s="198"/>
      <c r="D277" s="198"/>
      <c r="E277" s="487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  <c r="Q277" s="487"/>
      <c r="R277" s="198"/>
      <c r="S277" s="184"/>
    </row>
    <row r="278" spans="1:19" ht="36" customHeight="1">
      <c r="A278" s="164"/>
      <c r="B278" s="198"/>
      <c r="C278" s="198"/>
      <c r="D278" s="198"/>
      <c r="E278" s="487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  <c r="Q278" s="487"/>
      <c r="R278" s="198"/>
      <c r="S278" s="184"/>
    </row>
    <row r="279" spans="1:19" ht="36" customHeight="1">
      <c r="A279" s="164"/>
      <c r="B279" s="198"/>
      <c r="C279" s="198"/>
      <c r="D279" s="198"/>
      <c r="E279" s="487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  <c r="Q279" s="487"/>
      <c r="R279" s="198"/>
      <c r="S279" s="184"/>
    </row>
    <row r="280" spans="1:19" ht="36" customHeight="1">
      <c r="A280" s="164"/>
      <c r="B280" s="198"/>
      <c r="C280" s="198"/>
      <c r="D280" s="198"/>
      <c r="E280" s="487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  <c r="Q280" s="487"/>
      <c r="R280" s="198"/>
      <c r="S280" s="184"/>
    </row>
    <row r="281" spans="1:19" ht="36" customHeight="1">
      <c r="A281" s="164"/>
      <c r="B281" s="198"/>
      <c r="C281" s="198"/>
      <c r="D281" s="198"/>
      <c r="E281" s="487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  <c r="Q281" s="487"/>
      <c r="R281" s="198"/>
      <c r="S281" s="184"/>
    </row>
    <row r="282" spans="1:19" ht="36" customHeight="1">
      <c r="A282" s="164"/>
      <c r="B282" s="198"/>
      <c r="C282" s="198"/>
      <c r="D282" s="198"/>
      <c r="E282" s="487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  <c r="Q282" s="487"/>
      <c r="R282" s="198"/>
      <c r="S282" s="184"/>
    </row>
    <row r="283" spans="1:19" ht="36" customHeight="1">
      <c r="A283" s="164"/>
      <c r="B283" s="198"/>
      <c r="C283" s="198"/>
      <c r="D283" s="198"/>
      <c r="E283" s="487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  <c r="Q283" s="487"/>
      <c r="R283" s="198"/>
      <c r="S283" s="184"/>
    </row>
    <row r="284" spans="1:19" ht="36" customHeight="1">
      <c r="A284" s="164"/>
      <c r="B284" s="198"/>
      <c r="C284" s="198"/>
      <c r="D284" s="198"/>
      <c r="E284" s="487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  <c r="Q284" s="487"/>
      <c r="R284" s="198"/>
      <c r="S284" s="184"/>
    </row>
    <row r="285" spans="1:19" ht="36" customHeight="1">
      <c r="A285" s="164"/>
      <c r="B285" s="198"/>
      <c r="C285" s="198"/>
      <c r="D285" s="198"/>
      <c r="E285" s="487"/>
      <c r="F285" s="487"/>
      <c r="G285" s="487"/>
      <c r="H285" s="487"/>
      <c r="I285" s="487"/>
      <c r="J285" s="487"/>
      <c r="K285" s="487"/>
      <c r="L285" s="487"/>
      <c r="M285" s="487"/>
      <c r="N285" s="487"/>
      <c r="O285" s="487"/>
      <c r="P285" s="487"/>
      <c r="Q285" s="487"/>
      <c r="R285" s="198"/>
      <c r="S285" s="184"/>
    </row>
    <row r="286" spans="1:19" ht="36" customHeight="1">
      <c r="A286" s="164"/>
      <c r="B286" s="198"/>
      <c r="C286" s="198"/>
      <c r="D286" s="198"/>
      <c r="E286" s="487"/>
      <c r="F286" s="487"/>
      <c r="G286" s="487"/>
      <c r="H286" s="487"/>
      <c r="I286" s="487"/>
      <c r="J286" s="487"/>
      <c r="K286" s="487"/>
      <c r="L286" s="487"/>
      <c r="M286" s="487"/>
      <c r="N286" s="487"/>
      <c r="O286" s="487"/>
      <c r="P286" s="487"/>
      <c r="Q286" s="487"/>
      <c r="R286" s="198"/>
      <c r="S286" s="184"/>
    </row>
    <row r="287" spans="1:19" ht="36" customHeight="1">
      <c r="A287" s="164"/>
      <c r="B287" s="198"/>
      <c r="C287" s="198"/>
      <c r="D287" s="198"/>
      <c r="E287" s="487"/>
      <c r="F287" s="487"/>
      <c r="G287" s="487"/>
      <c r="H287" s="487"/>
      <c r="I287" s="487"/>
      <c r="J287" s="487"/>
      <c r="K287" s="487"/>
      <c r="L287" s="487"/>
      <c r="M287" s="487"/>
      <c r="N287" s="487"/>
      <c r="O287" s="487"/>
      <c r="P287" s="487"/>
      <c r="Q287" s="487"/>
      <c r="R287" s="198"/>
      <c r="S287" s="184"/>
    </row>
    <row r="288" spans="1:19" ht="36" customHeight="1">
      <c r="A288" s="164"/>
      <c r="B288" s="198"/>
      <c r="C288" s="198"/>
      <c r="D288" s="198"/>
      <c r="E288" s="487"/>
      <c r="F288" s="487"/>
      <c r="G288" s="487"/>
      <c r="H288" s="487"/>
      <c r="I288" s="487"/>
      <c r="J288" s="487"/>
      <c r="K288" s="487"/>
      <c r="L288" s="487"/>
      <c r="M288" s="487"/>
      <c r="N288" s="487"/>
      <c r="O288" s="487"/>
      <c r="P288" s="487"/>
      <c r="Q288" s="487"/>
      <c r="R288" s="198"/>
      <c r="S288" s="184"/>
    </row>
    <row r="289" spans="1:61" ht="36" customHeight="1">
      <c r="A289" s="164"/>
      <c r="B289" s="198"/>
      <c r="C289" s="198"/>
      <c r="D289" s="198"/>
      <c r="E289" s="487"/>
      <c r="F289" s="487"/>
      <c r="G289" s="487"/>
      <c r="H289" s="487"/>
      <c r="I289" s="487"/>
      <c r="J289" s="487"/>
      <c r="K289" s="487"/>
      <c r="L289" s="487"/>
      <c r="M289" s="487"/>
      <c r="N289" s="487"/>
      <c r="O289" s="487"/>
      <c r="P289" s="487"/>
      <c r="Q289" s="487"/>
      <c r="R289" s="198"/>
      <c r="S289" s="184"/>
    </row>
    <row r="290" spans="1:61" ht="36" customHeight="1">
      <c r="A290" s="164"/>
      <c r="B290" s="198"/>
      <c r="C290" s="198"/>
      <c r="D290" s="198"/>
      <c r="E290" s="487"/>
      <c r="F290" s="487"/>
      <c r="G290" s="487"/>
      <c r="H290" s="487"/>
      <c r="I290" s="487"/>
      <c r="J290" s="487"/>
      <c r="K290" s="487"/>
      <c r="L290" s="487"/>
      <c r="M290" s="487"/>
      <c r="N290" s="487"/>
      <c r="O290" s="487"/>
      <c r="P290" s="487"/>
      <c r="Q290" s="487"/>
      <c r="R290" s="198"/>
      <c r="S290" s="184"/>
    </row>
    <row r="291" spans="1:61" ht="36" customHeight="1">
      <c r="A291" s="164"/>
      <c r="B291" s="198"/>
      <c r="C291" s="198"/>
      <c r="D291" s="198"/>
      <c r="E291" s="487"/>
      <c r="F291" s="487"/>
      <c r="G291" s="487"/>
      <c r="H291" s="487"/>
      <c r="I291" s="487"/>
      <c r="J291" s="487"/>
      <c r="K291" s="487"/>
      <c r="L291" s="487"/>
      <c r="M291" s="487"/>
      <c r="N291" s="487"/>
      <c r="O291" s="487"/>
      <c r="P291" s="487"/>
      <c r="Q291" s="487"/>
      <c r="R291" s="198"/>
      <c r="S291" s="184"/>
    </row>
    <row r="292" spans="1:61" ht="36" customHeight="1">
      <c r="A292" s="164"/>
      <c r="B292" s="198"/>
      <c r="C292" s="198"/>
      <c r="D292" s="198"/>
      <c r="E292" s="487"/>
      <c r="F292" s="487"/>
      <c r="G292" s="487"/>
      <c r="H292" s="487"/>
      <c r="I292" s="487"/>
      <c r="J292" s="487"/>
      <c r="K292" s="487"/>
      <c r="L292" s="487"/>
      <c r="M292" s="487"/>
      <c r="N292" s="487"/>
      <c r="O292" s="487"/>
      <c r="P292" s="487"/>
      <c r="Q292" s="487"/>
      <c r="R292" s="198"/>
      <c r="S292" s="184"/>
    </row>
    <row r="293" spans="1:61" ht="36" customHeight="1">
      <c r="A293" s="164"/>
      <c r="B293" s="198"/>
      <c r="C293" s="198"/>
      <c r="D293" s="198"/>
      <c r="E293" s="487"/>
      <c r="F293" s="487"/>
      <c r="G293" s="487"/>
      <c r="H293" s="487"/>
      <c r="I293" s="487"/>
      <c r="J293" s="487"/>
      <c r="K293" s="487"/>
      <c r="L293" s="487"/>
      <c r="M293" s="487"/>
      <c r="N293" s="487"/>
      <c r="O293" s="487"/>
      <c r="P293" s="487"/>
      <c r="Q293" s="487"/>
      <c r="R293" s="198"/>
      <c r="S293" s="184"/>
    </row>
    <row r="294" spans="1:61" ht="36" customHeight="1">
      <c r="A294" s="164"/>
      <c r="B294" s="198"/>
      <c r="C294" s="198"/>
      <c r="D294" s="198"/>
      <c r="E294" s="487"/>
      <c r="F294" s="487"/>
      <c r="G294" s="487"/>
      <c r="H294" s="487"/>
      <c r="I294" s="487"/>
      <c r="J294" s="487"/>
      <c r="K294" s="487"/>
      <c r="L294" s="487"/>
      <c r="M294" s="487"/>
      <c r="N294" s="487"/>
      <c r="O294" s="487"/>
      <c r="P294" s="487"/>
      <c r="Q294" s="487"/>
      <c r="R294" s="198"/>
      <c r="S294" s="184"/>
    </row>
    <row r="295" spans="1:61" ht="36" customHeight="1">
      <c r="A295" s="164"/>
      <c r="B295" s="198"/>
      <c r="C295" s="198"/>
      <c r="D295" s="198"/>
      <c r="E295" s="487"/>
      <c r="F295" s="487"/>
      <c r="G295" s="487"/>
      <c r="H295" s="487"/>
      <c r="I295" s="487"/>
      <c r="J295" s="487"/>
      <c r="K295" s="487"/>
      <c r="L295" s="487"/>
      <c r="M295" s="487"/>
      <c r="N295" s="487"/>
      <c r="O295" s="487"/>
      <c r="P295" s="487"/>
      <c r="Q295" s="487"/>
      <c r="R295" s="198"/>
      <c r="S295" s="184"/>
    </row>
    <row r="296" spans="1:61" ht="36" customHeight="1">
      <c r="A296" s="164"/>
      <c r="B296" s="198"/>
      <c r="C296" s="198"/>
      <c r="D296" s="198"/>
      <c r="E296" s="487"/>
      <c r="F296" s="487"/>
      <c r="G296" s="487"/>
      <c r="H296" s="487"/>
      <c r="I296" s="487"/>
      <c r="J296" s="487"/>
      <c r="K296" s="487"/>
      <c r="L296" s="487"/>
      <c r="M296" s="487"/>
      <c r="N296" s="487"/>
      <c r="O296" s="487"/>
      <c r="P296" s="487"/>
      <c r="Q296" s="487"/>
      <c r="R296" s="198"/>
      <c r="S296" s="184"/>
      <c r="AT296" s="488"/>
      <c r="AU296" s="458"/>
      <c r="AV296" s="489"/>
      <c r="AW296" s="489"/>
      <c r="AX296" s="489"/>
      <c r="AY296" s="489"/>
      <c r="AZ296" s="489"/>
      <c r="BA296" s="489"/>
      <c r="BB296" s="489"/>
      <c r="BC296" s="489"/>
      <c r="BD296" s="489"/>
      <c r="BE296" s="489"/>
      <c r="BF296" s="489"/>
      <c r="BG296" s="489"/>
      <c r="BH296" s="489"/>
      <c r="BI296" s="198"/>
    </row>
    <row r="297" spans="1:61" ht="36" customHeight="1">
      <c r="A297" s="164"/>
      <c r="B297" s="198"/>
      <c r="C297" s="198"/>
      <c r="D297" s="198"/>
      <c r="E297" s="487"/>
      <c r="F297" s="487"/>
      <c r="G297" s="487"/>
      <c r="H297" s="487"/>
      <c r="I297" s="487"/>
      <c r="J297" s="487"/>
      <c r="K297" s="487"/>
      <c r="L297" s="487"/>
      <c r="M297" s="487"/>
      <c r="N297" s="487"/>
      <c r="O297" s="487"/>
      <c r="P297" s="487"/>
      <c r="Q297" s="487"/>
      <c r="R297" s="198"/>
      <c r="S297" s="184"/>
      <c r="AT297" s="488"/>
      <c r="AU297" s="458"/>
      <c r="AV297" s="466"/>
      <c r="AW297" s="466"/>
      <c r="AX297" s="466"/>
      <c r="AY297" s="466"/>
      <c r="AZ297" s="470"/>
      <c r="BA297" s="460"/>
      <c r="BB297" s="460"/>
      <c r="BC297" s="460"/>
      <c r="BD297" s="460"/>
      <c r="BE297" s="460"/>
      <c r="BF297" s="460"/>
      <c r="BG297" s="460"/>
      <c r="BH297" s="462"/>
      <c r="BI297" s="198"/>
    </row>
    <row r="298" spans="1:61" ht="36" customHeight="1">
      <c r="A298" s="164"/>
      <c r="B298" s="198"/>
      <c r="C298" s="198"/>
      <c r="D298" s="198"/>
      <c r="E298" s="487"/>
      <c r="F298" s="487"/>
      <c r="G298" s="487"/>
      <c r="H298" s="487"/>
      <c r="I298" s="487"/>
      <c r="J298" s="487"/>
      <c r="K298" s="487"/>
      <c r="L298" s="487"/>
      <c r="M298" s="487"/>
      <c r="N298" s="487"/>
      <c r="O298" s="487"/>
      <c r="P298" s="487"/>
      <c r="Q298" s="487"/>
      <c r="R298" s="198"/>
      <c r="S298" s="184"/>
      <c r="AT298" s="488"/>
      <c r="AU298" s="458"/>
      <c r="AV298" s="490"/>
      <c r="AW298" s="490"/>
      <c r="AX298" s="490"/>
      <c r="AY298" s="490"/>
      <c r="AZ298" s="490"/>
      <c r="BA298" s="490"/>
      <c r="BB298" s="490"/>
      <c r="BC298" s="490"/>
      <c r="BD298" s="490"/>
      <c r="BE298" s="490"/>
      <c r="BF298" s="490"/>
      <c r="BG298" s="490"/>
      <c r="BH298" s="490"/>
      <c r="BI298" s="198"/>
    </row>
    <row r="299" spans="1:61" ht="36" customHeight="1">
      <c r="A299" s="164"/>
      <c r="B299" s="198"/>
      <c r="C299" s="198"/>
      <c r="D299" s="198"/>
      <c r="E299" s="487"/>
      <c r="F299" s="487"/>
      <c r="G299" s="487"/>
      <c r="H299" s="487"/>
      <c r="I299" s="487"/>
      <c r="J299" s="487"/>
      <c r="K299" s="487"/>
      <c r="L299" s="487"/>
      <c r="M299" s="487"/>
      <c r="N299" s="487"/>
      <c r="O299" s="487"/>
      <c r="P299" s="487"/>
      <c r="Q299" s="487"/>
      <c r="R299" s="198"/>
      <c r="S299" s="184"/>
      <c r="AT299" s="488"/>
      <c r="AU299" s="458"/>
      <c r="AV299" s="466"/>
      <c r="AW299" s="466"/>
      <c r="AX299" s="466"/>
      <c r="AY299" s="466"/>
      <c r="AZ299" s="460"/>
      <c r="BA299" s="460"/>
      <c r="BB299" s="460"/>
      <c r="BC299" s="460"/>
      <c r="BD299" s="460"/>
      <c r="BE299" s="460"/>
      <c r="BF299" s="460"/>
      <c r="BG299" s="460"/>
      <c r="BH299" s="462"/>
      <c r="BI299" s="198"/>
    </row>
    <row r="300" spans="1:61" ht="36" customHeight="1">
      <c r="A300" s="164"/>
      <c r="B300" s="198"/>
      <c r="C300" s="198"/>
      <c r="D300" s="198"/>
      <c r="E300" s="487"/>
      <c r="F300" s="487"/>
      <c r="G300" s="487"/>
      <c r="H300" s="487"/>
      <c r="I300" s="487"/>
      <c r="J300" s="487"/>
      <c r="K300" s="487"/>
      <c r="L300" s="487"/>
      <c r="M300" s="487"/>
      <c r="N300" s="487"/>
      <c r="O300" s="487"/>
      <c r="P300" s="487"/>
      <c r="Q300" s="487"/>
      <c r="R300" s="198"/>
      <c r="S300" s="184"/>
      <c r="AT300" s="488"/>
      <c r="AU300" s="458"/>
      <c r="AV300" s="491"/>
      <c r="AW300" s="491"/>
      <c r="AX300" s="491"/>
      <c r="AY300" s="491"/>
      <c r="AZ300" s="491"/>
      <c r="BA300" s="491"/>
      <c r="BB300" s="491"/>
      <c r="BC300" s="491"/>
      <c r="BD300" s="491"/>
      <c r="BE300" s="491"/>
      <c r="BF300" s="491"/>
      <c r="BG300" s="491"/>
      <c r="BH300" s="491"/>
      <c r="BI300" s="198"/>
    </row>
    <row r="301" spans="1:61" ht="36" customHeight="1">
      <c r="A301" s="164"/>
      <c r="B301" s="198"/>
      <c r="C301" s="198"/>
      <c r="D301" s="198"/>
      <c r="E301" s="487"/>
      <c r="F301" s="487"/>
      <c r="G301" s="487"/>
      <c r="H301" s="487"/>
      <c r="I301" s="487"/>
      <c r="J301" s="487"/>
      <c r="K301" s="487"/>
      <c r="L301" s="487"/>
      <c r="M301" s="487"/>
      <c r="N301" s="487"/>
      <c r="O301" s="487"/>
      <c r="P301" s="487"/>
      <c r="Q301" s="487"/>
      <c r="R301" s="198"/>
      <c r="S301" s="184"/>
      <c r="AT301" s="488"/>
      <c r="AU301" s="458"/>
      <c r="AV301" s="464"/>
      <c r="AW301" s="464"/>
      <c r="AX301" s="464"/>
      <c r="AY301" s="464"/>
      <c r="AZ301" s="460"/>
      <c r="BA301" s="460"/>
      <c r="BB301" s="460"/>
      <c r="BC301" s="460"/>
      <c r="BD301" s="460"/>
      <c r="BE301" s="460"/>
      <c r="BF301" s="460"/>
      <c r="BG301" s="460"/>
      <c r="BH301" s="462"/>
      <c r="BI301" s="198"/>
    </row>
    <row r="302" spans="1:61" ht="36" customHeight="1">
      <c r="A302" s="164"/>
      <c r="B302" s="198"/>
      <c r="C302" s="198"/>
      <c r="D302" s="198"/>
      <c r="E302" s="487"/>
      <c r="F302" s="487"/>
      <c r="G302" s="487"/>
      <c r="H302" s="487"/>
      <c r="I302" s="487"/>
      <c r="J302" s="487"/>
      <c r="K302" s="487"/>
      <c r="L302" s="487"/>
      <c r="M302" s="487"/>
      <c r="N302" s="487"/>
      <c r="O302" s="487"/>
      <c r="P302" s="487"/>
      <c r="Q302" s="487"/>
      <c r="R302" s="198"/>
      <c r="S302" s="184"/>
      <c r="AT302" s="488"/>
      <c r="AU302" s="458"/>
      <c r="AV302" s="464"/>
      <c r="AW302" s="464"/>
      <c r="AX302" s="464"/>
      <c r="AY302" s="464"/>
      <c r="AZ302" s="460"/>
      <c r="BA302" s="460"/>
      <c r="BB302" s="460"/>
      <c r="BC302" s="460"/>
      <c r="BD302" s="460"/>
      <c r="BE302" s="460"/>
      <c r="BF302" s="460"/>
      <c r="BG302" s="460"/>
      <c r="BH302" s="462"/>
      <c r="BI302" s="198"/>
    </row>
    <row r="303" spans="1:61" ht="36" customHeight="1">
      <c r="A303" s="164"/>
      <c r="B303" s="198"/>
      <c r="C303" s="198"/>
      <c r="D303" s="198"/>
      <c r="E303" s="487"/>
      <c r="F303" s="487"/>
      <c r="G303" s="487"/>
      <c r="H303" s="487"/>
      <c r="I303" s="487"/>
      <c r="J303" s="487"/>
      <c r="K303" s="487"/>
      <c r="L303" s="487"/>
      <c r="M303" s="487"/>
      <c r="N303" s="487"/>
      <c r="O303" s="487"/>
      <c r="P303" s="487"/>
      <c r="Q303" s="487"/>
      <c r="R303" s="198"/>
      <c r="S303" s="184"/>
      <c r="AT303" s="488"/>
      <c r="AU303" s="458"/>
      <c r="AV303" s="459"/>
      <c r="AW303" s="459"/>
      <c r="AX303" s="459"/>
      <c r="AY303" s="459"/>
      <c r="AZ303" s="460"/>
      <c r="BA303" s="460"/>
      <c r="BB303" s="460"/>
      <c r="BC303" s="460"/>
      <c r="BD303" s="460"/>
      <c r="BE303" s="460"/>
      <c r="BF303" s="460"/>
      <c r="BG303" s="460"/>
      <c r="BH303" s="462"/>
      <c r="BI303" s="198"/>
    </row>
    <row r="304" spans="1:61" ht="36" customHeight="1">
      <c r="A304" s="164"/>
      <c r="B304" s="198"/>
      <c r="C304" s="198"/>
      <c r="D304" s="198"/>
      <c r="E304" s="487"/>
      <c r="F304" s="487"/>
      <c r="G304" s="487"/>
      <c r="H304" s="487"/>
      <c r="I304" s="487"/>
      <c r="J304" s="487"/>
      <c r="K304" s="487"/>
      <c r="L304" s="487"/>
      <c r="M304" s="487"/>
      <c r="N304" s="487"/>
      <c r="O304" s="487"/>
      <c r="P304" s="487"/>
      <c r="Q304" s="487"/>
      <c r="R304" s="198"/>
      <c r="S304" s="184"/>
      <c r="AT304" s="488"/>
      <c r="AU304" s="458"/>
      <c r="AV304" s="459"/>
      <c r="AW304" s="459"/>
      <c r="AX304" s="459"/>
      <c r="AY304" s="459"/>
      <c r="AZ304" s="460"/>
      <c r="BA304" s="460"/>
      <c r="BB304" s="460"/>
      <c r="BC304" s="460"/>
      <c r="BD304" s="460"/>
      <c r="BE304" s="460"/>
      <c r="BF304" s="460"/>
      <c r="BG304" s="460"/>
      <c r="BH304" s="462"/>
      <c r="BI304" s="198"/>
    </row>
    <row r="305" spans="1:61" ht="36" customHeight="1">
      <c r="A305" s="164"/>
      <c r="B305" s="198"/>
      <c r="C305" s="198"/>
      <c r="D305" s="198"/>
      <c r="E305" s="487"/>
      <c r="F305" s="487"/>
      <c r="G305" s="487"/>
      <c r="H305" s="487"/>
      <c r="I305" s="487"/>
      <c r="J305" s="487"/>
      <c r="K305" s="487"/>
      <c r="L305" s="487"/>
      <c r="M305" s="487"/>
      <c r="N305" s="487"/>
      <c r="O305" s="487"/>
      <c r="P305" s="487"/>
      <c r="Q305" s="487"/>
      <c r="R305" s="198"/>
      <c r="S305" s="184"/>
      <c r="AT305" s="488"/>
      <c r="AU305" s="458"/>
      <c r="AV305" s="489"/>
      <c r="AW305" s="489"/>
      <c r="AX305" s="489"/>
      <c r="AY305" s="489"/>
      <c r="AZ305" s="489"/>
      <c r="BA305" s="489"/>
      <c r="BB305" s="489"/>
      <c r="BC305" s="489"/>
      <c r="BD305" s="489"/>
      <c r="BE305" s="489"/>
      <c r="BF305" s="489"/>
      <c r="BG305" s="489"/>
      <c r="BH305" s="489"/>
      <c r="BI305" s="198"/>
    </row>
    <row r="306" spans="1:61" ht="36" customHeight="1">
      <c r="A306" s="164"/>
      <c r="B306" s="198"/>
      <c r="C306" s="198"/>
      <c r="D306" s="198"/>
      <c r="E306" s="487"/>
      <c r="F306" s="487"/>
      <c r="G306" s="487"/>
      <c r="H306" s="487"/>
      <c r="I306" s="487"/>
      <c r="J306" s="487"/>
      <c r="K306" s="487"/>
      <c r="L306" s="487"/>
      <c r="M306" s="487"/>
      <c r="N306" s="487"/>
      <c r="O306" s="487"/>
      <c r="P306" s="487"/>
      <c r="Q306" s="487"/>
      <c r="R306" s="198"/>
      <c r="S306" s="184"/>
      <c r="AT306" s="488"/>
      <c r="AU306" s="458"/>
      <c r="AV306" s="463"/>
      <c r="AW306" s="463"/>
      <c r="AX306" s="463"/>
      <c r="AY306" s="463"/>
      <c r="AZ306" s="460"/>
      <c r="BA306" s="460"/>
      <c r="BB306" s="460"/>
      <c r="BC306" s="460"/>
      <c r="BD306" s="460"/>
      <c r="BE306" s="460"/>
      <c r="BF306" s="470"/>
      <c r="BG306" s="472"/>
      <c r="BH306" s="462"/>
      <c r="BI306" s="198"/>
    </row>
    <row r="307" spans="1:61" ht="36" customHeight="1">
      <c r="A307" s="164"/>
      <c r="B307" s="198"/>
      <c r="C307" s="198"/>
      <c r="D307" s="198"/>
      <c r="E307" s="487"/>
      <c r="F307" s="487"/>
      <c r="G307" s="487"/>
      <c r="H307" s="487"/>
      <c r="I307" s="487"/>
      <c r="J307" s="487"/>
      <c r="K307" s="487"/>
      <c r="L307" s="487"/>
      <c r="M307" s="487"/>
      <c r="N307" s="487"/>
      <c r="O307" s="487"/>
      <c r="P307" s="487"/>
      <c r="Q307" s="487"/>
      <c r="R307" s="198"/>
      <c r="S307" s="184"/>
      <c r="AT307" s="488"/>
      <c r="AU307" s="458"/>
      <c r="AV307" s="490"/>
      <c r="AW307" s="490"/>
      <c r="AX307" s="490"/>
      <c r="AY307" s="490"/>
      <c r="AZ307" s="490"/>
      <c r="BA307" s="490"/>
      <c r="BB307" s="490"/>
      <c r="BC307" s="490"/>
      <c r="BD307" s="490"/>
      <c r="BE307" s="490"/>
      <c r="BF307" s="490"/>
      <c r="BG307" s="490"/>
      <c r="BH307" s="490"/>
      <c r="BI307" s="198"/>
    </row>
    <row r="308" spans="1:61" ht="36" customHeight="1">
      <c r="A308" s="164"/>
      <c r="B308" s="198"/>
      <c r="C308" s="198"/>
      <c r="D308" s="198"/>
      <c r="E308" s="487"/>
      <c r="F308" s="487"/>
      <c r="G308" s="487"/>
      <c r="H308" s="487"/>
      <c r="I308" s="487"/>
      <c r="J308" s="487"/>
      <c r="K308" s="487"/>
      <c r="L308" s="487"/>
      <c r="M308" s="487"/>
      <c r="N308" s="487"/>
      <c r="O308" s="487"/>
      <c r="P308" s="487"/>
      <c r="Q308" s="487"/>
      <c r="R308" s="198"/>
      <c r="S308" s="184"/>
      <c r="AT308" s="488"/>
      <c r="AU308" s="458"/>
      <c r="AV308" s="464"/>
      <c r="AW308" s="464"/>
      <c r="AX308" s="464"/>
      <c r="AY308" s="464"/>
      <c r="AZ308" s="460"/>
      <c r="BA308" s="460"/>
      <c r="BB308" s="460"/>
      <c r="BC308" s="460"/>
      <c r="BD308" s="460"/>
      <c r="BE308" s="460"/>
      <c r="BF308" s="460"/>
      <c r="BG308" s="460"/>
      <c r="BH308" s="462"/>
      <c r="BI308" s="198"/>
    </row>
    <row r="309" spans="1:61" ht="36" customHeight="1">
      <c r="A309" s="164"/>
      <c r="B309" s="198"/>
      <c r="C309" s="198"/>
      <c r="D309" s="198"/>
      <c r="E309" s="487"/>
      <c r="F309" s="487"/>
      <c r="G309" s="487"/>
      <c r="H309" s="487"/>
      <c r="I309" s="487"/>
      <c r="J309" s="487"/>
      <c r="K309" s="487"/>
      <c r="L309" s="487"/>
      <c r="M309" s="487"/>
      <c r="N309" s="487"/>
      <c r="O309" s="487"/>
      <c r="P309" s="487"/>
      <c r="Q309" s="487"/>
      <c r="R309" s="198"/>
      <c r="S309" s="184"/>
      <c r="AT309" s="488"/>
      <c r="AU309" s="458"/>
      <c r="AV309" s="491"/>
      <c r="AW309" s="491"/>
      <c r="AX309" s="491"/>
      <c r="AY309" s="491"/>
      <c r="AZ309" s="491"/>
      <c r="BA309" s="491"/>
      <c r="BB309" s="491"/>
      <c r="BC309" s="491"/>
      <c r="BD309" s="491"/>
      <c r="BE309" s="491"/>
      <c r="BF309" s="491"/>
      <c r="BG309" s="491"/>
      <c r="BH309" s="491"/>
      <c r="BI309" s="198"/>
    </row>
    <row r="310" spans="1:61" ht="36" customHeight="1">
      <c r="A310" s="164"/>
      <c r="B310" s="198"/>
      <c r="C310" s="198"/>
      <c r="D310" s="198"/>
      <c r="E310" s="487"/>
      <c r="F310" s="487"/>
      <c r="G310" s="487"/>
      <c r="H310" s="487"/>
      <c r="I310" s="487"/>
      <c r="J310" s="487"/>
      <c r="K310" s="487"/>
      <c r="L310" s="487"/>
      <c r="M310" s="487"/>
      <c r="N310" s="487"/>
      <c r="O310" s="487"/>
      <c r="P310" s="487"/>
      <c r="Q310" s="487"/>
      <c r="R310" s="198"/>
      <c r="S310" s="184"/>
      <c r="AT310" s="488"/>
      <c r="AU310" s="458"/>
      <c r="AV310" s="459"/>
      <c r="AW310" s="459"/>
      <c r="AX310" s="459"/>
      <c r="AY310" s="459"/>
      <c r="AZ310" s="460"/>
      <c r="BA310" s="460"/>
      <c r="BB310" s="460"/>
      <c r="BC310" s="460"/>
      <c r="BD310" s="460"/>
      <c r="BE310" s="460"/>
      <c r="BF310" s="460"/>
      <c r="BG310" s="460"/>
      <c r="BH310" s="462"/>
      <c r="BI310" s="198"/>
    </row>
    <row r="311" spans="1:61" ht="36" customHeight="1"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AT311" s="488"/>
      <c r="AU311" s="458"/>
      <c r="AV311" s="464"/>
      <c r="AW311" s="464"/>
      <c r="AX311" s="464"/>
      <c r="AY311" s="464"/>
      <c r="AZ311" s="460"/>
      <c r="BA311" s="460"/>
      <c r="BB311" s="460"/>
      <c r="BC311" s="460"/>
      <c r="BD311" s="460"/>
      <c r="BE311" s="460"/>
      <c r="BF311" s="460"/>
      <c r="BG311" s="460"/>
      <c r="BH311" s="492"/>
      <c r="BI311" s="198"/>
    </row>
    <row r="312" spans="1:61" ht="36" customHeight="1"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AT312" s="474"/>
      <c r="AU312" s="474"/>
      <c r="AV312" s="475"/>
      <c r="AW312" s="475"/>
      <c r="AX312" s="475"/>
      <c r="AY312" s="475"/>
      <c r="AZ312" s="474"/>
      <c r="BA312" s="474"/>
      <c r="BB312" s="474"/>
      <c r="BC312" s="474"/>
      <c r="BD312" s="474"/>
      <c r="BE312" s="474"/>
      <c r="BF312" s="474"/>
      <c r="BG312" s="474"/>
      <c r="BH312" s="474"/>
      <c r="BI312" s="198"/>
    </row>
    <row r="313" spans="1:61" ht="36" customHeight="1"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AT313" s="488"/>
      <c r="AU313" s="458"/>
      <c r="AV313" s="491"/>
      <c r="AW313" s="491"/>
      <c r="AX313" s="491"/>
      <c r="AY313" s="491"/>
      <c r="AZ313" s="491"/>
      <c r="BA313" s="491"/>
      <c r="BB313" s="491"/>
      <c r="BC313" s="491"/>
      <c r="BD313" s="491"/>
      <c r="BE313" s="491"/>
      <c r="BF313" s="491"/>
      <c r="BG313" s="491"/>
      <c r="BH313" s="491"/>
      <c r="BI313" s="198"/>
    </row>
    <row r="314" spans="1:61" ht="36" customHeight="1"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AT314" s="488"/>
      <c r="AU314" s="458"/>
      <c r="AV314" s="459"/>
      <c r="AW314" s="459"/>
      <c r="AX314" s="459"/>
      <c r="AY314" s="459"/>
      <c r="AZ314" s="460"/>
      <c r="BA314" s="460"/>
      <c r="BB314" s="460"/>
      <c r="BC314" s="460"/>
      <c r="BD314" s="460"/>
      <c r="BE314" s="460"/>
      <c r="BF314" s="460"/>
      <c r="BG314" s="460"/>
      <c r="BH314" s="462"/>
      <c r="BI314" s="198"/>
    </row>
    <row r="315" spans="1:61" ht="36" customHeight="1"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AT315" s="488"/>
      <c r="AU315" s="458"/>
      <c r="AV315" s="459"/>
      <c r="AW315" s="459"/>
      <c r="AX315" s="459"/>
      <c r="AY315" s="459"/>
      <c r="AZ315" s="460"/>
      <c r="BA315" s="460"/>
      <c r="BB315" s="460"/>
      <c r="BC315" s="460"/>
      <c r="BD315" s="460"/>
      <c r="BE315" s="460"/>
      <c r="BF315" s="460"/>
      <c r="BG315" s="460"/>
      <c r="BH315" s="462"/>
      <c r="BI315" s="198"/>
    </row>
    <row r="316" spans="1:61" ht="36" customHeight="1"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AT316" s="488"/>
      <c r="AU316" s="458"/>
      <c r="AV316" s="459"/>
      <c r="AW316" s="459"/>
      <c r="AX316" s="459"/>
      <c r="AY316" s="459"/>
      <c r="AZ316" s="460"/>
      <c r="BA316" s="460"/>
      <c r="BB316" s="460"/>
      <c r="BC316" s="460"/>
      <c r="BD316" s="460"/>
      <c r="BE316" s="460"/>
      <c r="BF316" s="460"/>
      <c r="BG316" s="460"/>
      <c r="BH316" s="462"/>
      <c r="BI316" s="198"/>
    </row>
    <row r="317" spans="1:61" ht="36" customHeight="1"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AT317" s="488"/>
      <c r="AU317" s="458"/>
      <c r="AV317" s="493"/>
      <c r="AW317" s="493"/>
      <c r="AX317" s="493"/>
      <c r="AY317" s="493"/>
      <c r="AZ317" s="493"/>
      <c r="BA317" s="493"/>
      <c r="BB317" s="493"/>
      <c r="BC317" s="493"/>
      <c r="BD317" s="493"/>
      <c r="BE317" s="493"/>
      <c r="BF317" s="493"/>
      <c r="BG317" s="493"/>
      <c r="BH317" s="493"/>
      <c r="BI317" s="198"/>
    </row>
    <row r="318" spans="1:61" ht="36" customHeight="1"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AT318" s="488"/>
      <c r="AU318" s="458"/>
      <c r="AV318" s="466"/>
      <c r="AW318" s="466"/>
      <c r="AX318" s="466"/>
      <c r="AY318" s="466"/>
      <c r="AZ318" s="460"/>
      <c r="BA318" s="460"/>
      <c r="BB318" s="460"/>
      <c r="BC318" s="460"/>
      <c r="BD318" s="460"/>
      <c r="BE318" s="460"/>
      <c r="BF318" s="462"/>
      <c r="BG318" s="460"/>
      <c r="BH318" s="462"/>
      <c r="BI318" s="198"/>
    </row>
    <row r="319" spans="1:61" ht="36" customHeight="1"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AT319" s="488"/>
      <c r="AU319" s="458"/>
      <c r="AV319" s="489"/>
      <c r="AW319" s="489"/>
      <c r="AX319" s="489"/>
      <c r="AY319" s="489"/>
      <c r="AZ319" s="489"/>
      <c r="BA319" s="489"/>
      <c r="BB319" s="489"/>
      <c r="BC319" s="489"/>
      <c r="BD319" s="489"/>
      <c r="BE319" s="489"/>
      <c r="BF319" s="489"/>
      <c r="BG319" s="489"/>
      <c r="BH319" s="489"/>
      <c r="BI319" s="198"/>
    </row>
    <row r="320" spans="1:61" ht="36" customHeight="1"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AT320" s="488"/>
      <c r="AU320" s="458"/>
      <c r="AV320" s="464"/>
      <c r="AW320" s="464"/>
      <c r="AX320" s="464"/>
      <c r="AY320" s="464"/>
      <c r="AZ320" s="460"/>
      <c r="BA320" s="460"/>
      <c r="BB320" s="460"/>
      <c r="BC320" s="460"/>
      <c r="BD320" s="460"/>
      <c r="BE320" s="460"/>
      <c r="BF320" s="460"/>
      <c r="BG320" s="460"/>
      <c r="BH320" s="462"/>
      <c r="BI320" s="198"/>
    </row>
    <row r="321" spans="5:61" ht="36" customHeight="1"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AT321" s="488"/>
      <c r="AU321" s="458"/>
      <c r="AV321" s="459"/>
      <c r="AW321" s="459"/>
      <c r="AX321" s="459"/>
      <c r="AY321" s="459"/>
      <c r="AZ321" s="460"/>
      <c r="BA321" s="460"/>
      <c r="BB321" s="460"/>
      <c r="BC321" s="460"/>
      <c r="BD321" s="460"/>
      <c r="BE321" s="460"/>
      <c r="BF321" s="460"/>
      <c r="BG321" s="460"/>
      <c r="BH321" s="462"/>
      <c r="BI321" s="198"/>
    </row>
    <row r="322" spans="5:61" ht="36" customHeight="1"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AT322" s="488"/>
      <c r="AU322" s="458"/>
      <c r="AV322" s="459"/>
      <c r="AW322" s="459"/>
      <c r="AX322" s="459"/>
      <c r="AY322" s="459"/>
      <c r="AZ322" s="460"/>
      <c r="BA322" s="460"/>
      <c r="BB322" s="460"/>
      <c r="BC322" s="460"/>
      <c r="BD322" s="460"/>
      <c r="BE322" s="460"/>
      <c r="BF322" s="460"/>
      <c r="BG322" s="460"/>
      <c r="BH322" s="462"/>
      <c r="BI322" s="198"/>
    </row>
    <row r="323" spans="5:61" ht="36" customHeight="1"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AT323" s="488"/>
      <c r="AU323" s="458"/>
      <c r="AV323" s="459"/>
      <c r="AW323" s="459"/>
      <c r="AX323" s="459"/>
      <c r="AY323" s="459"/>
      <c r="AZ323" s="460"/>
      <c r="BA323" s="460"/>
      <c r="BB323" s="460"/>
      <c r="BC323" s="460"/>
      <c r="BD323" s="460"/>
      <c r="BE323" s="460"/>
      <c r="BF323" s="460"/>
      <c r="BG323" s="460"/>
      <c r="BH323" s="462"/>
      <c r="BI323" s="198"/>
    </row>
    <row r="324" spans="5:61" ht="36" customHeight="1"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AT324" s="488"/>
      <c r="AU324" s="458"/>
      <c r="AV324" s="489"/>
      <c r="AW324" s="489"/>
      <c r="AX324" s="489"/>
      <c r="AY324" s="489"/>
      <c r="AZ324" s="489"/>
      <c r="BA324" s="489"/>
      <c r="BB324" s="489"/>
      <c r="BC324" s="489"/>
      <c r="BD324" s="489"/>
      <c r="BE324" s="489"/>
      <c r="BF324" s="489"/>
      <c r="BG324" s="489"/>
      <c r="BH324" s="489"/>
      <c r="BI324" s="198"/>
    </row>
    <row r="325" spans="5:61" ht="36" customHeight="1"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AT325" s="488"/>
      <c r="AU325" s="458"/>
      <c r="AV325" s="464"/>
      <c r="AW325" s="464"/>
      <c r="AX325" s="464"/>
      <c r="AY325" s="464"/>
      <c r="AZ325" s="460"/>
      <c r="BA325" s="460"/>
      <c r="BB325" s="460"/>
      <c r="BC325" s="460"/>
      <c r="BD325" s="460"/>
      <c r="BE325" s="460"/>
      <c r="BF325" s="460"/>
      <c r="BG325" s="460"/>
      <c r="BH325" s="492"/>
      <c r="BI325" s="198"/>
    </row>
    <row r="326" spans="5:61" ht="36" customHeight="1"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AT326" s="488"/>
      <c r="AU326" s="458"/>
      <c r="AV326" s="464"/>
      <c r="AW326" s="464"/>
      <c r="AX326" s="464"/>
      <c r="AY326" s="464"/>
      <c r="AZ326" s="460"/>
      <c r="BA326" s="460"/>
      <c r="BB326" s="460"/>
      <c r="BC326" s="460"/>
      <c r="BD326" s="460"/>
      <c r="BE326" s="460"/>
      <c r="BF326" s="460"/>
      <c r="BG326" s="460"/>
      <c r="BH326" s="462"/>
      <c r="BI326" s="198"/>
    </row>
    <row r="327" spans="5:61" ht="36" customHeight="1"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AT327" s="488"/>
      <c r="AU327" s="458"/>
      <c r="AV327" s="459"/>
      <c r="AW327" s="459"/>
      <c r="AX327" s="459"/>
      <c r="AY327" s="459"/>
      <c r="AZ327" s="463"/>
      <c r="BA327" s="463"/>
      <c r="BB327" s="463"/>
      <c r="BC327" s="463"/>
      <c r="BD327" s="463"/>
      <c r="BE327" s="463"/>
      <c r="BF327" s="463"/>
      <c r="BG327" s="463"/>
      <c r="BH327" s="477"/>
      <c r="BI327" s="198"/>
    </row>
    <row r="328" spans="5:61" ht="36" customHeight="1"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AT328" s="488"/>
      <c r="AU328" s="458"/>
      <c r="AV328" s="459"/>
      <c r="AW328" s="459"/>
      <c r="AX328" s="459"/>
      <c r="AY328" s="459"/>
      <c r="AZ328" s="463"/>
      <c r="BA328" s="463"/>
      <c r="BB328" s="463"/>
      <c r="BC328" s="463"/>
      <c r="BD328" s="463"/>
      <c r="BE328" s="463"/>
      <c r="BF328" s="463"/>
      <c r="BG328" s="463"/>
      <c r="BH328" s="477"/>
      <c r="BI328" s="198"/>
    </row>
    <row r="329" spans="5:61" ht="36" customHeight="1">
      <c r="E329" s="375"/>
      <c r="F329" s="375"/>
      <c r="G329" s="375"/>
      <c r="H329" s="375"/>
      <c r="I329" s="375"/>
      <c r="J329" s="375"/>
      <c r="K329" s="375"/>
      <c r="L329" s="375"/>
      <c r="M329" s="375"/>
      <c r="N329" s="375"/>
      <c r="O329" s="375"/>
      <c r="P329" s="375"/>
      <c r="Q329" s="375"/>
      <c r="AT329" s="488"/>
      <c r="AU329" s="458"/>
      <c r="AV329" s="459"/>
      <c r="AW329" s="459"/>
      <c r="AX329" s="459"/>
      <c r="AY329" s="459"/>
      <c r="AZ329" s="463"/>
      <c r="BA329" s="463"/>
      <c r="BB329" s="463"/>
      <c r="BC329" s="463"/>
      <c r="BD329" s="463"/>
      <c r="BE329" s="463"/>
      <c r="BF329" s="463"/>
      <c r="BG329" s="463"/>
      <c r="BH329" s="477"/>
      <c r="BI329" s="198"/>
    </row>
    <row r="330" spans="5:61" ht="36" customHeight="1">
      <c r="E330" s="375"/>
      <c r="F330" s="375"/>
      <c r="G330" s="375"/>
      <c r="H330" s="375"/>
      <c r="I330" s="375"/>
      <c r="J330" s="375"/>
      <c r="K330" s="375"/>
      <c r="L330" s="375"/>
      <c r="M330" s="375"/>
      <c r="N330" s="375"/>
      <c r="O330" s="375"/>
      <c r="P330" s="375"/>
      <c r="Q330" s="375"/>
      <c r="AT330" s="488"/>
      <c r="AU330" s="458"/>
      <c r="AV330" s="459"/>
      <c r="AW330" s="459"/>
      <c r="AX330" s="459"/>
      <c r="AY330" s="459"/>
      <c r="AZ330" s="463"/>
      <c r="BA330" s="463"/>
      <c r="BB330" s="463"/>
      <c r="BC330" s="463"/>
      <c r="BD330" s="463"/>
      <c r="BE330" s="463"/>
      <c r="BF330" s="463"/>
      <c r="BG330" s="463"/>
      <c r="BH330" s="477"/>
      <c r="BI330" s="198"/>
    </row>
    <row r="331" spans="5:61" ht="36" customHeight="1"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AT331" s="488"/>
      <c r="AU331" s="458"/>
      <c r="AV331" s="489"/>
      <c r="AW331" s="489"/>
      <c r="AX331" s="489"/>
      <c r="AY331" s="489"/>
      <c r="AZ331" s="489"/>
      <c r="BA331" s="489"/>
      <c r="BB331" s="489"/>
      <c r="BC331" s="489"/>
      <c r="BD331" s="489"/>
      <c r="BE331" s="489"/>
      <c r="BF331" s="489"/>
      <c r="BG331" s="489"/>
      <c r="BH331" s="489"/>
      <c r="BI331" s="198"/>
    </row>
    <row r="332" spans="5:61" ht="36" customHeight="1"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AT332" s="488"/>
      <c r="AU332" s="458"/>
      <c r="AV332" s="466"/>
      <c r="AW332" s="466"/>
      <c r="AX332" s="466"/>
      <c r="AY332" s="466"/>
      <c r="AZ332" s="460"/>
      <c r="BA332" s="460"/>
      <c r="BB332" s="460"/>
      <c r="BC332" s="460"/>
      <c r="BD332" s="460"/>
      <c r="BE332" s="460"/>
      <c r="BF332" s="460"/>
      <c r="BG332" s="460"/>
      <c r="BH332" s="462"/>
      <c r="BI332" s="198"/>
    </row>
    <row r="333" spans="5:61" ht="36" customHeight="1">
      <c r="E333" s="375"/>
      <c r="F333" s="375"/>
      <c r="G333" s="375"/>
      <c r="H333" s="375"/>
      <c r="I333" s="375"/>
      <c r="J333" s="375"/>
      <c r="K333" s="375"/>
      <c r="L333" s="375"/>
      <c r="M333" s="375"/>
      <c r="N333" s="375"/>
      <c r="O333" s="375"/>
      <c r="P333" s="375"/>
      <c r="Q333" s="375"/>
      <c r="AT333" s="488"/>
      <c r="AU333" s="458"/>
      <c r="AV333" s="466"/>
      <c r="AW333" s="466"/>
      <c r="AX333" s="466"/>
      <c r="AY333" s="466"/>
      <c r="AZ333" s="460"/>
      <c r="BA333" s="460"/>
      <c r="BB333" s="460"/>
      <c r="BC333" s="460"/>
      <c r="BD333" s="460"/>
      <c r="BE333" s="460"/>
      <c r="BF333" s="460"/>
      <c r="BG333" s="460"/>
      <c r="BH333" s="462"/>
      <c r="BI333" s="198"/>
    </row>
    <row r="334" spans="5:61" ht="36" customHeight="1">
      <c r="E334" s="375"/>
      <c r="F334" s="375"/>
      <c r="G334" s="375"/>
      <c r="H334" s="375"/>
      <c r="I334" s="375"/>
      <c r="J334" s="375"/>
      <c r="K334" s="375"/>
      <c r="L334" s="375"/>
      <c r="M334" s="375"/>
      <c r="N334" s="375"/>
      <c r="O334" s="375"/>
      <c r="P334" s="375"/>
      <c r="Q334" s="375"/>
      <c r="AT334" s="488"/>
      <c r="AU334" s="458"/>
      <c r="AV334" s="491"/>
      <c r="AW334" s="491"/>
      <c r="AX334" s="491"/>
      <c r="AY334" s="491"/>
      <c r="AZ334" s="491"/>
      <c r="BA334" s="491"/>
      <c r="BB334" s="491"/>
      <c r="BC334" s="491"/>
      <c r="BD334" s="491"/>
      <c r="BE334" s="491"/>
      <c r="BF334" s="491"/>
      <c r="BG334" s="491"/>
      <c r="BH334" s="491"/>
      <c r="BI334" s="198"/>
    </row>
    <row r="335" spans="5:61" ht="36" customHeight="1"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AT335" s="488"/>
      <c r="AU335" s="458"/>
      <c r="AV335" s="459"/>
      <c r="AW335" s="459"/>
      <c r="AX335" s="459"/>
      <c r="AY335" s="459"/>
      <c r="AZ335" s="460"/>
      <c r="BA335" s="460"/>
      <c r="BB335" s="460"/>
      <c r="BC335" s="460"/>
      <c r="BD335" s="460"/>
      <c r="BE335" s="460"/>
      <c r="BF335" s="460"/>
      <c r="BG335" s="460"/>
      <c r="BH335" s="462"/>
      <c r="BI335" s="198"/>
    </row>
    <row r="336" spans="5:61" ht="36" customHeight="1">
      <c r="E336" s="375"/>
      <c r="F336" s="375"/>
      <c r="G336" s="375"/>
      <c r="H336" s="375"/>
      <c r="I336" s="375"/>
      <c r="J336" s="375"/>
      <c r="K336" s="375"/>
      <c r="L336" s="375"/>
      <c r="M336" s="375"/>
      <c r="N336" s="375"/>
      <c r="O336" s="375"/>
      <c r="P336" s="375"/>
      <c r="Q336" s="375"/>
      <c r="AT336" s="488"/>
      <c r="AU336" s="458"/>
      <c r="AV336" s="489"/>
      <c r="AW336" s="489"/>
      <c r="AX336" s="489"/>
      <c r="AY336" s="489"/>
      <c r="AZ336" s="489"/>
      <c r="BA336" s="489"/>
      <c r="BB336" s="489"/>
      <c r="BC336" s="489"/>
      <c r="BD336" s="489"/>
      <c r="BE336" s="489"/>
      <c r="BF336" s="489"/>
      <c r="BG336" s="489"/>
      <c r="BH336" s="489"/>
      <c r="BI336" s="198"/>
    </row>
    <row r="337" spans="5:61" ht="36" customHeight="1">
      <c r="E337" s="375"/>
      <c r="F337" s="375"/>
      <c r="G337" s="375"/>
      <c r="H337" s="375"/>
      <c r="I337" s="375"/>
      <c r="J337" s="375"/>
      <c r="K337" s="375"/>
      <c r="L337" s="375"/>
      <c r="M337" s="375"/>
      <c r="N337" s="375"/>
      <c r="O337" s="375"/>
      <c r="P337" s="375"/>
      <c r="Q337" s="375"/>
      <c r="AT337" s="488"/>
      <c r="AU337" s="458"/>
      <c r="AV337" s="464"/>
      <c r="AW337" s="464"/>
      <c r="AX337" s="464"/>
      <c r="AY337" s="464"/>
      <c r="AZ337" s="460"/>
      <c r="BA337" s="460"/>
      <c r="BB337" s="460"/>
      <c r="BC337" s="460"/>
      <c r="BD337" s="460"/>
      <c r="BE337" s="460"/>
      <c r="BF337" s="460"/>
      <c r="BG337" s="460"/>
      <c r="BH337" s="462"/>
      <c r="BI337" s="198"/>
    </row>
    <row r="338" spans="5:61" ht="36" customHeight="1"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AT338" s="488"/>
      <c r="AU338" s="458"/>
      <c r="AV338" s="464"/>
      <c r="AW338" s="464"/>
      <c r="AX338" s="464"/>
      <c r="AY338" s="464"/>
      <c r="AZ338" s="460"/>
      <c r="BA338" s="460"/>
      <c r="BB338" s="460"/>
      <c r="BC338" s="460"/>
      <c r="BD338" s="460"/>
      <c r="BE338" s="460"/>
      <c r="BF338" s="460"/>
      <c r="BG338" s="460"/>
      <c r="BH338" s="462"/>
      <c r="BI338" s="198"/>
    </row>
    <row r="339" spans="5:61" ht="38.4"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AT339" s="488"/>
      <c r="AU339" s="458"/>
      <c r="AV339" s="464"/>
      <c r="AW339" s="464"/>
      <c r="AX339" s="464"/>
      <c r="AY339" s="464"/>
      <c r="AZ339" s="460"/>
      <c r="BA339" s="460"/>
      <c r="BB339" s="460"/>
      <c r="BC339" s="460"/>
      <c r="BD339" s="460"/>
      <c r="BE339" s="460"/>
      <c r="BF339" s="460"/>
      <c r="BG339" s="460"/>
      <c r="BH339" s="462"/>
      <c r="BI339" s="198"/>
    </row>
    <row r="340" spans="5:61" ht="38.4">
      <c r="E340" s="375"/>
      <c r="F340" s="375"/>
      <c r="G340" s="375"/>
      <c r="H340" s="375"/>
      <c r="I340" s="375"/>
      <c r="J340" s="375"/>
      <c r="K340" s="375"/>
      <c r="L340" s="375"/>
      <c r="M340" s="375"/>
      <c r="N340" s="375"/>
      <c r="O340" s="375"/>
      <c r="P340" s="375"/>
      <c r="Q340" s="375"/>
      <c r="AT340" s="488"/>
      <c r="AU340" s="458"/>
      <c r="AV340" s="491"/>
      <c r="AW340" s="491"/>
      <c r="AX340" s="491"/>
      <c r="AY340" s="491"/>
      <c r="AZ340" s="491"/>
      <c r="BA340" s="491"/>
      <c r="BB340" s="491"/>
      <c r="BC340" s="491"/>
      <c r="BD340" s="491"/>
      <c r="BE340" s="491"/>
      <c r="BF340" s="491"/>
      <c r="BG340" s="491"/>
      <c r="BH340" s="491"/>
      <c r="BI340" s="198"/>
    </row>
    <row r="341" spans="5:61" ht="38.4"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AT341" s="488"/>
      <c r="AU341" s="458"/>
      <c r="AV341" s="459"/>
      <c r="AW341" s="459"/>
      <c r="AX341" s="459"/>
      <c r="AY341" s="459"/>
      <c r="AZ341" s="460"/>
      <c r="BA341" s="460"/>
      <c r="BB341" s="460"/>
      <c r="BC341" s="460"/>
      <c r="BD341" s="460"/>
      <c r="BE341" s="460"/>
      <c r="BF341" s="460"/>
      <c r="BG341" s="460"/>
      <c r="BH341" s="462"/>
      <c r="BI341" s="198"/>
    </row>
    <row r="342" spans="5:61" ht="38.4"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AT342" s="488"/>
      <c r="AU342" s="458"/>
      <c r="AV342" s="464"/>
      <c r="AW342" s="464"/>
      <c r="AX342" s="464"/>
      <c r="AY342" s="464"/>
      <c r="AZ342" s="460"/>
      <c r="BA342" s="460"/>
      <c r="BB342" s="460"/>
      <c r="BC342" s="460"/>
      <c r="BD342" s="460"/>
      <c r="BE342" s="460"/>
      <c r="BF342" s="460"/>
      <c r="BG342" s="460"/>
      <c r="BH342" s="462"/>
      <c r="BI342" s="198"/>
    </row>
    <row r="343" spans="5:61" ht="38.4"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AT343" s="488"/>
      <c r="AU343" s="458"/>
      <c r="AV343" s="489"/>
      <c r="AW343" s="489"/>
      <c r="AX343" s="489"/>
      <c r="AY343" s="489"/>
      <c r="AZ343" s="489"/>
      <c r="BA343" s="489"/>
      <c r="BB343" s="489"/>
      <c r="BC343" s="489"/>
      <c r="BD343" s="489"/>
      <c r="BE343" s="489"/>
      <c r="BF343" s="489"/>
      <c r="BG343" s="489"/>
      <c r="BH343" s="489"/>
      <c r="BI343" s="198"/>
    </row>
    <row r="344" spans="5:61" ht="38.4"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AT344" s="488"/>
      <c r="AU344" s="458"/>
      <c r="AV344" s="459"/>
      <c r="AW344" s="459"/>
      <c r="AX344" s="459"/>
      <c r="AY344" s="459"/>
      <c r="AZ344" s="460"/>
      <c r="BA344" s="460"/>
      <c r="BB344" s="460"/>
      <c r="BC344" s="460"/>
      <c r="BD344" s="460"/>
      <c r="BE344" s="460"/>
      <c r="BF344" s="460"/>
      <c r="BG344" s="460"/>
      <c r="BH344" s="492"/>
      <c r="BI344" s="198"/>
    </row>
    <row r="345" spans="5:61" ht="38.4">
      <c r="E345" s="375"/>
      <c r="F345" s="375"/>
      <c r="G345" s="375"/>
      <c r="H345" s="375"/>
      <c r="I345" s="375"/>
      <c r="J345" s="375"/>
      <c r="K345" s="375"/>
      <c r="L345" s="375"/>
      <c r="M345" s="375"/>
      <c r="N345" s="375"/>
      <c r="O345" s="375"/>
      <c r="P345" s="375"/>
      <c r="Q345" s="375"/>
      <c r="AT345" s="488"/>
      <c r="AU345" s="458"/>
      <c r="AV345" s="459"/>
      <c r="AW345" s="459"/>
      <c r="AX345" s="459"/>
      <c r="AY345" s="459"/>
      <c r="AZ345" s="460"/>
      <c r="BA345" s="460"/>
      <c r="BB345" s="460"/>
      <c r="BC345" s="460"/>
      <c r="BD345" s="460"/>
      <c r="BE345" s="460"/>
      <c r="BF345" s="460"/>
      <c r="BG345" s="460"/>
      <c r="BH345" s="462"/>
      <c r="BI345" s="198"/>
    </row>
    <row r="346" spans="5:61" ht="38.4"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AT346" s="488"/>
      <c r="AU346" s="458"/>
      <c r="AV346" s="464"/>
      <c r="AW346" s="464"/>
      <c r="AX346" s="464"/>
      <c r="AY346" s="464"/>
      <c r="AZ346" s="460"/>
      <c r="BA346" s="460"/>
      <c r="BB346" s="460"/>
      <c r="BC346" s="460"/>
      <c r="BD346" s="460"/>
      <c r="BE346" s="460"/>
      <c r="BF346" s="460"/>
      <c r="BG346" s="460"/>
      <c r="BH346" s="462"/>
      <c r="BI346" s="198"/>
    </row>
    <row r="347" spans="5:61" ht="42">
      <c r="E347" s="375"/>
      <c r="F347" s="375"/>
      <c r="G347" s="375"/>
      <c r="H347" s="375"/>
      <c r="I347" s="375"/>
      <c r="J347" s="375"/>
      <c r="K347" s="375"/>
      <c r="L347" s="375"/>
      <c r="M347" s="375"/>
      <c r="N347" s="375"/>
      <c r="O347" s="375"/>
      <c r="P347" s="375"/>
      <c r="Q347" s="375"/>
      <c r="AT347" s="488"/>
      <c r="AU347" s="468"/>
      <c r="AV347" s="494"/>
      <c r="AW347" s="494"/>
      <c r="AX347" s="494"/>
      <c r="AY347" s="494"/>
      <c r="AZ347" s="494"/>
      <c r="BA347" s="494"/>
      <c r="BB347" s="494"/>
      <c r="BC347" s="494"/>
      <c r="BD347" s="494"/>
      <c r="BE347" s="494"/>
      <c r="BF347" s="494"/>
      <c r="BG347" s="494"/>
      <c r="BH347" s="494"/>
      <c r="BI347" s="198"/>
    </row>
    <row r="348" spans="5:61" ht="38.4"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AT348" s="488"/>
      <c r="AU348" s="458"/>
      <c r="AV348" s="489"/>
      <c r="AW348" s="489"/>
      <c r="AX348" s="489"/>
      <c r="AY348" s="489"/>
      <c r="AZ348" s="489"/>
      <c r="BA348" s="489"/>
      <c r="BB348" s="489"/>
      <c r="BC348" s="489"/>
      <c r="BD348" s="489"/>
      <c r="BE348" s="489"/>
      <c r="BF348" s="489"/>
      <c r="BG348" s="489"/>
      <c r="BH348" s="489"/>
      <c r="BI348" s="198"/>
    </row>
    <row r="349" spans="5:61" ht="38.4">
      <c r="E349" s="375"/>
      <c r="F349" s="375"/>
      <c r="G349" s="375"/>
      <c r="H349" s="375"/>
      <c r="I349" s="375"/>
      <c r="J349" s="375"/>
      <c r="K349" s="375"/>
      <c r="L349" s="375"/>
      <c r="M349" s="375"/>
      <c r="N349" s="375"/>
      <c r="O349" s="375"/>
      <c r="P349" s="375"/>
      <c r="Q349" s="375"/>
      <c r="AT349" s="488"/>
      <c r="AU349" s="458"/>
      <c r="AV349" s="477"/>
      <c r="AW349" s="477"/>
      <c r="AX349" s="477"/>
      <c r="AY349" s="477"/>
      <c r="AZ349" s="470"/>
      <c r="BA349" s="481"/>
      <c r="BB349" s="481"/>
      <c r="BC349" s="481"/>
      <c r="BD349" s="481"/>
      <c r="BE349" s="481"/>
      <c r="BF349" s="460"/>
      <c r="BG349" s="460"/>
      <c r="BH349" s="462"/>
      <c r="BI349" s="198"/>
    </row>
    <row r="350" spans="5:61" ht="38.4"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AT350" s="488"/>
      <c r="AU350" s="458"/>
      <c r="AV350" s="489"/>
      <c r="AW350" s="489"/>
      <c r="AX350" s="489"/>
      <c r="AY350" s="489"/>
      <c r="AZ350" s="489"/>
      <c r="BA350" s="489"/>
      <c r="BB350" s="489"/>
      <c r="BC350" s="489"/>
      <c r="BD350" s="489"/>
      <c r="BE350" s="489"/>
      <c r="BF350" s="489"/>
      <c r="BG350" s="489"/>
      <c r="BH350" s="489"/>
      <c r="BI350" s="198"/>
    </row>
    <row r="351" spans="5:61" ht="38.4"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AT351" s="488"/>
      <c r="AU351" s="458"/>
      <c r="AV351" s="464"/>
      <c r="AW351" s="464"/>
      <c r="AX351" s="464"/>
      <c r="AY351" s="464"/>
      <c r="AZ351" s="460"/>
      <c r="BA351" s="460"/>
      <c r="BB351" s="460"/>
      <c r="BC351" s="460"/>
      <c r="BD351" s="460"/>
      <c r="BE351" s="481"/>
      <c r="BF351" s="460"/>
      <c r="BG351" s="460"/>
      <c r="BH351" s="462"/>
      <c r="BI351" s="198"/>
    </row>
    <row r="352" spans="5:61" ht="38.4">
      <c r="E352" s="375"/>
      <c r="F352" s="375"/>
      <c r="G352" s="375"/>
      <c r="H352" s="375"/>
      <c r="I352" s="375"/>
      <c r="J352" s="375"/>
      <c r="K352" s="375"/>
      <c r="L352" s="375"/>
      <c r="M352" s="375"/>
      <c r="N352" s="375"/>
      <c r="O352" s="375"/>
      <c r="P352" s="375"/>
      <c r="Q352" s="375"/>
      <c r="AT352" s="488"/>
      <c r="AU352" s="458"/>
      <c r="AV352" s="489"/>
      <c r="AW352" s="489"/>
      <c r="AX352" s="489"/>
      <c r="AY352" s="489"/>
      <c r="AZ352" s="489"/>
      <c r="BA352" s="489"/>
      <c r="BB352" s="489"/>
      <c r="BC352" s="489"/>
      <c r="BD352" s="489"/>
      <c r="BE352" s="489"/>
      <c r="BF352" s="489"/>
      <c r="BG352" s="489"/>
      <c r="BH352" s="489"/>
      <c r="BI352" s="198"/>
    </row>
    <row r="353" spans="5:61" ht="38.4"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AT353" s="488"/>
      <c r="AU353" s="458"/>
      <c r="AV353" s="463"/>
      <c r="AW353" s="463"/>
      <c r="AX353" s="463"/>
      <c r="AY353" s="463"/>
      <c r="AZ353" s="460"/>
      <c r="BA353" s="460"/>
      <c r="BB353" s="460"/>
      <c r="BC353" s="460"/>
      <c r="BD353" s="460"/>
      <c r="BE353" s="460"/>
      <c r="BF353" s="470"/>
      <c r="BG353" s="472"/>
      <c r="BH353" s="462"/>
      <c r="BI353" s="198"/>
    </row>
    <row r="354" spans="5:61" ht="38.4">
      <c r="E354" s="375"/>
      <c r="F354" s="375"/>
      <c r="G354" s="375"/>
      <c r="H354" s="375"/>
      <c r="I354" s="375"/>
      <c r="J354" s="375"/>
      <c r="K354" s="375"/>
      <c r="L354" s="375"/>
      <c r="M354" s="375"/>
      <c r="N354" s="375"/>
      <c r="O354" s="375"/>
      <c r="P354" s="375"/>
      <c r="Q354" s="375"/>
      <c r="AT354" s="488"/>
      <c r="AU354" s="458"/>
      <c r="AV354" s="491"/>
      <c r="AW354" s="491"/>
      <c r="AX354" s="491"/>
      <c r="AY354" s="491"/>
      <c r="AZ354" s="491"/>
      <c r="BA354" s="491"/>
      <c r="BB354" s="491"/>
      <c r="BC354" s="491"/>
      <c r="BD354" s="491"/>
      <c r="BE354" s="491"/>
      <c r="BF354" s="491"/>
      <c r="BG354" s="491"/>
      <c r="BH354" s="491"/>
      <c r="BI354" s="198"/>
    </row>
    <row r="355" spans="5:61" ht="38.4">
      <c r="E355" s="375"/>
      <c r="F355" s="375"/>
      <c r="G355" s="375"/>
      <c r="H355" s="375"/>
      <c r="I355" s="375"/>
      <c r="J355" s="375"/>
      <c r="K355" s="375"/>
      <c r="L355" s="375"/>
      <c r="M355" s="375"/>
      <c r="N355" s="375"/>
      <c r="O355" s="375"/>
      <c r="P355" s="375"/>
      <c r="Q355" s="375"/>
      <c r="AT355" s="488"/>
      <c r="AU355" s="458"/>
      <c r="AV355" s="464"/>
      <c r="AW355" s="464"/>
      <c r="AX355" s="464"/>
      <c r="AY355" s="464"/>
      <c r="AZ355" s="460"/>
      <c r="BA355" s="460"/>
      <c r="BB355" s="460"/>
      <c r="BC355" s="460"/>
      <c r="BD355" s="460"/>
      <c r="BE355" s="486"/>
      <c r="BF355" s="460"/>
      <c r="BG355" s="460"/>
      <c r="BH355" s="462"/>
      <c r="BI355" s="198"/>
    </row>
    <row r="356" spans="5:61" ht="38.4">
      <c r="E356" s="375"/>
      <c r="F356" s="375"/>
      <c r="G356" s="375"/>
      <c r="H356" s="375"/>
      <c r="I356" s="375"/>
      <c r="J356" s="375"/>
      <c r="K356" s="375"/>
      <c r="L356" s="375"/>
      <c r="M356" s="375"/>
      <c r="N356" s="375"/>
      <c r="O356" s="375"/>
      <c r="P356" s="375"/>
      <c r="Q356" s="375"/>
      <c r="AT356" s="488"/>
      <c r="AU356" s="458"/>
      <c r="AV356" s="464"/>
      <c r="AW356" s="464"/>
      <c r="AX356" s="464"/>
      <c r="AY356" s="464"/>
      <c r="AZ356" s="460"/>
      <c r="BA356" s="460"/>
      <c r="BB356" s="460"/>
      <c r="BC356" s="460"/>
      <c r="BD356" s="460"/>
      <c r="BE356" s="486"/>
      <c r="BF356" s="460"/>
      <c r="BG356" s="460"/>
      <c r="BH356" s="492"/>
      <c r="BI356" s="198"/>
    </row>
    <row r="357" spans="5:61" ht="38.4">
      <c r="E357" s="375"/>
      <c r="F357" s="375"/>
      <c r="G357" s="375"/>
      <c r="H357" s="375"/>
      <c r="I357" s="375"/>
      <c r="J357" s="375"/>
      <c r="K357" s="375"/>
      <c r="L357" s="375"/>
      <c r="M357" s="375"/>
      <c r="N357" s="375"/>
      <c r="O357" s="375"/>
      <c r="P357" s="375"/>
      <c r="Q357" s="375"/>
      <c r="AT357" s="488"/>
      <c r="AU357" s="458"/>
      <c r="AV357" s="459"/>
      <c r="AW357" s="459"/>
      <c r="AX357" s="459"/>
      <c r="AY357" s="459"/>
      <c r="AZ357" s="460"/>
      <c r="BA357" s="460"/>
      <c r="BB357" s="460"/>
      <c r="BC357" s="460"/>
      <c r="BD357" s="460"/>
      <c r="BE357" s="486"/>
      <c r="BF357" s="460"/>
      <c r="BG357" s="460"/>
      <c r="BH357" s="462"/>
      <c r="BI357" s="198"/>
    </row>
    <row r="358" spans="5:61" ht="38.4"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AT358" s="488"/>
      <c r="AU358" s="458"/>
      <c r="AV358" s="459"/>
      <c r="AW358" s="459"/>
      <c r="AX358" s="459"/>
      <c r="AY358" s="459"/>
      <c r="AZ358" s="460"/>
      <c r="BA358" s="460"/>
      <c r="BB358" s="460"/>
      <c r="BC358" s="460"/>
      <c r="BD358" s="460"/>
      <c r="BE358" s="486"/>
      <c r="BF358" s="460"/>
      <c r="BG358" s="460"/>
      <c r="BH358" s="462"/>
      <c r="BI358" s="198"/>
    </row>
    <row r="359" spans="5:61" ht="38.4"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AT359" s="488"/>
      <c r="AU359" s="458"/>
      <c r="AV359" s="459"/>
      <c r="AW359" s="459"/>
      <c r="AX359" s="459"/>
      <c r="AY359" s="459"/>
      <c r="AZ359" s="460"/>
      <c r="BA359" s="460"/>
      <c r="BB359" s="460"/>
      <c r="BC359" s="460"/>
      <c r="BD359" s="460"/>
      <c r="BE359" s="486"/>
      <c r="BF359" s="460"/>
      <c r="BG359" s="460"/>
      <c r="BH359" s="462"/>
      <c r="BI359" s="198"/>
    </row>
    <row r="360" spans="5:61" ht="38.4">
      <c r="E360" s="375"/>
      <c r="F360" s="375"/>
      <c r="G360" s="375"/>
      <c r="H360" s="375"/>
      <c r="I360" s="375"/>
      <c r="J360" s="375"/>
      <c r="K360" s="375"/>
      <c r="L360" s="375"/>
      <c r="M360" s="375"/>
      <c r="N360" s="375"/>
      <c r="O360" s="375"/>
      <c r="P360" s="375"/>
      <c r="Q360" s="375"/>
      <c r="AT360" s="474"/>
      <c r="AU360" s="474"/>
      <c r="AV360" s="475"/>
      <c r="AW360" s="475"/>
      <c r="AX360" s="475"/>
      <c r="AY360" s="475"/>
      <c r="AZ360" s="474"/>
      <c r="BA360" s="474"/>
      <c r="BB360" s="474"/>
      <c r="BC360" s="474"/>
      <c r="BD360" s="474"/>
      <c r="BE360" s="474"/>
      <c r="BF360" s="474"/>
      <c r="BG360" s="474"/>
      <c r="BH360" s="474"/>
      <c r="BI360" s="198"/>
    </row>
    <row r="361" spans="5:61" ht="38.4">
      <c r="E361" s="375"/>
      <c r="F361" s="375"/>
      <c r="G361" s="375"/>
      <c r="H361" s="375"/>
      <c r="I361" s="375"/>
      <c r="J361" s="375"/>
      <c r="K361" s="375"/>
      <c r="L361" s="375"/>
      <c r="M361" s="375"/>
      <c r="N361" s="375"/>
      <c r="O361" s="375"/>
      <c r="P361" s="375"/>
      <c r="Q361" s="375"/>
      <c r="AT361" s="488"/>
      <c r="AU361" s="458"/>
      <c r="AV361" s="491"/>
      <c r="AW361" s="491"/>
      <c r="AX361" s="491"/>
      <c r="AY361" s="491"/>
      <c r="AZ361" s="491"/>
      <c r="BA361" s="491"/>
      <c r="BB361" s="491"/>
      <c r="BC361" s="491"/>
      <c r="BD361" s="491"/>
      <c r="BE361" s="491"/>
      <c r="BF361" s="491"/>
      <c r="BG361" s="491"/>
      <c r="BH361" s="491"/>
      <c r="BI361" s="198"/>
    </row>
    <row r="362" spans="5:61" ht="38.4"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AT362" s="488"/>
      <c r="AU362" s="458"/>
      <c r="AV362" s="459"/>
      <c r="AW362" s="459"/>
      <c r="AX362" s="459"/>
      <c r="AY362" s="459"/>
      <c r="AZ362" s="460"/>
      <c r="BA362" s="460"/>
      <c r="BB362" s="460"/>
      <c r="BC362" s="460"/>
      <c r="BD362" s="460"/>
      <c r="BE362" s="486"/>
      <c r="BF362" s="460"/>
      <c r="BG362" s="460"/>
      <c r="BH362" s="462"/>
      <c r="BI362" s="198"/>
    </row>
    <row r="363" spans="5:61" ht="38.4">
      <c r="E363" s="375"/>
      <c r="F363" s="375"/>
      <c r="G363" s="375"/>
      <c r="H363" s="375"/>
      <c r="I363" s="375"/>
      <c r="J363" s="375"/>
      <c r="K363" s="375"/>
      <c r="L363" s="375"/>
      <c r="M363" s="375"/>
      <c r="N363" s="375"/>
      <c r="O363" s="375"/>
      <c r="P363" s="375"/>
      <c r="Q363" s="375"/>
      <c r="AT363" s="488"/>
      <c r="AU363" s="458"/>
      <c r="AV363" s="459"/>
      <c r="AW363" s="459"/>
      <c r="AX363" s="459"/>
      <c r="AY363" s="459"/>
      <c r="AZ363" s="460"/>
      <c r="BA363" s="460"/>
      <c r="BB363" s="460"/>
      <c r="BC363" s="460"/>
      <c r="BD363" s="460"/>
      <c r="BE363" s="486"/>
      <c r="BF363" s="460"/>
      <c r="BG363" s="460"/>
      <c r="BH363" s="462"/>
      <c r="BI363" s="198"/>
    </row>
    <row r="364" spans="5:61" ht="38.4"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AT364" s="488"/>
      <c r="AU364" s="458"/>
      <c r="AV364" s="459"/>
      <c r="AW364" s="459"/>
      <c r="AX364" s="459"/>
      <c r="AY364" s="459"/>
      <c r="AZ364" s="460"/>
      <c r="BA364" s="460"/>
      <c r="BB364" s="460"/>
      <c r="BC364" s="460"/>
      <c r="BD364" s="460"/>
      <c r="BE364" s="486"/>
      <c r="BF364" s="460"/>
      <c r="BG364" s="460"/>
      <c r="BH364" s="462"/>
      <c r="BI364" s="198"/>
    </row>
    <row r="365" spans="5:61" ht="38.4">
      <c r="E365" s="375"/>
      <c r="F365" s="375"/>
      <c r="G365" s="375"/>
      <c r="H365" s="375"/>
      <c r="I365" s="375"/>
      <c r="J365" s="375"/>
      <c r="K365" s="375"/>
      <c r="L365" s="375"/>
      <c r="M365" s="375"/>
      <c r="N365" s="375"/>
      <c r="O365" s="375"/>
      <c r="P365" s="375"/>
      <c r="Q365" s="375"/>
      <c r="AT365" s="488"/>
      <c r="AU365" s="458"/>
      <c r="AV365" s="459"/>
      <c r="AW365" s="459"/>
      <c r="AX365" s="459"/>
      <c r="AY365" s="459"/>
      <c r="AZ365" s="460"/>
      <c r="BA365" s="460"/>
      <c r="BB365" s="460"/>
      <c r="BC365" s="460"/>
      <c r="BD365" s="460"/>
      <c r="BE365" s="486"/>
      <c r="BF365" s="460"/>
      <c r="BG365" s="460"/>
      <c r="BH365" s="462"/>
      <c r="BI365" s="198"/>
    </row>
    <row r="366" spans="5:61" ht="38.4"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AT366" s="488"/>
      <c r="AU366" s="458"/>
      <c r="AV366" s="491"/>
      <c r="AW366" s="491"/>
      <c r="AX366" s="491"/>
      <c r="AY366" s="491"/>
      <c r="AZ366" s="491"/>
      <c r="BA366" s="491"/>
      <c r="BB366" s="491"/>
      <c r="BC366" s="491"/>
      <c r="BD366" s="491"/>
      <c r="BE366" s="491"/>
      <c r="BF366" s="491"/>
      <c r="BG366" s="491"/>
      <c r="BH366" s="491"/>
      <c r="BI366" s="198"/>
    </row>
    <row r="367" spans="5:61" ht="38.4">
      <c r="E367" s="375"/>
      <c r="F367" s="375"/>
      <c r="G367" s="375"/>
      <c r="H367" s="375"/>
      <c r="I367" s="375"/>
      <c r="J367" s="375"/>
      <c r="K367" s="375"/>
      <c r="L367" s="375"/>
      <c r="M367" s="375"/>
      <c r="N367" s="375"/>
      <c r="O367" s="375"/>
      <c r="P367" s="375"/>
      <c r="Q367" s="375"/>
      <c r="AT367" s="488"/>
      <c r="AU367" s="458"/>
      <c r="AV367" s="459"/>
      <c r="AW367" s="459"/>
      <c r="AX367" s="459"/>
      <c r="AY367" s="459"/>
      <c r="AZ367" s="460"/>
      <c r="BA367" s="460"/>
      <c r="BB367" s="460"/>
      <c r="BC367" s="460"/>
      <c r="BD367" s="460"/>
      <c r="BE367" s="486"/>
      <c r="BF367" s="460"/>
      <c r="BG367" s="460"/>
      <c r="BH367" s="462"/>
      <c r="BI367" s="198"/>
    </row>
    <row r="368" spans="5:61" ht="38.4">
      <c r="E368" s="375"/>
      <c r="F368" s="375"/>
      <c r="G368" s="375"/>
      <c r="H368" s="375"/>
      <c r="I368" s="375"/>
      <c r="J368" s="375"/>
      <c r="K368" s="375"/>
      <c r="L368" s="375"/>
      <c r="M368" s="375"/>
      <c r="N368" s="375"/>
      <c r="O368" s="375"/>
      <c r="P368" s="375"/>
      <c r="Q368" s="375"/>
      <c r="AT368" s="488"/>
      <c r="AU368" s="458"/>
      <c r="AV368" s="464"/>
      <c r="AW368" s="464"/>
      <c r="AX368" s="464"/>
      <c r="AY368" s="464"/>
      <c r="AZ368" s="460"/>
      <c r="BA368" s="460"/>
      <c r="BB368" s="460"/>
      <c r="BC368" s="460"/>
      <c r="BD368" s="460"/>
      <c r="BE368" s="486"/>
      <c r="BF368" s="460"/>
      <c r="BG368" s="460"/>
      <c r="BH368" s="462"/>
      <c r="BI368" s="198"/>
    </row>
    <row r="369" spans="5:61" ht="38.4"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AT369" s="488"/>
      <c r="AU369" s="458"/>
      <c r="AV369" s="459"/>
      <c r="AW369" s="459"/>
      <c r="AX369" s="459"/>
      <c r="AY369" s="459"/>
      <c r="AZ369" s="460"/>
      <c r="BA369" s="460"/>
      <c r="BB369" s="460"/>
      <c r="BC369" s="460"/>
      <c r="BD369" s="460"/>
      <c r="BE369" s="486"/>
      <c r="BF369" s="460"/>
      <c r="BG369" s="460"/>
      <c r="BH369" s="462"/>
      <c r="BI369" s="198"/>
    </row>
    <row r="370" spans="5:61" ht="38.4"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AT370" s="488"/>
      <c r="AU370" s="458"/>
      <c r="AV370" s="459"/>
      <c r="AW370" s="459"/>
      <c r="AX370" s="459"/>
      <c r="AY370" s="459"/>
      <c r="AZ370" s="460"/>
      <c r="BA370" s="460"/>
      <c r="BB370" s="460"/>
      <c r="BC370" s="460"/>
      <c r="BD370" s="460"/>
      <c r="BE370" s="486"/>
      <c r="BF370" s="460"/>
      <c r="BG370" s="460"/>
      <c r="BH370" s="462"/>
      <c r="BI370" s="198"/>
    </row>
    <row r="371" spans="5:61" ht="38.4"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AT371" s="488"/>
      <c r="AU371" s="458"/>
      <c r="AV371" s="459"/>
      <c r="AW371" s="459"/>
      <c r="AX371" s="459"/>
      <c r="AY371" s="459"/>
      <c r="AZ371" s="460"/>
      <c r="BA371" s="460"/>
      <c r="BB371" s="460"/>
      <c r="BC371" s="460"/>
      <c r="BD371" s="460"/>
      <c r="BE371" s="486"/>
      <c r="BF371" s="460"/>
      <c r="BG371" s="460"/>
      <c r="BH371" s="462"/>
      <c r="BI371" s="198"/>
    </row>
    <row r="372" spans="5:61" ht="38.4">
      <c r="E372" s="375"/>
      <c r="F372" s="375"/>
      <c r="G372" s="375"/>
      <c r="H372" s="375"/>
      <c r="I372" s="375"/>
      <c r="J372" s="375"/>
      <c r="K372" s="375"/>
      <c r="L372" s="375"/>
      <c r="M372" s="375"/>
      <c r="N372" s="375"/>
      <c r="O372" s="375"/>
      <c r="P372" s="375"/>
      <c r="Q372" s="375"/>
      <c r="AT372" s="488"/>
      <c r="AU372" s="458"/>
      <c r="AV372" s="489"/>
      <c r="AW372" s="489"/>
      <c r="AX372" s="489"/>
      <c r="AY372" s="489"/>
      <c r="AZ372" s="489"/>
      <c r="BA372" s="489"/>
      <c r="BB372" s="489"/>
      <c r="BC372" s="489"/>
      <c r="BD372" s="489"/>
      <c r="BE372" s="489"/>
      <c r="BF372" s="489"/>
      <c r="BG372" s="489"/>
      <c r="BH372" s="489"/>
      <c r="BI372" s="198"/>
    </row>
    <row r="373" spans="5:61" ht="38.4">
      <c r="E373" s="375"/>
      <c r="F373" s="375"/>
      <c r="G373" s="375"/>
      <c r="H373" s="375"/>
      <c r="I373" s="375"/>
      <c r="J373" s="375"/>
      <c r="K373" s="375"/>
      <c r="L373" s="375"/>
      <c r="M373" s="375"/>
      <c r="N373" s="375"/>
      <c r="O373" s="375"/>
      <c r="P373" s="375"/>
      <c r="Q373" s="375"/>
      <c r="AT373" s="488"/>
      <c r="AU373" s="458"/>
      <c r="AV373" s="459"/>
      <c r="AW373" s="459"/>
      <c r="AX373" s="459"/>
      <c r="AY373" s="459"/>
      <c r="AZ373" s="460"/>
      <c r="BA373" s="460"/>
      <c r="BB373" s="460"/>
      <c r="BC373" s="460"/>
      <c r="BD373" s="460"/>
      <c r="BE373" s="481"/>
      <c r="BF373" s="460"/>
      <c r="BG373" s="460"/>
      <c r="BH373" s="462"/>
      <c r="BI373" s="198"/>
    </row>
    <row r="374" spans="5:61" ht="38.4">
      <c r="E374" s="375"/>
      <c r="F374" s="375"/>
      <c r="G374" s="375"/>
      <c r="H374" s="375"/>
      <c r="I374" s="375"/>
      <c r="J374" s="375"/>
      <c r="K374" s="375"/>
      <c r="L374" s="375"/>
      <c r="M374" s="375"/>
      <c r="N374" s="375"/>
      <c r="O374" s="375"/>
      <c r="P374" s="375"/>
      <c r="Q374" s="375"/>
      <c r="AT374" s="488"/>
      <c r="AU374" s="458"/>
      <c r="AV374" s="459"/>
      <c r="AW374" s="459"/>
      <c r="AX374" s="459"/>
      <c r="AY374" s="459"/>
      <c r="AZ374" s="460"/>
      <c r="BA374" s="460"/>
      <c r="BB374" s="460"/>
      <c r="BC374" s="460"/>
      <c r="BD374" s="460"/>
      <c r="BE374" s="481"/>
      <c r="BF374" s="460"/>
      <c r="BG374" s="460"/>
      <c r="BH374" s="462"/>
      <c r="BI374" s="198"/>
    </row>
    <row r="375" spans="5:61" ht="38.4">
      <c r="E375" s="375"/>
      <c r="F375" s="375"/>
      <c r="G375" s="375"/>
      <c r="H375" s="375"/>
      <c r="I375" s="375"/>
      <c r="J375" s="375"/>
      <c r="K375" s="375"/>
      <c r="L375" s="375"/>
      <c r="M375" s="375"/>
      <c r="N375" s="375"/>
      <c r="O375" s="375"/>
      <c r="P375" s="375"/>
      <c r="Q375" s="375"/>
      <c r="AT375" s="488"/>
      <c r="AU375" s="458"/>
      <c r="AV375" s="459"/>
      <c r="AW375" s="459"/>
      <c r="AX375" s="459"/>
      <c r="AY375" s="459"/>
      <c r="AZ375" s="460"/>
      <c r="BA375" s="460"/>
      <c r="BB375" s="460"/>
      <c r="BC375" s="460"/>
      <c r="BD375" s="460"/>
      <c r="BE375" s="481"/>
      <c r="BF375" s="460"/>
      <c r="BG375" s="460"/>
      <c r="BH375" s="492"/>
      <c r="BI375" s="198"/>
    </row>
    <row r="376" spans="5:61" ht="38.4"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AT376" s="488"/>
      <c r="AU376" s="458"/>
      <c r="AV376" s="464"/>
      <c r="AW376" s="464"/>
      <c r="AX376" s="464"/>
      <c r="AY376" s="464"/>
      <c r="AZ376" s="460"/>
      <c r="BA376" s="460"/>
      <c r="BB376" s="460"/>
      <c r="BC376" s="460"/>
      <c r="BD376" s="460"/>
      <c r="BE376" s="481"/>
      <c r="BF376" s="460"/>
      <c r="BG376" s="460"/>
      <c r="BH376" s="462"/>
      <c r="BI376" s="198"/>
    </row>
    <row r="377" spans="5:61" ht="38.4"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AT377" s="488"/>
      <c r="AU377" s="458"/>
      <c r="AV377" s="489"/>
      <c r="AW377" s="489"/>
      <c r="AX377" s="489"/>
      <c r="AY377" s="489"/>
      <c r="AZ377" s="489"/>
      <c r="BA377" s="489"/>
      <c r="BB377" s="489"/>
      <c r="BC377" s="489"/>
      <c r="BD377" s="489"/>
      <c r="BE377" s="489"/>
      <c r="BF377" s="489"/>
      <c r="BG377" s="489"/>
      <c r="BH377" s="489"/>
      <c r="BI377" s="198"/>
    </row>
    <row r="378" spans="5:61" ht="38.4"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AT378" s="488"/>
      <c r="AU378" s="458"/>
      <c r="AV378" s="466"/>
      <c r="AW378" s="466"/>
      <c r="AX378" s="466"/>
      <c r="AY378" s="466"/>
      <c r="AZ378" s="460"/>
      <c r="BA378" s="460"/>
      <c r="BB378" s="460"/>
      <c r="BC378" s="460"/>
      <c r="BD378" s="460"/>
      <c r="BE378" s="486"/>
      <c r="BF378" s="460"/>
      <c r="BG378" s="460"/>
      <c r="BH378" s="462"/>
      <c r="BI378" s="198"/>
    </row>
    <row r="379" spans="5:61" ht="38.4">
      <c r="E379" s="375"/>
      <c r="F379" s="375"/>
      <c r="G379" s="375"/>
      <c r="H379" s="375"/>
      <c r="I379" s="375"/>
      <c r="J379" s="375"/>
      <c r="K379" s="375"/>
      <c r="L379" s="375"/>
      <c r="M379" s="375"/>
      <c r="N379" s="375"/>
      <c r="O379" s="375"/>
      <c r="P379" s="375"/>
      <c r="Q379" s="375"/>
      <c r="AT379" s="488"/>
      <c r="AU379" s="458"/>
      <c r="AV379" s="491"/>
      <c r="AW379" s="491"/>
      <c r="AX379" s="491"/>
      <c r="AY379" s="491"/>
      <c r="AZ379" s="491"/>
      <c r="BA379" s="491"/>
      <c r="BB379" s="491"/>
      <c r="BC379" s="491"/>
      <c r="BD379" s="491"/>
      <c r="BE379" s="491"/>
      <c r="BF379" s="491"/>
      <c r="BG379" s="491"/>
      <c r="BH379" s="491"/>
      <c r="BI379" s="198"/>
    </row>
    <row r="380" spans="5:61" ht="38.4"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AT380" s="488"/>
      <c r="AU380" s="458"/>
      <c r="AV380" s="459"/>
      <c r="AW380" s="459"/>
      <c r="AX380" s="459"/>
      <c r="AY380" s="459"/>
      <c r="AZ380" s="460"/>
      <c r="BA380" s="460"/>
      <c r="BB380" s="460"/>
      <c r="BC380" s="460"/>
      <c r="BD380" s="460"/>
      <c r="BE380" s="486"/>
      <c r="BF380" s="460"/>
      <c r="BG380" s="460"/>
      <c r="BH380" s="462"/>
      <c r="BI380" s="198"/>
    </row>
    <row r="381" spans="5:61" ht="38.4"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AT381" s="488"/>
      <c r="AU381" s="458"/>
      <c r="AV381" s="489"/>
      <c r="AW381" s="489"/>
      <c r="AX381" s="489"/>
      <c r="AY381" s="489"/>
      <c r="AZ381" s="489"/>
      <c r="BA381" s="489"/>
      <c r="BB381" s="489"/>
      <c r="BC381" s="489"/>
      <c r="BD381" s="489"/>
      <c r="BE381" s="489"/>
      <c r="BF381" s="489"/>
      <c r="BG381" s="489"/>
      <c r="BH381" s="489"/>
      <c r="BI381" s="198"/>
    </row>
    <row r="382" spans="5:61" ht="38.4"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AT382" s="488"/>
      <c r="AU382" s="458"/>
      <c r="AV382" s="464"/>
      <c r="AW382" s="464"/>
      <c r="AX382" s="464"/>
      <c r="AY382" s="464"/>
      <c r="AZ382" s="460"/>
      <c r="BA382" s="460"/>
      <c r="BB382" s="460"/>
      <c r="BC382" s="460"/>
      <c r="BD382" s="460"/>
      <c r="BE382" s="481"/>
      <c r="BF382" s="460"/>
      <c r="BG382" s="460"/>
      <c r="BH382" s="462"/>
      <c r="BI382" s="198"/>
    </row>
    <row r="383" spans="5:61" ht="38.4">
      <c r="E383" s="375"/>
      <c r="F383" s="375"/>
      <c r="G383" s="375"/>
      <c r="H383" s="375"/>
      <c r="I383" s="375"/>
      <c r="J383" s="375"/>
      <c r="K383" s="375"/>
      <c r="L383" s="375"/>
      <c r="M383" s="375"/>
      <c r="N383" s="375"/>
      <c r="O383" s="375"/>
      <c r="P383" s="375"/>
      <c r="Q383" s="375"/>
      <c r="AT383" s="488"/>
      <c r="AU383" s="458"/>
      <c r="AV383" s="491"/>
      <c r="AW383" s="491"/>
      <c r="AX383" s="491"/>
      <c r="AY383" s="491"/>
      <c r="AZ383" s="491"/>
      <c r="BA383" s="491"/>
      <c r="BB383" s="491"/>
      <c r="BC383" s="491"/>
      <c r="BD383" s="491"/>
      <c r="BE383" s="491"/>
      <c r="BF383" s="491"/>
      <c r="BG383" s="491"/>
      <c r="BH383" s="491"/>
      <c r="BI383" s="198"/>
    </row>
    <row r="384" spans="5:61" ht="38.4"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AT384" s="488"/>
      <c r="AU384" s="458"/>
      <c r="AV384" s="459"/>
      <c r="AW384" s="459"/>
      <c r="AX384" s="459"/>
      <c r="AY384" s="459"/>
      <c r="AZ384" s="460"/>
      <c r="BA384" s="460"/>
      <c r="BB384" s="460"/>
      <c r="BC384" s="460"/>
      <c r="BD384" s="460"/>
      <c r="BE384" s="486"/>
      <c r="BF384" s="460"/>
      <c r="BG384" s="460"/>
      <c r="BH384" s="462"/>
      <c r="BI384" s="198"/>
    </row>
    <row r="385" spans="5:61" ht="38.4">
      <c r="E385" s="375"/>
      <c r="F385" s="375"/>
      <c r="G385" s="375"/>
      <c r="H385" s="375"/>
      <c r="I385" s="375"/>
      <c r="J385" s="375"/>
      <c r="K385" s="375"/>
      <c r="L385" s="375"/>
      <c r="M385" s="375"/>
      <c r="N385" s="375"/>
      <c r="O385" s="375"/>
      <c r="P385" s="375"/>
      <c r="Q385" s="375"/>
      <c r="AT385" s="488"/>
      <c r="AU385" s="458"/>
      <c r="AV385" s="489"/>
      <c r="AW385" s="489"/>
      <c r="AX385" s="489"/>
      <c r="AY385" s="489"/>
      <c r="AZ385" s="489"/>
      <c r="BA385" s="489"/>
      <c r="BB385" s="489"/>
      <c r="BC385" s="489"/>
      <c r="BD385" s="489"/>
      <c r="BE385" s="489"/>
      <c r="BF385" s="489"/>
      <c r="BG385" s="489"/>
      <c r="BH385" s="489"/>
      <c r="BI385" s="198"/>
    </row>
    <row r="386" spans="5:61" ht="38.4"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AT386" s="488"/>
      <c r="AU386" s="458"/>
      <c r="AV386" s="459"/>
      <c r="AW386" s="459"/>
      <c r="AX386" s="459"/>
      <c r="AY386" s="459"/>
      <c r="AZ386" s="460"/>
      <c r="BA386" s="460"/>
      <c r="BB386" s="460"/>
      <c r="BC386" s="460"/>
      <c r="BD386" s="460"/>
      <c r="BE386" s="481"/>
      <c r="BF386" s="460"/>
      <c r="BG386" s="460"/>
      <c r="BH386" s="462"/>
      <c r="BI386" s="198"/>
    </row>
    <row r="387" spans="5:61" ht="38.4">
      <c r="E387" s="375"/>
      <c r="F387" s="375"/>
      <c r="G387" s="375"/>
      <c r="H387" s="375"/>
      <c r="I387" s="375"/>
      <c r="J387" s="375"/>
      <c r="K387" s="375"/>
      <c r="L387" s="375"/>
      <c r="M387" s="375"/>
      <c r="N387" s="375"/>
      <c r="O387" s="375"/>
      <c r="P387" s="375"/>
      <c r="Q387" s="375"/>
      <c r="AT387" s="488"/>
      <c r="AU387" s="458"/>
      <c r="AV387" s="464"/>
      <c r="AW387" s="464"/>
      <c r="AX387" s="464"/>
      <c r="AY387" s="464"/>
      <c r="AZ387" s="460"/>
      <c r="BA387" s="460"/>
      <c r="BB387" s="460"/>
      <c r="BC387" s="460"/>
      <c r="BD387" s="460"/>
      <c r="BE387" s="481"/>
      <c r="BF387" s="460"/>
      <c r="BG387" s="460"/>
      <c r="BH387" s="462"/>
      <c r="BI387" s="198"/>
    </row>
    <row r="388" spans="5:61" ht="38.4">
      <c r="E388" s="375"/>
      <c r="F388" s="375"/>
      <c r="G388" s="375"/>
      <c r="H388" s="375"/>
      <c r="I388" s="375"/>
      <c r="J388" s="375"/>
      <c r="K388" s="375"/>
      <c r="L388" s="375"/>
      <c r="M388" s="375"/>
      <c r="N388" s="375"/>
      <c r="O388" s="375"/>
      <c r="P388" s="375"/>
      <c r="Q388" s="375"/>
      <c r="AT388" s="488"/>
      <c r="AU388" s="458"/>
      <c r="AV388" s="464"/>
      <c r="AW388" s="464"/>
      <c r="AX388" s="464"/>
      <c r="AY388" s="464"/>
      <c r="AZ388" s="460"/>
      <c r="BA388" s="460"/>
      <c r="BB388" s="460"/>
      <c r="BC388" s="460"/>
      <c r="BD388" s="460"/>
      <c r="BE388" s="481"/>
      <c r="BF388" s="460"/>
      <c r="BG388" s="460"/>
      <c r="BH388" s="462"/>
      <c r="BI388" s="198"/>
    </row>
    <row r="389" spans="5:61" ht="38.4"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AT389" s="488"/>
      <c r="AU389" s="458"/>
      <c r="AV389" s="459"/>
      <c r="AW389" s="459"/>
      <c r="AX389" s="459"/>
      <c r="AY389" s="459"/>
      <c r="AZ389" s="460"/>
      <c r="BA389" s="460"/>
      <c r="BB389" s="460"/>
      <c r="BC389" s="460"/>
      <c r="BD389" s="460"/>
      <c r="BE389" s="481"/>
      <c r="BF389" s="460"/>
      <c r="BG389" s="460"/>
      <c r="BH389" s="462"/>
      <c r="BI389" s="198"/>
    </row>
    <row r="390" spans="5:61" ht="38.4">
      <c r="E390" s="375"/>
      <c r="F390" s="375"/>
      <c r="G390" s="375"/>
      <c r="H390" s="375"/>
      <c r="I390" s="375"/>
      <c r="J390" s="375"/>
      <c r="K390" s="375"/>
      <c r="L390" s="375"/>
      <c r="M390" s="375"/>
      <c r="N390" s="375"/>
      <c r="O390" s="375"/>
      <c r="P390" s="375"/>
      <c r="Q390" s="375"/>
      <c r="AT390" s="488"/>
      <c r="AU390" s="458"/>
      <c r="AV390" s="464"/>
      <c r="AW390" s="464"/>
      <c r="AX390" s="464"/>
      <c r="AY390" s="464"/>
      <c r="AZ390" s="460"/>
      <c r="BA390" s="460"/>
      <c r="BB390" s="460"/>
      <c r="BC390" s="460"/>
      <c r="BD390" s="460"/>
      <c r="BE390" s="481"/>
      <c r="BF390" s="460"/>
      <c r="BG390" s="460"/>
      <c r="BH390" s="462"/>
      <c r="BI390" s="198"/>
    </row>
    <row r="391" spans="5:61" ht="38.4">
      <c r="E391" s="375"/>
      <c r="F391" s="375"/>
      <c r="G391" s="375"/>
      <c r="H391" s="375"/>
      <c r="I391" s="375"/>
      <c r="J391" s="375"/>
      <c r="K391" s="375"/>
      <c r="L391" s="375"/>
      <c r="M391" s="375"/>
      <c r="N391" s="375"/>
      <c r="O391" s="375"/>
      <c r="P391" s="375"/>
      <c r="Q391" s="375"/>
      <c r="AT391" s="488"/>
      <c r="AU391" s="458"/>
      <c r="AV391" s="491"/>
      <c r="AW391" s="491"/>
      <c r="AX391" s="491"/>
      <c r="AY391" s="491"/>
      <c r="AZ391" s="491"/>
      <c r="BA391" s="491"/>
      <c r="BB391" s="491"/>
      <c r="BC391" s="491"/>
      <c r="BD391" s="491"/>
      <c r="BE391" s="491"/>
      <c r="BF391" s="491"/>
      <c r="BG391" s="491"/>
      <c r="BH391" s="491"/>
      <c r="BI391" s="198"/>
    </row>
    <row r="392" spans="5:61" ht="38.4">
      <c r="E392" s="375"/>
      <c r="F392" s="375"/>
      <c r="G392" s="375"/>
      <c r="H392" s="375"/>
      <c r="I392" s="375"/>
      <c r="J392" s="375"/>
      <c r="K392" s="375"/>
      <c r="L392" s="375"/>
      <c r="M392" s="375"/>
      <c r="N392" s="375"/>
      <c r="O392" s="375"/>
      <c r="P392" s="375"/>
      <c r="Q392" s="375"/>
      <c r="AT392" s="488"/>
      <c r="AU392" s="458"/>
      <c r="AV392" s="459"/>
      <c r="AW392" s="459"/>
      <c r="AX392" s="459"/>
      <c r="AY392" s="459"/>
      <c r="AZ392" s="460"/>
      <c r="BA392" s="460"/>
      <c r="BB392" s="460"/>
      <c r="BC392" s="460"/>
      <c r="BD392" s="460"/>
      <c r="BE392" s="486"/>
      <c r="BF392" s="460"/>
      <c r="BG392" s="460"/>
      <c r="BH392" s="462"/>
      <c r="BI392" s="198"/>
    </row>
    <row r="393" spans="5:61" ht="38.4">
      <c r="E393" s="375"/>
      <c r="F393" s="375"/>
      <c r="G393" s="375"/>
      <c r="H393" s="375"/>
      <c r="I393" s="375"/>
      <c r="J393" s="375"/>
      <c r="K393" s="375"/>
      <c r="L393" s="375"/>
      <c r="M393" s="375"/>
      <c r="N393" s="375"/>
      <c r="O393" s="375"/>
      <c r="P393" s="375"/>
      <c r="Q393" s="375"/>
      <c r="AT393" s="488"/>
      <c r="AU393" s="458"/>
      <c r="AV393" s="459"/>
      <c r="AW393" s="459"/>
      <c r="AX393" s="459"/>
      <c r="AY393" s="459"/>
      <c r="AZ393" s="460"/>
      <c r="BA393" s="460"/>
      <c r="BB393" s="460"/>
      <c r="BC393" s="460"/>
      <c r="BD393" s="460"/>
      <c r="BE393" s="486"/>
      <c r="BF393" s="460"/>
      <c r="BG393" s="460"/>
      <c r="BH393" s="462"/>
      <c r="BI393" s="198"/>
    </row>
    <row r="394" spans="5:61" ht="38.4">
      <c r="E394" s="375"/>
      <c r="F394" s="375"/>
      <c r="G394" s="375"/>
      <c r="H394" s="375"/>
      <c r="I394" s="375"/>
      <c r="J394" s="375"/>
      <c r="K394" s="375"/>
      <c r="L394" s="375"/>
      <c r="M394" s="375"/>
      <c r="N394" s="375"/>
      <c r="O394" s="375"/>
      <c r="P394" s="375"/>
      <c r="Q394" s="375"/>
      <c r="AT394" s="488"/>
      <c r="AU394" s="458"/>
      <c r="AV394" s="459"/>
      <c r="AW394" s="459"/>
      <c r="AX394" s="459"/>
      <c r="AY394" s="459"/>
      <c r="AZ394" s="460"/>
      <c r="BA394" s="460"/>
      <c r="BB394" s="460"/>
      <c r="BC394" s="460"/>
      <c r="BD394" s="460"/>
      <c r="BE394" s="486"/>
      <c r="BF394" s="460"/>
      <c r="BG394" s="460"/>
      <c r="BH394" s="462"/>
      <c r="BI394" s="198"/>
    </row>
    <row r="395" spans="5:61" ht="38.4">
      <c r="E395" s="375"/>
      <c r="F395" s="375"/>
      <c r="G395" s="375"/>
      <c r="H395" s="375"/>
      <c r="I395" s="375"/>
      <c r="J395" s="375"/>
      <c r="K395" s="375"/>
      <c r="L395" s="375"/>
      <c r="M395" s="375"/>
      <c r="N395" s="375"/>
      <c r="O395" s="375"/>
      <c r="P395" s="375"/>
      <c r="Q395" s="375"/>
      <c r="AT395" s="488"/>
      <c r="AU395" s="458"/>
      <c r="AV395" s="489"/>
      <c r="AW395" s="489"/>
      <c r="AX395" s="489"/>
      <c r="AY395" s="489"/>
      <c r="AZ395" s="489"/>
      <c r="BA395" s="489"/>
      <c r="BB395" s="489"/>
      <c r="BC395" s="489"/>
      <c r="BD395" s="489"/>
      <c r="BE395" s="489"/>
      <c r="BF395" s="489"/>
      <c r="BG395" s="489"/>
      <c r="BH395" s="489"/>
      <c r="BI395" s="198"/>
    </row>
    <row r="396" spans="5:61" ht="38.4"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AT396" s="488"/>
      <c r="AU396" s="458"/>
      <c r="AV396" s="464"/>
      <c r="AW396" s="464"/>
      <c r="AX396" s="464"/>
      <c r="AY396" s="464"/>
      <c r="AZ396" s="460"/>
      <c r="BA396" s="460"/>
      <c r="BB396" s="481"/>
      <c r="BC396" s="460"/>
      <c r="BD396" s="481"/>
      <c r="BE396" s="481"/>
      <c r="BF396" s="460"/>
      <c r="BG396" s="460"/>
      <c r="BH396" s="462"/>
      <c r="BI396" s="198"/>
    </row>
    <row r="397" spans="5:61" ht="38.4">
      <c r="E397" s="375"/>
      <c r="F397" s="375"/>
      <c r="G397" s="375"/>
      <c r="H397" s="375"/>
      <c r="I397" s="375"/>
      <c r="J397" s="375"/>
      <c r="K397" s="375"/>
      <c r="L397" s="375"/>
      <c r="M397" s="375"/>
      <c r="N397" s="375"/>
      <c r="O397" s="375"/>
      <c r="P397" s="375"/>
      <c r="Q397" s="375"/>
      <c r="AT397" s="488"/>
      <c r="AU397" s="458"/>
      <c r="AV397" s="464"/>
      <c r="AW397" s="464"/>
      <c r="AX397" s="464"/>
      <c r="AY397" s="464"/>
      <c r="AZ397" s="460"/>
      <c r="BA397" s="460"/>
      <c r="BB397" s="460"/>
      <c r="BC397" s="460"/>
      <c r="BD397" s="460"/>
      <c r="BE397" s="481"/>
      <c r="BF397" s="460"/>
      <c r="BG397" s="460"/>
      <c r="BH397" s="462"/>
      <c r="BI397" s="198"/>
    </row>
    <row r="398" spans="5:61" ht="38.4"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AT398" s="488"/>
      <c r="AU398" s="458"/>
      <c r="AV398" s="491"/>
      <c r="AW398" s="491"/>
      <c r="AX398" s="491"/>
      <c r="AY398" s="491"/>
      <c r="AZ398" s="491"/>
      <c r="BA398" s="491"/>
      <c r="BB398" s="491"/>
      <c r="BC398" s="491"/>
      <c r="BD398" s="491"/>
      <c r="BE398" s="491"/>
      <c r="BF398" s="491"/>
      <c r="BG398" s="491"/>
      <c r="BH398" s="491"/>
      <c r="BI398" s="198"/>
    </row>
    <row r="399" spans="5:61" ht="38.4">
      <c r="E399" s="375"/>
      <c r="F399" s="375"/>
      <c r="G399" s="375"/>
      <c r="H399" s="375"/>
      <c r="I399" s="375"/>
      <c r="J399" s="375"/>
      <c r="K399" s="375"/>
      <c r="L399" s="375"/>
      <c r="M399" s="375"/>
      <c r="N399" s="375"/>
      <c r="O399" s="375"/>
      <c r="P399" s="375"/>
      <c r="Q399" s="375"/>
      <c r="AT399" s="488"/>
      <c r="AU399" s="458"/>
      <c r="AV399" s="464"/>
      <c r="AW399" s="464"/>
      <c r="AX399" s="464"/>
      <c r="AY399" s="464"/>
      <c r="AZ399" s="460"/>
      <c r="BA399" s="460"/>
      <c r="BB399" s="460"/>
      <c r="BC399" s="460"/>
      <c r="BD399" s="460"/>
      <c r="BE399" s="486"/>
      <c r="BF399" s="460"/>
      <c r="BG399" s="460"/>
      <c r="BH399" s="462"/>
      <c r="BI399" s="198"/>
    </row>
    <row r="400" spans="5:61" ht="38.4"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AT400" s="488"/>
      <c r="AU400" s="458"/>
      <c r="AV400" s="489"/>
      <c r="AW400" s="489"/>
      <c r="AX400" s="489"/>
      <c r="AY400" s="489"/>
      <c r="AZ400" s="489"/>
      <c r="BA400" s="489"/>
      <c r="BB400" s="489"/>
      <c r="BC400" s="489"/>
      <c r="BD400" s="489"/>
      <c r="BE400" s="489"/>
      <c r="BF400" s="489"/>
      <c r="BG400" s="489"/>
      <c r="BH400" s="489"/>
      <c r="BI400" s="198"/>
    </row>
    <row r="401" spans="5:61" ht="38.4">
      <c r="E401" s="375"/>
      <c r="F401" s="375"/>
      <c r="G401" s="375"/>
      <c r="H401" s="375"/>
      <c r="I401" s="375"/>
      <c r="J401" s="375"/>
      <c r="K401" s="375"/>
      <c r="L401" s="375"/>
      <c r="M401" s="375"/>
      <c r="N401" s="375"/>
      <c r="O401" s="375"/>
      <c r="P401" s="375"/>
      <c r="Q401" s="375"/>
      <c r="AT401" s="488"/>
      <c r="AU401" s="458"/>
      <c r="AV401" s="459"/>
      <c r="AW401" s="459"/>
      <c r="AX401" s="459"/>
      <c r="AY401" s="459"/>
      <c r="AZ401" s="460"/>
      <c r="BA401" s="460"/>
      <c r="BB401" s="460"/>
      <c r="BC401" s="460"/>
      <c r="BD401" s="460"/>
      <c r="BE401" s="481"/>
      <c r="BF401" s="460"/>
      <c r="BG401" s="460"/>
      <c r="BH401" s="462"/>
      <c r="BI401" s="198"/>
    </row>
    <row r="402" spans="5:61" ht="38.4">
      <c r="E402" s="375"/>
      <c r="F402" s="375"/>
      <c r="G402" s="375"/>
      <c r="H402" s="375"/>
      <c r="I402" s="375"/>
      <c r="J402" s="375"/>
      <c r="K402" s="375"/>
      <c r="L402" s="375"/>
      <c r="M402" s="375"/>
      <c r="N402" s="375"/>
      <c r="O402" s="375"/>
      <c r="P402" s="375"/>
      <c r="Q402" s="375"/>
      <c r="AT402" s="488"/>
      <c r="AU402" s="458"/>
      <c r="AV402" s="464"/>
      <c r="AW402" s="464"/>
      <c r="AX402" s="464"/>
      <c r="AY402" s="464"/>
      <c r="AZ402" s="460"/>
      <c r="BA402" s="460"/>
      <c r="BB402" s="460"/>
      <c r="BC402" s="460"/>
      <c r="BD402" s="460"/>
      <c r="BE402" s="481"/>
      <c r="BF402" s="460"/>
      <c r="BG402" s="460"/>
      <c r="BH402" s="462"/>
      <c r="BI402" s="198"/>
    </row>
    <row r="403" spans="5:61"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</row>
    <row r="404" spans="5:61"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</row>
    <row r="405" spans="5:61"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</row>
    <row r="406" spans="5:61"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</row>
    <row r="407" spans="5:61">
      <c r="E407" s="375"/>
      <c r="F407" s="375"/>
      <c r="G407" s="375"/>
      <c r="H407" s="375"/>
      <c r="I407" s="375"/>
      <c r="J407" s="375"/>
      <c r="K407" s="375"/>
      <c r="L407" s="375"/>
      <c r="M407" s="375"/>
      <c r="N407" s="375"/>
      <c r="O407" s="375"/>
      <c r="P407" s="375"/>
      <c r="Q407" s="375"/>
    </row>
    <row r="408" spans="5:61"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</row>
    <row r="409" spans="5:61">
      <c r="E409" s="375"/>
      <c r="F409" s="375"/>
      <c r="G409" s="375"/>
      <c r="H409" s="375"/>
      <c r="I409" s="375"/>
      <c r="J409" s="375"/>
      <c r="K409" s="375"/>
      <c r="L409" s="375"/>
      <c r="M409" s="375"/>
      <c r="N409" s="375"/>
      <c r="O409" s="375"/>
      <c r="P409" s="375"/>
      <c r="Q409" s="375"/>
    </row>
    <row r="410" spans="5:61">
      <c r="E410" s="375"/>
      <c r="F410" s="375"/>
      <c r="G410" s="375"/>
      <c r="H410" s="375"/>
      <c r="I410" s="375"/>
      <c r="J410" s="375"/>
      <c r="K410" s="375"/>
      <c r="L410" s="375"/>
      <c r="M410" s="375"/>
      <c r="N410" s="375"/>
      <c r="O410" s="375"/>
      <c r="P410" s="375"/>
      <c r="Q410" s="375"/>
    </row>
    <row r="411" spans="5:61">
      <c r="E411" s="375"/>
      <c r="F411" s="375"/>
      <c r="G411" s="375"/>
      <c r="H411" s="375"/>
      <c r="I411" s="375"/>
      <c r="J411" s="375"/>
      <c r="K411" s="375"/>
      <c r="L411" s="375"/>
      <c r="M411" s="375"/>
      <c r="N411" s="375"/>
      <c r="O411" s="375"/>
      <c r="P411" s="375"/>
      <c r="Q411" s="375"/>
    </row>
    <row r="412" spans="5:61"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</row>
    <row r="413" spans="5:61">
      <c r="E413" s="375"/>
      <c r="F413" s="375"/>
      <c r="G413" s="375"/>
      <c r="H413" s="375"/>
      <c r="I413" s="375"/>
      <c r="J413" s="375"/>
      <c r="K413" s="375"/>
      <c r="L413" s="375"/>
      <c r="M413" s="375"/>
      <c r="N413" s="375"/>
      <c r="O413" s="375"/>
      <c r="P413" s="375"/>
      <c r="Q413" s="375"/>
    </row>
    <row r="414" spans="5:61"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</row>
    <row r="415" spans="5:61"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</row>
    <row r="416" spans="5:61"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</row>
    <row r="417" spans="5:17">
      <c r="E417" s="375"/>
      <c r="F417" s="375"/>
      <c r="G417" s="375"/>
      <c r="H417" s="375"/>
      <c r="I417" s="375"/>
      <c r="J417" s="375"/>
      <c r="K417" s="375"/>
      <c r="L417" s="375"/>
      <c r="M417" s="375"/>
      <c r="N417" s="375"/>
      <c r="O417" s="375"/>
      <c r="P417" s="375"/>
      <c r="Q417" s="375"/>
    </row>
    <row r="418" spans="5:17"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</row>
    <row r="419" spans="5:17">
      <c r="E419" s="375"/>
      <c r="F419" s="375"/>
      <c r="G419" s="375"/>
      <c r="H419" s="375"/>
      <c r="I419" s="375"/>
      <c r="J419" s="375"/>
      <c r="K419" s="375"/>
      <c r="L419" s="375"/>
      <c r="M419" s="375"/>
      <c r="N419" s="375"/>
      <c r="O419" s="375"/>
      <c r="P419" s="375"/>
      <c r="Q419" s="375"/>
    </row>
    <row r="420" spans="5:17"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</row>
    <row r="421" spans="5:17">
      <c r="E421" s="375"/>
      <c r="F421" s="375"/>
      <c r="G421" s="375"/>
      <c r="H421" s="375"/>
      <c r="I421" s="375"/>
      <c r="J421" s="375"/>
      <c r="K421" s="375"/>
      <c r="L421" s="375"/>
      <c r="M421" s="375"/>
      <c r="N421" s="375"/>
      <c r="O421" s="375"/>
      <c r="P421" s="375"/>
      <c r="Q421" s="375"/>
    </row>
    <row r="422" spans="5:17">
      <c r="E422" s="375"/>
      <c r="F422" s="375"/>
      <c r="G422" s="375"/>
      <c r="H422" s="375"/>
      <c r="I422" s="375"/>
      <c r="J422" s="375"/>
      <c r="K422" s="375"/>
      <c r="L422" s="375"/>
      <c r="M422" s="375"/>
      <c r="N422" s="375"/>
      <c r="O422" s="375"/>
      <c r="P422" s="375"/>
      <c r="Q422" s="375"/>
    </row>
    <row r="423" spans="5:17"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</row>
    <row r="424" spans="5:17"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</row>
    <row r="425" spans="5:17">
      <c r="E425" s="375"/>
      <c r="F425" s="375"/>
      <c r="G425" s="375"/>
      <c r="H425" s="375"/>
      <c r="I425" s="375"/>
      <c r="J425" s="375"/>
      <c r="K425" s="375"/>
      <c r="L425" s="375"/>
      <c r="M425" s="375"/>
      <c r="N425" s="375"/>
      <c r="O425" s="375"/>
      <c r="P425" s="375"/>
      <c r="Q425" s="375"/>
    </row>
    <row r="426" spans="5:17">
      <c r="E426" s="375"/>
      <c r="F426" s="375"/>
      <c r="G426" s="375"/>
      <c r="H426" s="375"/>
      <c r="I426" s="375"/>
      <c r="J426" s="375"/>
      <c r="K426" s="375"/>
      <c r="L426" s="375"/>
      <c r="M426" s="375"/>
      <c r="N426" s="375"/>
      <c r="O426" s="375"/>
      <c r="P426" s="375"/>
      <c r="Q426" s="375"/>
    </row>
    <row r="427" spans="5:17">
      <c r="E427" s="375"/>
      <c r="F427" s="375"/>
      <c r="G427" s="375"/>
      <c r="H427" s="375"/>
      <c r="I427" s="375"/>
      <c r="J427" s="375"/>
      <c r="K427" s="375"/>
      <c r="L427" s="375"/>
      <c r="M427" s="375"/>
      <c r="N427" s="375"/>
      <c r="O427" s="375"/>
      <c r="P427" s="375"/>
      <c r="Q427" s="375"/>
    </row>
    <row r="428" spans="5:17">
      <c r="E428" s="375"/>
      <c r="F428" s="375"/>
      <c r="G428" s="375"/>
      <c r="H428" s="375"/>
      <c r="I428" s="375"/>
      <c r="J428" s="375"/>
      <c r="K428" s="375"/>
      <c r="L428" s="375"/>
      <c r="M428" s="375"/>
      <c r="N428" s="375"/>
      <c r="O428" s="375"/>
      <c r="P428" s="375"/>
      <c r="Q428" s="375"/>
    </row>
    <row r="429" spans="5:17"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</row>
    <row r="430" spans="5:17"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</row>
    <row r="431" spans="5:17">
      <c r="E431" s="375"/>
      <c r="F431" s="375"/>
      <c r="G431" s="375"/>
      <c r="H431" s="375"/>
      <c r="I431" s="375"/>
      <c r="J431" s="375"/>
      <c r="K431" s="375"/>
      <c r="L431" s="375"/>
      <c r="M431" s="375"/>
      <c r="N431" s="375"/>
      <c r="O431" s="375"/>
      <c r="P431" s="375"/>
      <c r="Q431" s="375"/>
    </row>
    <row r="432" spans="5:17"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</row>
    <row r="433" spans="5:17">
      <c r="E433" s="375"/>
      <c r="F433" s="375"/>
      <c r="G433" s="375"/>
      <c r="H433" s="375"/>
      <c r="I433" s="375"/>
      <c r="J433" s="375"/>
      <c r="K433" s="375"/>
      <c r="L433" s="375"/>
      <c r="M433" s="375"/>
      <c r="N433" s="375"/>
      <c r="O433" s="375"/>
      <c r="P433" s="375"/>
      <c r="Q433" s="375"/>
    </row>
    <row r="434" spans="5:17">
      <c r="E434" s="375"/>
      <c r="F434" s="375"/>
      <c r="G434" s="375"/>
      <c r="H434" s="375"/>
      <c r="I434" s="375"/>
      <c r="J434" s="375"/>
      <c r="K434" s="375"/>
      <c r="L434" s="375"/>
      <c r="M434" s="375"/>
      <c r="N434" s="375"/>
      <c r="O434" s="375"/>
      <c r="P434" s="375"/>
      <c r="Q434" s="375"/>
    </row>
    <row r="435" spans="5:17"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</row>
    <row r="436" spans="5:17">
      <c r="E436" s="375"/>
      <c r="F436" s="375"/>
      <c r="G436" s="375"/>
      <c r="H436" s="375"/>
      <c r="I436" s="375"/>
      <c r="J436" s="375"/>
      <c r="K436" s="375"/>
      <c r="L436" s="375"/>
      <c r="M436" s="375"/>
      <c r="N436" s="375"/>
      <c r="O436" s="375"/>
      <c r="P436" s="375"/>
      <c r="Q436" s="375"/>
    </row>
    <row r="437" spans="5:17">
      <c r="E437" s="375"/>
      <c r="F437" s="375"/>
      <c r="G437" s="375"/>
      <c r="H437" s="375"/>
      <c r="I437" s="375"/>
      <c r="J437" s="375"/>
      <c r="K437" s="375"/>
      <c r="L437" s="375"/>
      <c r="M437" s="375"/>
      <c r="N437" s="375"/>
      <c r="O437" s="375"/>
      <c r="P437" s="375"/>
      <c r="Q437" s="375"/>
    </row>
    <row r="438" spans="5:17"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</row>
    <row r="439" spans="5:17"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</row>
    <row r="440" spans="5:17"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</row>
    <row r="441" spans="5:17"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</row>
  </sheetData>
  <mergeCells count="239">
    <mergeCell ref="E38:E39"/>
    <mergeCell ref="E42:E43"/>
    <mergeCell ref="E40:E41"/>
    <mergeCell ref="E66:E67"/>
    <mergeCell ref="E85:E88"/>
    <mergeCell ref="B1:R2"/>
    <mergeCell ref="S1:T1"/>
    <mergeCell ref="S2:T2"/>
    <mergeCell ref="E3:I3"/>
    <mergeCell ref="S3:T3"/>
    <mergeCell ref="E4:I4"/>
    <mergeCell ref="S4:T4"/>
    <mergeCell ref="C47:C89"/>
    <mergeCell ref="D73:D89"/>
    <mergeCell ref="E75:E78"/>
    <mergeCell ref="E79:E80"/>
    <mergeCell ref="E44:E45"/>
    <mergeCell ref="E47:E48"/>
    <mergeCell ref="D38:D45"/>
    <mergeCell ref="C15:C45"/>
    <mergeCell ref="B19:B45"/>
    <mergeCell ref="B47:B55"/>
    <mergeCell ref="D47:D53"/>
    <mergeCell ref="B56:B89"/>
    <mergeCell ref="B15:B18"/>
    <mergeCell ref="D15:D18"/>
    <mergeCell ref="E15:E18"/>
    <mergeCell ref="E23:E24"/>
    <mergeCell ref="E29:E30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D23:D37"/>
    <mergeCell ref="F15:R18"/>
    <mergeCell ref="S15:T15"/>
    <mergeCell ref="S16:T16"/>
    <mergeCell ref="S17:T17"/>
    <mergeCell ref="S22:T22"/>
    <mergeCell ref="E33:E35"/>
    <mergeCell ref="E31:E32"/>
    <mergeCell ref="F28:I28"/>
    <mergeCell ref="S28:T28"/>
    <mergeCell ref="F27:R27"/>
    <mergeCell ref="S27:T27"/>
    <mergeCell ref="U25:Y27"/>
    <mergeCell ref="AL25:AX28"/>
    <mergeCell ref="E25:E28"/>
    <mergeCell ref="F25:R25"/>
    <mergeCell ref="S25:T25"/>
    <mergeCell ref="F26:I26"/>
    <mergeCell ref="S26:T26"/>
    <mergeCell ref="U31:AX37"/>
    <mergeCell ref="S35:T35"/>
    <mergeCell ref="F36:R36"/>
    <mergeCell ref="S36:T36"/>
    <mergeCell ref="U30:AX30"/>
    <mergeCell ref="F30:I30"/>
    <mergeCell ref="S30:T30"/>
    <mergeCell ref="F29:R29"/>
    <mergeCell ref="S29:T29"/>
    <mergeCell ref="F33:R33"/>
    <mergeCell ref="S33:T33"/>
    <mergeCell ref="F34:I34"/>
    <mergeCell ref="S34:T34"/>
    <mergeCell ref="F35:I35"/>
    <mergeCell ref="F31:R31"/>
    <mergeCell ref="S31:T31"/>
    <mergeCell ref="F32:I32"/>
    <mergeCell ref="S32:T32"/>
    <mergeCell ref="F37:R37"/>
    <mergeCell ref="S37:T37"/>
    <mergeCell ref="F38:R38"/>
    <mergeCell ref="S38:T38"/>
    <mergeCell ref="F39:I39"/>
    <mergeCell ref="S39:T39"/>
    <mergeCell ref="F44:R44"/>
    <mergeCell ref="F45:I45"/>
    <mergeCell ref="F47:R47"/>
    <mergeCell ref="F48:I48"/>
    <mergeCell ref="F43:I43"/>
    <mergeCell ref="F42:R42"/>
    <mergeCell ref="F40:R40"/>
    <mergeCell ref="F41:I41"/>
    <mergeCell ref="F46:I46"/>
    <mergeCell ref="F53:R53"/>
    <mergeCell ref="E54:E55"/>
    <mergeCell ref="F54:R54"/>
    <mergeCell ref="F55:I55"/>
    <mergeCell ref="F59:I59"/>
    <mergeCell ref="F51:R51"/>
    <mergeCell ref="F52:I52"/>
    <mergeCell ref="E51:E52"/>
    <mergeCell ref="E49:E50"/>
    <mergeCell ref="F49:R49"/>
    <mergeCell ref="F50:I50"/>
    <mergeCell ref="F63:I63"/>
    <mergeCell ref="E60:E63"/>
    <mergeCell ref="F60:R60"/>
    <mergeCell ref="F61:I61"/>
    <mergeCell ref="F62:R62"/>
    <mergeCell ref="E56:E59"/>
    <mergeCell ref="F56:R56"/>
    <mergeCell ref="F57:I57"/>
    <mergeCell ref="F58:R58"/>
    <mergeCell ref="F66:R66"/>
    <mergeCell ref="F67:I67"/>
    <mergeCell ref="E68:E71"/>
    <mergeCell ref="F68:R68"/>
    <mergeCell ref="F69:I69"/>
    <mergeCell ref="E64:E65"/>
    <mergeCell ref="F64:R64"/>
    <mergeCell ref="F65:I65"/>
    <mergeCell ref="F79:R79"/>
    <mergeCell ref="F80:I80"/>
    <mergeCell ref="F75:R75"/>
    <mergeCell ref="F76:I76"/>
    <mergeCell ref="F77:R77"/>
    <mergeCell ref="F78:I78"/>
    <mergeCell ref="F70:R70"/>
    <mergeCell ref="F71:I71"/>
    <mergeCell ref="F72:R72"/>
    <mergeCell ref="E73:E74"/>
    <mergeCell ref="F73:R73"/>
    <mergeCell ref="F74:I74"/>
    <mergeCell ref="F85:R85"/>
    <mergeCell ref="F86:I86"/>
    <mergeCell ref="F87:R87"/>
    <mergeCell ref="F88:I88"/>
    <mergeCell ref="F82:I82"/>
    <mergeCell ref="E83:E84"/>
    <mergeCell ref="F83:R83"/>
    <mergeCell ref="F84:I84"/>
    <mergeCell ref="E81:E82"/>
    <mergeCell ref="F81:R81"/>
    <mergeCell ref="F91:I91"/>
    <mergeCell ref="F99:I99"/>
    <mergeCell ref="E100:E103"/>
    <mergeCell ref="F100:R100"/>
    <mergeCell ref="F101:I101"/>
    <mergeCell ref="F98:R98"/>
    <mergeCell ref="F89:R89"/>
    <mergeCell ref="E92:E95"/>
    <mergeCell ref="F92:R92"/>
    <mergeCell ref="F93:I93"/>
    <mergeCell ref="F94:R94"/>
    <mergeCell ref="F95:I95"/>
    <mergeCell ref="F96:R96"/>
    <mergeCell ref="F97:I97"/>
    <mergeCell ref="F111:I111"/>
    <mergeCell ref="F112:R112"/>
    <mergeCell ref="F108:R108"/>
    <mergeCell ref="F109:I109"/>
    <mergeCell ref="E110:E111"/>
    <mergeCell ref="F110:R110"/>
    <mergeCell ref="E108:E109"/>
    <mergeCell ref="F102:R102"/>
    <mergeCell ref="F103:I103"/>
    <mergeCell ref="E104:E107"/>
    <mergeCell ref="F104:R104"/>
    <mergeCell ref="F105:I105"/>
    <mergeCell ref="F106:R106"/>
    <mergeCell ref="F107:I107"/>
    <mergeCell ref="E124:E125"/>
    <mergeCell ref="F124:R124"/>
    <mergeCell ref="F125:I125"/>
    <mergeCell ref="E122:E123"/>
    <mergeCell ref="F122:R122"/>
    <mergeCell ref="F123:I123"/>
    <mergeCell ref="F118:R118"/>
    <mergeCell ref="F119:I119"/>
    <mergeCell ref="E120:E121"/>
    <mergeCell ref="F120:R120"/>
    <mergeCell ref="F121:I121"/>
    <mergeCell ref="E113:E119"/>
    <mergeCell ref="F113:R113"/>
    <mergeCell ref="F114:I114"/>
    <mergeCell ref="F115:R115"/>
    <mergeCell ref="F116:I116"/>
    <mergeCell ref="F117:I117"/>
    <mergeCell ref="F141:I141"/>
    <mergeCell ref="F134:I134"/>
    <mergeCell ref="F135:R135"/>
    <mergeCell ref="F136:I136"/>
    <mergeCell ref="F127:I127"/>
    <mergeCell ref="F128:R128"/>
    <mergeCell ref="F129:I129"/>
    <mergeCell ref="F130:R130"/>
    <mergeCell ref="E131:E136"/>
    <mergeCell ref="F131:R131"/>
    <mergeCell ref="F132:I132"/>
    <mergeCell ref="F133:R133"/>
    <mergeCell ref="E126:E129"/>
    <mergeCell ref="F126:R126"/>
    <mergeCell ref="D54:D72"/>
    <mergeCell ref="D92:D112"/>
    <mergeCell ref="F147:R147"/>
    <mergeCell ref="E96:E99"/>
    <mergeCell ref="F146:I146"/>
    <mergeCell ref="E145:E146"/>
    <mergeCell ref="F145:R145"/>
    <mergeCell ref="B143:B147"/>
    <mergeCell ref="E143:E144"/>
    <mergeCell ref="F143:R143"/>
    <mergeCell ref="F144:I144"/>
    <mergeCell ref="F142:R142"/>
    <mergeCell ref="D113:D130"/>
    <mergeCell ref="F137:I137"/>
    <mergeCell ref="B138:B142"/>
    <mergeCell ref="C138:C147"/>
    <mergeCell ref="D138:D147"/>
    <mergeCell ref="D131:D136"/>
    <mergeCell ref="C92:C136"/>
    <mergeCell ref="B92:B136"/>
    <mergeCell ref="E138:E141"/>
    <mergeCell ref="F138:R138"/>
    <mergeCell ref="F139:I139"/>
    <mergeCell ref="F140:R140"/>
  </mergeCells>
  <conditionalFormatting sqref="R180 R28 R48 R45 R43 R61 R59 R78 R99 R111 R109 R123 R116:R117 R86 R146 R136 R127">
    <cfRule type="containsText" dxfId="533" priority="891" operator="containsText" text="เสร็จช้ากว่าแผน">
      <formula>NOT(ISERROR(SEARCH("เสร็จช้ากว่าแผน",R28)))</formula>
    </cfRule>
  </conditionalFormatting>
  <conditionalFormatting sqref="R180 R28 R48 R45 R43 R61 R59 R78 R99 R111 R109 R123 R116:R117 R86 R146 R136 R127">
    <cfRule type="containsText" dxfId="532" priority="890" operator="containsText" text="เสร็จตรงตามแผน">
      <formula>NOT(ISERROR(SEARCH("เสร็จตรงตามแผน",R28)))</formula>
    </cfRule>
  </conditionalFormatting>
  <conditionalFormatting sqref="R180 R28 R48 R45 R43 R61 R59 R78 R99 R111 R109 R123 R116:R117 R86 R146 R136 R127">
    <cfRule type="containsText" dxfId="531" priority="889" operator="containsText" text="เสร็จเร็วกว่าแผน">
      <formula>NOT(ISERROR(SEARCH("เสร็จเร็วกว่าแผน",R28)))</formula>
    </cfRule>
  </conditionalFormatting>
  <conditionalFormatting sqref="R156">
    <cfRule type="containsText" dxfId="530" priority="861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529" priority="860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528" priority="859" operator="containsText" text="เสร็จเร็วกว่าแผน">
      <formula>NOT(ISERROR(SEARCH("เสร็จเร็วกว่าแผน",R156)))</formula>
    </cfRule>
  </conditionalFormatting>
  <conditionalFormatting sqref="R161">
    <cfRule type="containsText" dxfId="527" priority="858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526" priority="857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525" priority="856" operator="containsText" text="เสร็จเร็วกว่าแผน">
      <formula>NOT(ISERROR(SEARCH("เสร็จเร็วกว่าแผน",R161)))</formula>
    </cfRule>
  </conditionalFormatting>
  <conditionalFormatting sqref="R148">
    <cfRule type="containsText" dxfId="524" priority="855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523" priority="854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522" priority="853" operator="containsText" text="เสร็จเร็วกว่าแผน">
      <formula>NOT(ISERROR(SEARCH("เสร็จเร็วกว่าแผน",R148)))</formula>
    </cfRule>
  </conditionalFormatting>
  <conditionalFormatting sqref="R158">
    <cfRule type="containsText" dxfId="521" priority="852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520" priority="851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519" priority="850" operator="containsText" text="เสร็จเร็วกว่าแผน">
      <formula>NOT(ISERROR(SEARCH("เสร็จเร็วกว่าแผน",R158)))</formula>
    </cfRule>
  </conditionalFormatting>
  <conditionalFormatting sqref="R160">
    <cfRule type="containsText" dxfId="518" priority="849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517" priority="848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516" priority="847" operator="containsText" text="เสร็จเร็วกว่าแผน">
      <formula>NOT(ISERROR(SEARCH("เสร็จเร็วกว่าแผน",R160)))</formula>
    </cfRule>
  </conditionalFormatting>
  <conditionalFormatting sqref="R153:R154">
    <cfRule type="containsText" dxfId="515" priority="846" operator="containsText" text="เสร็จช้ากว่าแผน">
      <formula>NOT(ISERROR(SEARCH("เสร็จช้ากว่าแผน",R153)))</formula>
    </cfRule>
  </conditionalFormatting>
  <conditionalFormatting sqref="R153:R154">
    <cfRule type="containsText" dxfId="514" priority="845" operator="containsText" text="เสร็จตรงตามแผน">
      <formula>NOT(ISERROR(SEARCH("เสร็จตรงตามแผน",R153)))</formula>
    </cfRule>
  </conditionalFormatting>
  <conditionalFormatting sqref="R153:R154">
    <cfRule type="containsText" dxfId="513" priority="844" operator="containsText" text="เสร็จเร็วกว่าแผน">
      <formula>NOT(ISERROR(SEARCH("เสร็จเร็วกว่าแผน",R153)))</formula>
    </cfRule>
  </conditionalFormatting>
  <conditionalFormatting sqref="R150">
    <cfRule type="containsText" dxfId="512" priority="843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511" priority="842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510" priority="841" operator="containsText" text="เสร็จเร็วกว่าแผน">
      <formula>NOT(ISERROR(SEARCH("เสร็จเร็วกว่าแผน",R150)))</formula>
    </cfRule>
  </conditionalFormatting>
  <conditionalFormatting sqref="R151">
    <cfRule type="containsText" dxfId="509" priority="840" operator="containsText" text="เสร็จช้ากว่าแผน">
      <formula>NOT(ISERROR(SEARCH("เสร็จช้ากว่าแผน",R151)))</formula>
    </cfRule>
  </conditionalFormatting>
  <conditionalFormatting sqref="R151">
    <cfRule type="containsText" dxfId="508" priority="839" operator="containsText" text="เสร็จตรงตามแผน">
      <formula>NOT(ISERROR(SEARCH("เสร็จตรงตามแผน",R151)))</formula>
    </cfRule>
  </conditionalFormatting>
  <conditionalFormatting sqref="R151">
    <cfRule type="containsText" dxfId="507" priority="838" operator="containsText" text="เสร็จเร็วกว่าแผน">
      <formula>NOT(ISERROR(SEARCH("เสร็จเร็วกว่าแผน",R151)))</formula>
    </cfRule>
  </conditionalFormatting>
  <conditionalFormatting sqref="R168:R169">
    <cfRule type="containsText" dxfId="506" priority="837" operator="containsText" text="เสร็จช้ากว่าแผน">
      <formula>NOT(ISERROR(SEARCH("เสร็จช้ากว่าแผน",R168)))</formula>
    </cfRule>
  </conditionalFormatting>
  <conditionalFormatting sqref="R168:R169">
    <cfRule type="containsText" dxfId="505" priority="836" operator="containsText" text="เสร็จตรงตามแผน">
      <formula>NOT(ISERROR(SEARCH("เสร็จตรงตามแผน",R168)))</formula>
    </cfRule>
  </conditionalFormatting>
  <conditionalFormatting sqref="R168:R169">
    <cfRule type="containsText" dxfId="504" priority="835" operator="containsText" text="เสร็จเร็วกว่าแผน">
      <formula>NOT(ISERROR(SEARCH("เสร็จเร็วกว่าแผน",R168)))</formula>
    </cfRule>
  </conditionalFormatting>
  <conditionalFormatting sqref="R171">
    <cfRule type="containsText" dxfId="503" priority="834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502" priority="833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501" priority="832" operator="containsText" text="เสร็จเร็วกว่าแผน">
      <formula>NOT(ISERROR(SEARCH("เสร็จเร็วกว่าแผน",R171)))</formula>
    </cfRule>
  </conditionalFormatting>
  <conditionalFormatting sqref="R166">
    <cfRule type="containsText" dxfId="500" priority="831" operator="containsText" text="เสร็จช้ากว่าแผน">
      <formula>NOT(ISERROR(SEARCH("เสร็จช้ากว่าแผน",R166)))</formula>
    </cfRule>
  </conditionalFormatting>
  <conditionalFormatting sqref="R166">
    <cfRule type="containsText" dxfId="499" priority="830" operator="containsText" text="เสร็จตรงตามแผน">
      <formula>NOT(ISERROR(SEARCH("เสร็จตรงตามแผน",R166)))</formula>
    </cfRule>
  </conditionalFormatting>
  <conditionalFormatting sqref="R166">
    <cfRule type="containsText" dxfId="498" priority="829" operator="containsText" text="เสร็จเร็วกว่าแผน">
      <formula>NOT(ISERROR(SEARCH("เสร็จเร็วกว่าแผน",R166)))</formula>
    </cfRule>
  </conditionalFormatting>
  <conditionalFormatting sqref="R164">
    <cfRule type="containsText" dxfId="497" priority="828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96" priority="827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95" priority="826" operator="containsText" text="เสร็จเร็วกว่าแผน">
      <formula>NOT(ISERROR(SEARCH("เสร็จเร็วกว่าแผน",R164)))</formula>
    </cfRule>
  </conditionalFormatting>
  <conditionalFormatting sqref="R173">
    <cfRule type="containsText" dxfId="494" priority="825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93" priority="824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92" priority="823" operator="containsText" text="เสร็จเร็วกว่าแผน">
      <formula>NOT(ISERROR(SEARCH("เสร็จเร็วกว่าแผน",R173)))</formula>
    </cfRule>
  </conditionalFormatting>
  <conditionalFormatting sqref="R175:R177">
    <cfRule type="containsText" dxfId="491" priority="822" operator="containsText" text="เสร็จช้ากว่าแผน">
      <formula>NOT(ISERROR(SEARCH("เสร็จช้ากว่าแผน",R175)))</formula>
    </cfRule>
  </conditionalFormatting>
  <conditionalFormatting sqref="R175:R177">
    <cfRule type="containsText" dxfId="490" priority="821" operator="containsText" text="เสร็จตรงตามแผน">
      <formula>NOT(ISERROR(SEARCH("เสร็จตรงตามแผน",R175)))</formula>
    </cfRule>
  </conditionalFormatting>
  <conditionalFormatting sqref="R175:R177">
    <cfRule type="containsText" dxfId="489" priority="820" operator="containsText" text="เสร็จเร็วกว่าแผน">
      <formula>NOT(ISERROR(SEARCH("เสร็จเร็วกว่าแผน",R175)))</formula>
    </cfRule>
  </conditionalFormatting>
  <conditionalFormatting sqref="R179">
    <cfRule type="containsText" dxfId="488" priority="819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487" priority="818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486" priority="817" operator="containsText" text="เสร็จเร็วกว่าแผน">
      <formula>NOT(ISERROR(SEARCH("เสร็จเร็วกว่าแผน",R179)))</formula>
    </cfRule>
  </conditionalFormatting>
  <conditionalFormatting sqref="R170">
    <cfRule type="containsText" dxfId="485" priority="816" operator="containsText" text="เสร็จช้ากว่าแผน">
      <formula>NOT(ISERROR(SEARCH("เสร็จช้ากว่าแผน",R170)))</formula>
    </cfRule>
  </conditionalFormatting>
  <conditionalFormatting sqref="R170">
    <cfRule type="containsText" dxfId="484" priority="815" operator="containsText" text="เสร็จตรงตามแผน">
      <formula>NOT(ISERROR(SEARCH("เสร็จตรงตามแผน",R170)))</formula>
    </cfRule>
  </conditionalFormatting>
  <conditionalFormatting sqref="R170">
    <cfRule type="containsText" dxfId="483" priority="814" operator="containsText" text="เสร็จเร็วกว่าแผน">
      <formula>NOT(ISERROR(SEARCH("เสร็จเร็วกว่าแผน",R170)))</formula>
    </cfRule>
  </conditionalFormatting>
  <conditionalFormatting sqref="R189:R190">
    <cfRule type="containsText" dxfId="482" priority="813" operator="containsText" text="เสร็จช้ากว่าแผน">
      <formula>NOT(ISERROR(SEARCH("เสร็จช้ากว่าแผน",R189)))</formula>
    </cfRule>
  </conditionalFormatting>
  <conditionalFormatting sqref="R189:R190">
    <cfRule type="containsText" dxfId="481" priority="812" operator="containsText" text="เสร็จตรงตามแผน">
      <formula>NOT(ISERROR(SEARCH("เสร็จตรงตามแผน",R189)))</formula>
    </cfRule>
  </conditionalFormatting>
  <conditionalFormatting sqref="R189:R190">
    <cfRule type="containsText" dxfId="480" priority="811" operator="containsText" text="เสร็จเร็วกว่าแผน">
      <formula>NOT(ISERROR(SEARCH("เสร็จเร็วกว่าแผน",R189)))</formula>
    </cfRule>
  </conditionalFormatting>
  <conditionalFormatting sqref="R187">
    <cfRule type="containsText" dxfId="479" priority="810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478" priority="809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477" priority="808" operator="containsText" text="เสร็จเร็วกว่าแผน">
      <formula>NOT(ISERROR(SEARCH("เสร็จเร็วกว่าแผน",R187)))</formula>
    </cfRule>
  </conditionalFormatting>
  <conditionalFormatting sqref="R188">
    <cfRule type="containsText" dxfId="476" priority="807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75" priority="806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74" priority="805" operator="containsText" text="เสร็จเร็วกว่าแผน">
      <formula>NOT(ISERROR(SEARCH("เสร็จเร็วกว่าแผน",R188)))</formula>
    </cfRule>
  </conditionalFormatting>
  <conditionalFormatting sqref="R185">
    <cfRule type="containsText" dxfId="473" priority="804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472" priority="803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471" priority="802" operator="containsText" text="เสร็จเร็วกว่าแผน">
      <formula>NOT(ISERROR(SEARCH("เสร็จเร็วกว่าแผน",R185)))</formula>
    </cfRule>
  </conditionalFormatting>
  <conditionalFormatting sqref="R193">
    <cfRule type="containsText" dxfId="470" priority="801" operator="containsText" text="เสร็จช้ากว่าแผน">
      <formula>NOT(ISERROR(SEARCH("เสร็จช้ากว่าแผน",R193)))</formula>
    </cfRule>
  </conditionalFormatting>
  <conditionalFormatting sqref="R193">
    <cfRule type="containsText" dxfId="469" priority="800" operator="containsText" text="เสร็จตรงตามแผน">
      <formula>NOT(ISERROR(SEARCH("เสร็จตรงตามแผน",R193)))</formula>
    </cfRule>
  </conditionalFormatting>
  <conditionalFormatting sqref="R193">
    <cfRule type="containsText" dxfId="468" priority="799" operator="containsText" text="เสร็จเร็วกว่าแผน">
      <formula>NOT(ISERROR(SEARCH("เสร็จเร็วกว่าแผน",R193)))</formula>
    </cfRule>
  </conditionalFormatting>
  <conditionalFormatting sqref="R192">
    <cfRule type="containsText" dxfId="467" priority="798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66" priority="797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65" priority="796" operator="containsText" text="เสร็จเร็วกว่าแผน">
      <formula>NOT(ISERROR(SEARCH("เสร็จเร็วกว่าแผน",R192)))</formula>
    </cfRule>
  </conditionalFormatting>
  <conditionalFormatting sqref="R181">
    <cfRule type="containsText" dxfId="464" priority="795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463" priority="794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462" priority="793" operator="containsText" text="เสร็จเร็วกว่าแผน">
      <formula>NOT(ISERROR(SEARCH("เสร็จเร็วกว่าแผน",R181)))</formula>
    </cfRule>
  </conditionalFormatting>
  <conditionalFormatting sqref="R199:R200">
    <cfRule type="containsText" dxfId="461" priority="792" operator="containsText" text="เสร็จช้ากว่าแผน">
      <formula>NOT(ISERROR(SEARCH("เสร็จช้ากว่าแผน",R199)))</formula>
    </cfRule>
  </conditionalFormatting>
  <conditionalFormatting sqref="R199:R200">
    <cfRule type="containsText" dxfId="460" priority="791" operator="containsText" text="เสร็จตรงตามแผน">
      <formula>NOT(ISERROR(SEARCH("เสร็จตรงตามแผน",R199)))</formula>
    </cfRule>
  </conditionalFormatting>
  <conditionalFormatting sqref="R199:R200">
    <cfRule type="containsText" dxfId="459" priority="790" operator="containsText" text="เสร็จเร็วกว่าแผน">
      <formula>NOT(ISERROR(SEARCH("เสร็จเร็วกว่าแผน",R199)))</formula>
    </cfRule>
  </conditionalFormatting>
  <conditionalFormatting sqref="R182">
    <cfRule type="containsText" dxfId="458" priority="789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457" priority="788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456" priority="787" operator="containsText" text="เสร็จเร็วกว่าแผน">
      <formula>NOT(ISERROR(SEARCH("เสร็จเร็วกว่าแผน",R182)))</formula>
    </cfRule>
  </conditionalFormatting>
  <conditionalFormatting sqref="R183">
    <cfRule type="containsText" dxfId="455" priority="786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54" priority="785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453" priority="784" operator="containsText" text="เสร็จเร็วกว่าแผน">
      <formula>NOT(ISERROR(SEARCH("เสร็จเร็วกว่าแผน",R183)))</formula>
    </cfRule>
  </conditionalFormatting>
  <conditionalFormatting sqref="R202">
    <cfRule type="containsText" dxfId="452" priority="783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51" priority="782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50" priority="781" operator="containsText" text="เสร็จเร็วกว่าแผน">
      <formula>NOT(ISERROR(SEARCH("เสร็จเร็วกว่าแผน",R202)))</formula>
    </cfRule>
  </conditionalFormatting>
  <conditionalFormatting sqref="R205">
    <cfRule type="containsText" dxfId="449" priority="780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448" priority="779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447" priority="778" operator="containsText" text="เสร็จเร็วกว่าแผน">
      <formula>NOT(ISERROR(SEARCH("เสร็จเร็วกว่าแผน",R205)))</formula>
    </cfRule>
  </conditionalFormatting>
  <conditionalFormatting sqref="R177">
    <cfRule type="containsText" dxfId="446" priority="777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445" priority="776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444" priority="775" operator="containsText" text="เสร็จเร็วกว่าแผน">
      <formula>NOT(ISERROR(SEARCH("เสร็จเร็วกว่าแผน",R177)))</formula>
    </cfRule>
  </conditionalFormatting>
  <conditionalFormatting sqref="R194">
    <cfRule type="containsText" dxfId="443" priority="774" operator="containsText" text="เสร็จช้ากว่าแผน">
      <formula>NOT(ISERROR(SEARCH("เสร็จช้ากว่าแผน",R194)))</formula>
    </cfRule>
  </conditionalFormatting>
  <conditionalFormatting sqref="R194">
    <cfRule type="containsText" dxfId="442" priority="773" operator="containsText" text="เสร็จตรงตามแผน">
      <formula>NOT(ISERROR(SEARCH("เสร็จตรงตามแผน",R194)))</formula>
    </cfRule>
  </conditionalFormatting>
  <conditionalFormatting sqref="R194">
    <cfRule type="containsText" dxfId="441" priority="772" operator="containsText" text="เสร็จเร็วกว่าแผน">
      <formula>NOT(ISERROR(SEARCH("เสร็จเร็วกว่าแผน",R194)))</formula>
    </cfRule>
  </conditionalFormatting>
  <conditionalFormatting sqref="R204">
    <cfRule type="containsText" dxfId="440" priority="771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439" priority="770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438" priority="769" operator="containsText" text="เสร็จเร็วกว่าแผน">
      <formula>NOT(ISERROR(SEARCH("เสร็จเร็วกว่าแผน",R204)))</formula>
    </cfRule>
  </conditionalFormatting>
  <conditionalFormatting sqref="R209">
    <cfRule type="containsText" dxfId="437" priority="768" operator="containsText" text="เสร็จช้ากว่าแผน">
      <formula>NOT(ISERROR(SEARCH("เสร็จช้ากว่าแผน",R209)))</formula>
    </cfRule>
  </conditionalFormatting>
  <conditionalFormatting sqref="R209">
    <cfRule type="containsText" dxfId="436" priority="767" operator="containsText" text="เสร็จตรงตามแผน">
      <formula>NOT(ISERROR(SEARCH("เสร็จตรงตามแผน",R209)))</formula>
    </cfRule>
  </conditionalFormatting>
  <conditionalFormatting sqref="R209">
    <cfRule type="containsText" dxfId="435" priority="766" operator="containsText" text="เสร็จเร็วกว่าแผน">
      <formula>NOT(ISERROR(SEARCH("เสร็จเร็วกว่าแผน",R209)))</formula>
    </cfRule>
  </conditionalFormatting>
  <conditionalFormatting sqref="R213">
    <cfRule type="containsText" dxfId="434" priority="765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433" priority="764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432" priority="763" operator="containsText" text="เสร็จเร็วกว่าแผน">
      <formula>NOT(ISERROR(SEARCH("เสร็จเร็วกว่าแผน",R213)))</formula>
    </cfRule>
  </conditionalFormatting>
  <conditionalFormatting sqref="R216:R217 R220">
    <cfRule type="containsText" dxfId="431" priority="762" operator="containsText" text="เสร็จช้ากว่าแผน">
      <formula>NOT(ISERROR(SEARCH("เสร็จช้ากว่าแผน",R216)))</formula>
    </cfRule>
  </conditionalFormatting>
  <conditionalFormatting sqref="R216:R217 R220">
    <cfRule type="containsText" dxfId="430" priority="761" operator="containsText" text="เสร็จตรงตามแผน">
      <formula>NOT(ISERROR(SEARCH("เสร็จตรงตามแผน",R216)))</formula>
    </cfRule>
  </conditionalFormatting>
  <conditionalFormatting sqref="R216:R217 R220">
    <cfRule type="containsText" dxfId="429" priority="760" operator="containsText" text="เสร็จเร็วกว่าแผน">
      <formula>NOT(ISERROR(SEARCH("เสร็จเร็วกว่าแผน",R216)))</formula>
    </cfRule>
  </conditionalFormatting>
  <conditionalFormatting sqref="R222">
    <cfRule type="containsText" dxfId="428" priority="759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427" priority="758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426" priority="757" operator="containsText" text="เสร็จเร็วกว่าแผน">
      <formula>NOT(ISERROR(SEARCH("เสร็จเร็วกว่าแผน",R222)))</formula>
    </cfRule>
  </conditionalFormatting>
  <conditionalFormatting sqref="R225">
    <cfRule type="containsText" dxfId="425" priority="756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424" priority="755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423" priority="754" operator="containsText" text="เสร็จเร็วกว่าแผน">
      <formula>NOT(ISERROR(SEARCH("เสร็จเร็วกว่าแผน",R225)))</formula>
    </cfRule>
  </conditionalFormatting>
  <conditionalFormatting sqref="R242">
    <cfRule type="containsText" dxfId="422" priority="753" operator="containsText" text="เสร็จช้ากว่าแผน">
      <formula>NOT(ISERROR(SEARCH("เสร็จช้ากว่าแผน",R242)))</formula>
    </cfRule>
  </conditionalFormatting>
  <conditionalFormatting sqref="R242">
    <cfRule type="containsText" dxfId="421" priority="752" operator="containsText" text="เสร็จตรงตามแผน">
      <formula>NOT(ISERROR(SEARCH("เสร็จตรงตามแผน",R242)))</formula>
    </cfRule>
  </conditionalFormatting>
  <conditionalFormatting sqref="R242">
    <cfRule type="containsText" dxfId="420" priority="751" operator="containsText" text="เสร็จเร็วกว่าแผน">
      <formula>NOT(ISERROR(SEARCH("เสร็จเร็วกว่าแผน",R242)))</formula>
    </cfRule>
  </conditionalFormatting>
  <conditionalFormatting sqref="R230:R231">
    <cfRule type="containsText" dxfId="419" priority="750" operator="containsText" text="เสร็จช้ากว่าแผน">
      <formula>NOT(ISERROR(SEARCH("เสร็จช้ากว่าแผน",R230)))</formula>
    </cfRule>
  </conditionalFormatting>
  <conditionalFormatting sqref="R230:R231">
    <cfRule type="containsText" dxfId="418" priority="749" operator="containsText" text="เสร็จตรงตามแผน">
      <formula>NOT(ISERROR(SEARCH("เสร็จตรงตามแผน",R230)))</formula>
    </cfRule>
  </conditionalFormatting>
  <conditionalFormatting sqref="R230:R231">
    <cfRule type="containsText" dxfId="417" priority="748" operator="containsText" text="เสร็จเร็วกว่าแผน">
      <formula>NOT(ISERROR(SEARCH("เสร็จเร็วกว่าแผน",R230)))</formula>
    </cfRule>
  </conditionalFormatting>
  <conditionalFormatting sqref="R212">
    <cfRule type="containsText" dxfId="416" priority="747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415" priority="746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414" priority="745" operator="containsText" text="เสร็จเร็วกว่าแผน">
      <formula>NOT(ISERROR(SEARCH("เสร็จเร็วกว่าแผน",R212)))</formula>
    </cfRule>
  </conditionalFormatting>
  <conditionalFormatting sqref="R206">
    <cfRule type="containsText" dxfId="413" priority="744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412" priority="743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411" priority="742" operator="containsText" text="เสร็จเร็วกว่าแผน">
      <formula>NOT(ISERROR(SEARCH("เสร็จเร็วกว่าแผน",R206)))</formula>
    </cfRule>
  </conditionalFormatting>
  <conditionalFormatting sqref="R208">
    <cfRule type="containsText" dxfId="410" priority="741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409" priority="740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408" priority="739" operator="containsText" text="เสร็จเร็วกว่าแผน">
      <formula>NOT(ISERROR(SEARCH("เสร็จเร็วกว่าแผน",R208)))</formula>
    </cfRule>
  </conditionalFormatting>
  <conditionalFormatting sqref="R211">
    <cfRule type="containsText" dxfId="407" priority="738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406" priority="737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405" priority="736" operator="containsText" text="เสร็จเร็วกว่าแผน">
      <formula>NOT(ISERROR(SEARCH("เสร็จเร็วกว่าแผน",R211)))</formula>
    </cfRule>
  </conditionalFormatting>
  <conditionalFormatting sqref="R224">
    <cfRule type="containsText" dxfId="404" priority="735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403" priority="734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402" priority="733" operator="containsText" text="เสร็จเร็วกว่าแผน">
      <formula>NOT(ISERROR(SEARCH("เสร็จเร็วกว่าแผน",R224)))</formula>
    </cfRule>
  </conditionalFormatting>
  <conditionalFormatting sqref="R226">
    <cfRule type="containsText" dxfId="401" priority="732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400" priority="731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99" priority="730" operator="containsText" text="เสร็จเร็วกว่าแผน">
      <formula>NOT(ISERROR(SEARCH("เสร็จเร็วกว่าแผน",R226)))</formula>
    </cfRule>
  </conditionalFormatting>
  <conditionalFormatting sqref="R227">
    <cfRule type="containsText" dxfId="398" priority="729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397" priority="728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396" priority="727" operator="containsText" text="เสร็จเร็วกว่าแผน">
      <formula>NOT(ISERROR(SEARCH("เสร็จเร็วกว่าแผน",R227)))</formula>
    </cfRule>
  </conditionalFormatting>
  <conditionalFormatting sqref="R228">
    <cfRule type="containsText" dxfId="395" priority="726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394" priority="725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393" priority="724" operator="containsText" text="เสร็จเร็วกว่าแผน">
      <formula>NOT(ISERROR(SEARCH("เสร็จเร็วกว่าแผน",R228)))</formula>
    </cfRule>
  </conditionalFormatting>
  <conditionalFormatting sqref="R229">
    <cfRule type="containsText" dxfId="392" priority="723" operator="containsText" text="เสร็จช้ากว่าแผน">
      <formula>NOT(ISERROR(SEARCH("เสร็จช้ากว่าแผน",R229)))</formula>
    </cfRule>
  </conditionalFormatting>
  <conditionalFormatting sqref="R229">
    <cfRule type="containsText" dxfId="391" priority="722" operator="containsText" text="เสร็จตรงตามแผน">
      <formula>NOT(ISERROR(SEARCH("เสร็จตรงตามแผน",R229)))</formula>
    </cfRule>
  </conditionalFormatting>
  <conditionalFormatting sqref="R229">
    <cfRule type="containsText" dxfId="390" priority="721" operator="containsText" text="เสร็จเร็วกว่าแผน">
      <formula>NOT(ISERROR(SEARCH("เสร็จเร็วกว่าแผน",R229)))</formula>
    </cfRule>
  </conditionalFormatting>
  <conditionalFormatting sqref="R232">
    <cfRule type="containsText" dxfId="389" priority="720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388" priority="719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387" priority="718" operator="containsText" text="เสร็จเร็วกว่าแผน">
      <formula>NOT(ISERROR(SEARCH("เสร็จเร็วกว่าแผน",R232)))</formula>
    </cfRule>
  </conditionalFormatting>
  <conditionalFormatting sqref="R234">
    <cfRule type="containsText" dxfId="386" priority="717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85" priority="716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84" priority="715" operator="containsText" text="เสร็จเร็วกว่าแผน">
      <formula>NOT(ISERROR(SEARCH("เสร็จเร็วกว่าแผน",R234)))</formula>
    </cfRule>
  </conditionalFormatting>
  <conditionalFormatting sqref="R235">
    <cfRule type="containsText" dxfId="383" priority="714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82" priority="713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81" priority="712" operator="containsText" text="เสร็จเร็วกว่าแผน">
      <formula>NOT(ISERROR(SEARCH("เสร็จเร็วกว่าแผน",R235)))</formula>
    </cfRule>
  </conditionalFormatting>
  <conditionalFormatting sqref="R236">
    <cfRule type="containsText" dxfId="380" priority="711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79" priority="710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78" priority="709" operator="containsText" text="เสร็จเร็วกว่าแผน">
      <formula>NOT(ISERROR(SEARCH("เสร็จเร็วกว่าแผน",R236)))</formula>
    </cfRule>
  </conditionalFormatting>
  <conditionalFormatting sqref="R237:R238">
    <cfRule type="containsText" dxfId="377" priority="708" operator="containsText" text="เสร็จช้ากว่าแผน">
      <formula>NOT(ISERROR(SEARCH("เสร็จช้ากว่าแผน",R237)))</formula>
    </cfRule>
  </conditionalFormatting>
  <conditionalFormatting sqref="R237:R238">
    <cfRule type="containsText" dxfId="376" priority="707" operator="containsText" text="เสร็จตรงตามแผน">
      <formula>NOT(ISERROR(SEARCH("เสร็จตรงตามแผน",R237)))</formula>
    </cfRule>
  </conditionalFormatting>
  <conditionalFormatting sqref="R237:R238">
    <cfRule type="containsText" dxfId="375" priority="706" operator="containsText" text="เสร็จเร็วกว่าแผน">
      <formula>NOT(ISERROR(SEARCH("เสร็จเร็วกว่าแผน",R237)))</formula>
    </cfRule>
  </conditionalFormatting>
  <conditionalFormatting sqref="R240:R241">
    <cfRule type="containsText" dxfId="374" priority="705" operator="containsText" text="เสร็จช้ากว่าแผน">
      <formula>NOT(ISERROR(SEARCH("เสร็จช้ากว่าแผน",R240)))</formula>
    </cfRule>
  </conditionalFormatting>
  <conditionalFormatting sqref="R240:R241">
    <cfRule type="containsText" dxfId="373" priority="704" operator="containsText" text="เสร็จตรงตามแผน">
      <formula>NOT(ISERROR(SEARCH("เสร็จตรงตามแผน",R240)))</formula>
    </cfRule>
  </conditionalFormatting>
  <conditionalFormatting sqref="R240:R241">
    <cfRule type="containsText" dxfId="372" priority="703" operator="containsText" text="เสร็จเร็วกว่าแผน">
      <formula>NOT(ISERROR(SEARCH("เสร็จเร็วกว่าแผน",R240)))</formula>
    </cfRule>
  </conditionalFormatting>
  <conditionalFormatting sqref="R243">
    <cfRule type="containsText" dxfId="371" priority="702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70" priority="701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69" priority="700" operator="containsText" text="เสร็จเร็วกว่าแผน">
      <formula>NOT(ISERROR(SEARCH("เสร็จเร็วกว่าแผน",R243)))</formula>
    </cfRule>
  </conditionalFormatting>
  <conditionalFormatting sqref="R245">
    <cfRule type="containsText" dxfId="368" priority="699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67" priority="698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66" priority="697" operator="containsText" text="เสร็จเร็วกว่าแผน">
      <formula>NOT(ISERROR(SEARCH("เสร็จเร็วกว่าแผน",R245)))</formula>
    </cfRule>
  </conditionalFormatting>
  <conditionalFormatting sqref="R247">
    <cfRule type="containsText" dxfId="365" priority="696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364" priority="695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363" priority="694" operator="containsText" text="เสร็จเร็วกว่าแผน">
      <formula>NOT(ISERROR(SEARCH("เสร็จเร็วกว่าแผน",R247)))</formula>
    </cfRule>
  </conditionalFormatting>
  <conditionalFormatting sqref="R249">
    <cfRule type="containsText" dxfId="362" priority="693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61" priority="692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60" priority="691" operator="containsText" text="เสร็จเร็วกว่าแผน">
      <formula>NOT(ISERROR(SEARCH("เสร็จเร็วกว่าแผน",R249)))</formula>
    </cfRule>
  </conditionalFormatting>
  <conditionalFormatting sqref="R251">
    <cfRule type="containsText" dxfId="359" priority="690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358" priority="689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357" priority="688" operator="containsText" text="เสร็จเร็วกว่าแผน">
      <formula>NOT(ISERROR(SEARCH("เสร็จเร็วกว่าแผน",R251)))</formula>
    </cfRule>
  </conditionalFormatting>
  <conditionalFormatting sqref="R253">
    <cfRule type="containsText" dxfId="356" priority="687" operator="containsText" text="เสร็จช้ากว่าแผน">
      <formula>NOT(ISERROR(SEARCH("เสร็จช้ากว่าแผน",R253)))</formula>
    </cfRule>
  </conditionalFormatting>
  <conditionalFormatting sqref="R253">
    <cfRule type="containsText" dxfId="355" priority="686" operator="containsText" text="เสร็จตรงตามแผน">
      <formula>NOT(ISERROR(SEARCH("เสร็จตรงตามแผน",R253)))</formula>
    </cfRule>
  </conditionalFormatting>
  <conditionalFormatting sqref="R253">
    <cfRule type="containsText" dxfId="354" priority="685" operator="containsText" text="เสร็จเร็วกว่าแผน">
      <formula>NOT(ISERROR(SEARCH("เสร็จเร็วกว่าแผน",R253)))</formula>
    </cfRule>
  </conditionalFormatting>
  <conditionalFormatting sqref="R254">
    <cfRule type="containsText" dxfId="353" priority="684" operator="containsText" text="เสร็จช้ากว่าแผน">
      <formula>NOT(ISERROR(SEARCH("เสร็จช้ากว่าแผน",R254)))</formula>
    </cfRule>
  </conditionalFormatting>
  <conditionalFormatting sqref="R254">
    <cfRule type="containsText" dxfId="352" priority="683" operator="containsText" text="เสร็จตรงตามแผน">
      <formula>NOT(ISERROR(SEARCH("เสร็จตรงตามแผน",R254)))</formula>
    </cfRule>
  </conditionalFormatting>
  <conditionalFormatting sqref="R254">
    <cfRule type="containsText" dxfId="351" priority="682" operator="containsText" text="เสร็จเร็วกว่าแผน">
      <formula>NOT(ISERROR(SEARCH("เสร็จเร็วกว่าแผน",R254)))</formula>
    </cfRule>
  </conditionalFormatting>
  <conditionalFormatting sqref="R272:R273">
    <cfRule type="containsText" dxfId="350" priority="657" operator="containsText" text="เสร็จช้ากว่าแผน">
      <formula>NOT(ISERROR(SEARCH("เสร็จช้ากว่าแผน",R272)))</formula>
    </cfRule>
  </conditionalFormatting>
  <conditionalFormatting sqref="R272:R273">
    <cfRule type="containsText" dxfId="349" priority="656" operator="containsText" text="เสร็จตรงตามแผน">
      <formula>NOT(ISERROR(SEARCH("เสร็จตรงตามแผน",R272)))</formula>
    </cfRule>
  </conditionalFormatting>
  <conditionalFormatting sqref="R272:R273">
    <cfRule type="containsText" dxfId="348" priority="655" operator="containsText" text="เสร็จเร็วกว่าแผน">
      <formula>NOT(ISERROR(SEARCH("เสร็จเร็วกว่าแผน",R272)))</formula>
    </cfRule>
  </conditionalFormatting>
  <conditionalFormatting sqref="R255">
    <cfRule type="containsText" dxfId="347" priority="681" operator="containsText" text="เสร็จช้ากว่าแผน">
      <formula>NOT(ISERROR(SEARCH("เสร็จช้ากว่าแผน",R255)))</formula>
    </cfRule>
  </conditionalFormatting>
  <conditionalFormatting sqref="R255">
    <cfRule type="containsText" dxfId="346" priority="680" operator="containsText" text="เสร็จตรงตามแผน">
      <formula>NOT(ISERROR(SEARCH("เสร็จตรงตามแผน",R255)))</formula>
    </cfRule>
  </conditionalFormatting>
  <conditionalFormatting sqref="R255">
    <cfRule type="containsText" dxfId="345" priority="679" operator="containsText" text="เสร็จเร็วกว่าแผน">
      <formula>NOT(ISERROR(SEARCH("เสร็จเร็วกว่าแผน",R255)))</formula>
    </cfRule>
  </conditionalFormatting>
  <conditionalFormatting sqref="R256">
    <cfRule type="containsText" dxfId="344" priority="678" operator="containsText" text="เสร็จช้ากว่าแผน">
      <formula>NOT(ISERROR(SEARCH("เสร็จช้ากว่าแผน",R256)))</formula>
    </cfRule>
  </conditionalFormatting>
  <conditionalFormatting sqref="R256">
    <cfRule type="containsText" dxfId="343" priority="677" operator="containsText" text="เสร็จตรงตามแผน">
      <formula>NOT(ISERROR(SEARCH("เสร็จตรงตามแผน",R256)))</formula>
    </cfRule>
  </conditionalFormatting>
  <conditionalFormatting sqref="R256">
    <cfRule type="containsText" dxfId="342" priority="676" operator="containsText" text="เสร็จเร็วกว่าแผน">
      <formula>NOT(ISERROR(SEARCH("เสร็จเร็วกว่าแผน",R256)))</formula>
    </cfRule>
  </conditionalFormatting>
  <conditionalFormatting sqref="R257:R260">
    <cfRule type="containsText" dxfId="341" priority="675" operator="containsText" text="เสร็จช้ากว่าแผน">
      <formula>NOT(ISERROR(SEARCH("เสร็จช้ากว่าแผน",R257)))</formula>
    </cfRule>
  </conditionalFormatting>
  <conditionalFormatting sqref="R257:R260">
    <cfRule type="containsText" dxfId="340" priority="674" operator="containsText" text="เสร็จตรงตามแผน">
      <formula>NOT(ISERROR(SEARCH("เสร็จตรงตามแผน",R257)))</formula>
    </cfRule>
  </conditionalFormatting>
  <conditionalFormatting sqref="R257:R260">
    <cfRule type="containsText" dxfId="339" priority="673" operator="containsText" text="เสร็จเร็วกว่าแผน">
      <formula>NOT(ISERROR(SEARCH("เสร็จเร็วกว่าแผน",R257)))</formula>
    </cfRule>
  </conditionalFormatting>
  <conditionalFormatting sqref="R263">
    <cfRule type="containsText" dxfId="338" priority="672" operator="containsText" text="เสร็จช้ากว่าแผน">
      <formula>NOT(ISERROR(SEARCH("เสร็จช้ากว่าแผน",R263)))</formula>
    </cfRule>
  </conditionalFormatting>
  <conditionalFormatting sqref="R263">
    <cfRule type="containsText" dxfId="337" priority="671" operator="containsText" text="เสร็จตรงตามแผน">
      <formula>NOT(ISERROR(SEARCH("เสร็จตรงตามแผน",R263)))</formula>
    </cfRule>
  </conditionalFormatting>
  <conditionalFormatting sqref="R263">
    <cfRule type="containsText" dxfId="336" priority="670" operator="containsText" text="เสร็จเร็วกว่าแผน">
      <formula>NOT(ISERROR(SEARCH("เสร็จเร็วกว่าแผน",R263)))</formula>
    </cfRule>
  </conditionalFormatting>
  <conditionalFormatting sqref="R264">
    <cfRule type="containsText" dxfId="335" priority="669" operator="containsText" text="เสร็จช้ากว่าแผน">
      <formula>NOT(ISERROR(SEARCH("เสร็จช้ากว่าแผน",R264)))</formula>
    </cfRule>
  </conditionalFormatting>
  <conditionalFormatting sqref="R264">
    <cfRule type="containsText" dxfId="334" priority="668" operator="containsText" text="เสร็จตรงตามแผน">
      <formula>NOT(ISERROR(SEARCH("เสร็จตรงตามแผน",R264)))</formula>
    </cfRule>
  </conditionalFormatting>
  <conditionalFormatting sqref="R264">
    <cfRule type="containsText" dxfId="333" priority="667" operator="containsText" text="เสร็จเร็วกว่าแผน">
      <formula>NOT(ISERROR(SEARCH("เสร็จเร็วกว่าแผน",R264)))</formula>
    </cfRule>
  </conditionalFormatting>
  <conditionalFormatting sqref="R265">
    <cfRule type="containsText" dxfId="332" priority="666" operator="containsText" text="เสร็จช้ากว่าแผน">
      <formula>NOT(ISERROR(SEARCH("เสร็จช้ากว่าแผน",R265)))</formula>
    </cfRule>
  </conditionalFormatting>
  <conditionalFormatting sqref="R265">
    <cfRule type="containsText" dxfId="331" priority="665" operator="containsText" text="เสร็จตรงตามแผน">
      <formula>NOT(ISERROR(SEARCH("เสร็จตรงตามแผน",R265)))</formula>
    </cfRule>
  </conditionalFormatting>
  <conditionalFormatting sqref="R265">
    <cfRule type="containsText" dxfId="330" priority="664" operator="containsText" text="เสร็จเร็วกว่าแผน">
      <formula>NOT(ISERROR(SEARCH("เสร็จเร็วกว่าแผน",R265)))</formula>
    </cfRule>
  </conditionalFormatting>
  <conditionalFormatting sqref="R267:R268">
    <cfRule type="containsText" dxfId="329" priority="663" operator="containsText" text="เสร็จช้ากว่าแผน">
      <formula>NOT(ISERROR(SEARCH("เสร็จช้ากว่าแผน",R267)))</formula>
    </cfRule>
  </conditionalFormatting>
  <conditionalFormatting sqref="R267:R268">
    <cfRule type="containsText" dxfId="328" priority="662" operator="containsText" text="เสร็จตรงตามแผน">
      <formula>NOT(ISERROR(SEARCH("เสร็จตรงตามแผน",R267)))</formula>
    </cfRule>
  </conditionalFormatting>
  <conditionalFormatting sqref="R267:R268">
    <cfRule type="containsText" dxfId="327" priority="661" operator="containsText" text="เสร็จเร็วกว่าแผน">
      <formula>NOT(ISERROR(SEARCH("เสร็จเร็วกว่าแผน",R267)))</formula>
    </cfRule>
  </conditionalFormatting>
  <conditionalFormatting sqref="R270">
    <cfRule type="containsText" dxfId="326" priority="660" operator="containsText" text="เสร็จช้ากว่าแผน">
      <formula>NOT(ISERROR(SEARCH("เสร็จช้ากว่าแผน",R270)))</formula>
    </cfRule>
  </conditionalFormatting>
  <conditionalFormatting sqref="R270">
    <cfRule type="containsText" dxfId="325" priority="659" operator="containsText" text="เสร็จตรงตามแผน">
      <formula>NOT(ISERROR(SEARCH("เสร็จตรงตามแผน",R270)))</formula>
    </cfRule>
  </conditionalFormatting>
  <conditionalFormatting sqref="R270">
    <cfRule type="containsText" dxfId="324" priority="658" operator="containsText" text="เสร็จเร็วกว่าแผน">
      <formula>NOT(ISERROR(SEARCH("เสร็จเร็วกว่าแผน",R270)))</formula>
    </cfRule>
  </conditionalFormatting>
  <conditionalFormatting sqref="BH401:BH402">
    <cfRule type="containsText" dxfId="323" priority="469" operator="containsText" text="เสร็จเร็วกว่าแผน">
      <formula>NOT(ISERROR(SEARCH("เสร็จเร็วกว่าแผน",BH401)))</formula>
    </cfRule>
  </conditionalFormatting>
  <conditionalFormatting sqref="BH301:BH302">
    <cfRule type="containsText" dxfId="322" priority="654" operator="containsText" text="เสร็จช้ากว่าแผน">
      <formula>NOT(ISERROR(SEARCH("เสร็จช้ากว่าแผน",BH301)))</formula>
    </cfRule>
  </conditionalFormatting>
  <conditionalFormatting sqref="BH301:BH302">
    <cfRule type="containsText" dxfId="321" priority="653" operator="containsText" text="เสร็จตรงตามแผน">
      <formula>NOT(ISERROR(SEARCH("เสร็จตรงตามแผน",BH301)))</formula>
    </cfRule>
  </conditionalFormatting>
  <conditionalFormatting sqref="BH301:BH302">
    <cfRule type="containsText" dxfId="320" priority="652" operator="containsText" text="เสร็จเร็วกว่าแผน">
      <formula>NOT(ISERROR(SEARCH("เสร็จเร็วกว่าแผน",BH301)))</formula>
    </cfRule>
  </conditionalFormatting>
  <conditionalFormatting sqref="BH304">
    <cfRule type="containsText" dxfId="319" priority="651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318" priority="650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317" priority="649" operator="containsText" text="เสร็จเร็วกว่าแผน">
      <formula>NOT(ISERROR(SEARCH("เสร็จเร็วกว่าแผน",BH304)))</formula>
    </cfRule>
  </conditionalFormatting>
  <conditionalFormatting sqref="BH299">
    <cfRule type="containsText" dxfId="316" priority="648" operator="containsText" text="เสร็จช้ากว่าแผน">
      <formula>NOT(ISERROR(SEARCH("เสร็จช้ากว่าแผน",BH299)))</formula>
    </cfRule>
  </conditionalFormatting>
  <conditionalFormatting sqref="BH299">
    <cfRule type="containsText" dxfId="315" priority="647" operator="containsText" text="เสร็จตรงตามแผน">
      <formula>NOT(ISERROR(SEARCH("เสร็จตรงตามแผน",BH299)))</formula>
    </cfRule>
  </conditionalFormatting>
  <conditionalFormatting sqref="BH299">
    <cfRule type="containsText" dxfId="314" priority="646" operator="containsText" text="เสร็จเร็วกว่าแผน">
      <formula>NOT(ISERROR(SEARCH("เสร็จเร็วกว่าแผน",BH299)))</formula>
    </cfRule>
  </conditionalFormatting>
  <conditionalFormatting sqref="BH297">
    <cfRule type="containsText" dxfId="313" priority="645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312" priority="644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311" priority="643" operator="containsText" text="เสร็จเร็วกว่าแผน">
      <formula>NOT(ISERROR(SEARCH("เสร็จเร็วกว่าแผน",BH297)))</formula>
    </cfRule>
  </conditionalFormatting>
  <conditionalFormatting sqref="BH306">
    <cfRule type="containsText" dxfId="310" priority="642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309" priority="641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308" priority="640" operator="containsText" text="เสร็จเร็วกว่าแผน">
      <formula>NOT(ISERROR(SEARCH("เสร็จเร็วกว่าแผน",BH306)))</formula>
    </cfRule>
  </conditionalFormatting>
  <conditionalFormatting sqref="BH308">
    <cfRule type="containsText" dxfId="307" priority="639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306" priority="638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305" priority="637" operator="containsText" text="เสร็จเร็วกว่าแผน">
      <formula>NOT(ISERROR(SEARCH("เสร็จเร็วกว่าแผน",BH308)))</formula>
    </cfRule>
  </conditionalFormatting>
  <conditionalFormatting sqref="BH310">
    <cfRule type="containsText" dxfId="304" priority="636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303" priority="635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302" priority="634" operator="containsText" text="เสร็จเร็วกว่าแผน">
      <formula>NOT(ISERROR(SEARCH("เสร็จเร็วกว่าแผน",BH310)))</formula>
    </cfRule>
  </conditionalFormatting>
  <conditionalFormatting sqref="BH303">
    <cfRule type="containsText" dxfId="301" priority="633" operator="containsText" text="เสร็จช้ากว่าแผน">
      <formula>NOT(ISERROR(SEARCH("เสร็จช้ากว่าแผน",BH303)))</formula>
    </cfRule>
  </conditionalFormatting>
  <conditionalFormatting sqref="BH303">
    <cfRule type="containsText" dxfId="300" priority="632" operator="containsText" text="เสร็จตรงตามแผน">
      <formula>NOT(ISERROR(SEARCH("เสร็จตรงตามแผน",BH303)))</formula>
    </cfRule>
  </conditionalFormatting>
  <conditionalFormatting sqref="BH303">
    <cfRule type="containsText" dxfId="299" priority="631" operator="containsText" text="เสร็จเร็วกว่าแผน">
      <formula>NOT(ISERROR(SEARCH("เสร็จเร็วกว่าแผน",BH303)))</formula>
    </cfRule>
  </conditionalFormatting>
  <conditionalFormatting sqref="BH322:BH323">
    <cfRule type="containsText" dxfId="298" priority="630" operator="containsText" text="เสร็จช้ากว่าแผน">
      <formula>NOT(ISERROR(SEARCH("เสร็จช้ากว่าแผน",BH322)))</formula>
    </cfRule>
  </conditionalFormatting>
  <conditionalFormatting sqref="BH322:BH323">
    <cfRule type="containsText" dxfId="297" priority="629" operator="containsText" text="เสร็จตรงตามแผน">
      <formula>NOT(ISERROR(SEARCH("เสร็จตรงตามแผน",BH322)))</formula>
    </cfRule>
  </conditionalFormatting>
  <conditionalFormatting sqref="BH322:BH323">
    <cfRule type="containsText" dxfId="296" priority="628" operator="containsText" text="เสร็จเร็วกว่าแผน">
      <formula>NOT(ISERROR(SEARCH("เสร็จเร็วกว่าแผน",BH322)))</formula>
    </cfRule>
  </conditionalFormatting>
  <conditionalFormatting sqref="BH320">
    <cfRule type="containsText" dxfId="295" priority="627" operator="containsText" text="เสร็จช้ากว่าแผน">
      <formula>NOT(ISERROR(SEARCH("เสร็จช้ากว่าแผน",BH320)))</formula>
    </cfRule>
  </conditionalFormatting>
  <conditionalFormatting sqref="BH320">
    <cfRule type="containsText" dxfId="294" priority="626" operator="containsText" text="เสร็จตรงตามแผน">
      <formula>NOT(ISERROR(SEARCH("เสร็จตรงตามแผน",BH320)))</formula>
    </cfRule>
  </conditionalFormatting>
  <conditionalFormatting sqref="BH320">
    <cfRule type="containsText" dxfId="293" priority="625" operator="containsText" text="เสร็จเร็วกว่าแผน">
      <formula>NOT(ISERROR(SEARCH("เสร็จเร็วกว่าแผน",BH320)))</formula>
    </cfRule>
  </conditionalFormatting>
  <conditionalFormatting sqref="BH321">
    <cfRule type="containsText" dxfId="292" priority="624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91" priority="623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90" priority="622" operator="containsText" text="เสร็จเร็วกว่าแผน">
      <formula>NOT(ISERROR(SEARCH("เสร็จเร็วกว่าแผน",BH321)))</formula>
    </cfRule>
  </conditionalFormatting>
  <conditionalFormatting sqref="BH318">
    <cfRule type="containsText" dxfId="289" priority="621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288" priority="620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287" priority="619" operator="containsText" text="เสร็จเร็วกว่าแผน">
      <formula>NOT(ISERROR(SEARCH("เสร็จเร็วกว่าแผน",BH318)))</formula>
    </cfRule>
  </conditionalFormatting>
  <conditionalFormatting sqref="BH326">
    <cfRule type="containsText" dxfId="286" priority="618" operator="containsText" text="เสร็จช้ากว่าแผน">
      <formula>NOT(ISERROR(SEARCH("เสร็จช้ากว่าแผน",BH326)))</formula>
    </cfRule>
  </conditionalFormatting>
  <conditionalFormatting sqref="BH326">
    <cfRule type="containsText" dxfId="285" priority="617" operator="containsText" text="เสร็จตรงตามแผน">
      <formula>NOT(ISERROR(SEARCH("เสร็จตรงตามแผน",BH326)))</formula>
    </cfRule>
  </conditionalFormatting>
  <conditionalFormatting sqref="BH326">
    <cfRule type="containsText" dxfId="284" priority="616" operator="containsText" text="เสร็จเร็วกว่าแผน">
      <formula>NOT(ISERROR(SEARCH("เสร็จเร็วกว่าแผน",BH326)))</formula>
    </cfRule>
  </conditionalFormatting>
  <conditionalFormatting sqref="BH311:BH312">
    <cfRule type="containsText" dxfId="283" priority="615" operator="containsText" text="เสร็จช้ากว่าแผน">
      <formula>NOT(ISERROR(SEARCH("เสร็จช้ากว่าแผน",BH311)))</formula>
    </cfRule>
  </conditionalFormatting>
  <conditionalFormatting sqref="BH311:BH312">
    <cfRule type="containsText" dxfId="282" priority="614" operator="containsText" text="เสร็จตรงตามแผน">
      <formula>NOT(ISERROR(SEARCH("เสร็จตรงตามแผน",BH311)))</formula>
    </cfRule>
  </conditionalFormatting>
  <conditionalFormatting sqref="BH311:BH312">
    <cfRule type="containsText" dxfId="281" priority="613" operator="containsText" text="เสร็จเร็วกว่าแผน">
      <formula>NOT(ISERROR(SEARCH("เสร็จเร็วกว่าแผน",BH311)))</formula>
    </cfRule>
  </conditionalFormatting>
  <conditionalFormatting sqref="BH325">
    <cfRule type="containsText" dxfId="280" priority="612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79" priority="611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78" priority="610" operator="containsText" text="เสร็จเร็วกว่าแผน">
      <formula>NOT(ISERROR(SEARCH("เสร็จเร็วกว่าแผน",BH325)))</formula>
    </cfRule>
  </conditionalFormatting>
  <conditionalFormatting sqref="BH314">
    <cfRule type="containsText" dxfId="277" priority="609" operator="containsText" text="เสร็จช้ากว่าแผน">
      <formula>NOT(ISERROR(SEARCH("เสร็จช้ากว่าแผน",BH314)))</formula>
    </cfRule>
  </conditionalFormatting>
  <conditionalFormatting sqref="BH314">
    <cfRule type="containsText" dxfId="276" priority="608" operator="containsText" text="เสร็จตรงตามแผน">
      <formula>NOT(ISERROR(SEARCH("เสร็จตรงตามแผน",BH314)))</formula>
    </cfRule>
  </conditionalFormatting>
  <conditionalFormatting sqref="BH314">
    <cfRule type="containsText" dxfId="275" priority="607" operator="containsText" text="เสร็จเร็วกว่าแผน">
      <formula>NOT(ISERROR(SEARCH("เสร็จเร็วกว่าแผน",BH314)))</formula>
    </cfRule>
  </conditionalFormatting>
  <conditionalFormatting sqref="BH332:BH333">
    <cfRule type="containsText" dxfId="274" priority="606" operator="containsText" text="เสร็จช้ากว่าแผน">
      <formula>NOT(ISERROR(SEARCH("เสร็จช้ากว่าแผน",BH332)))</formula>
    </cfRule>
  </conditionalFormatting>
  <conditionalFormatting sqref="BH332:BH333">
    <cfRule type="containsText" dxfId="273" priority="605" operator="containsText" text="เสร็จตรงตามแผน">
      <formula>NOT(ISERROR(SEARCH("เสร็จตรงตามแผน",BH332)))</formula>
    </cfRule>
  </conditionalFormatting>
  <conditionalFormatting sqref="BH332:BH333">
    <cfRule type="containsText" dxfId="272" priority="604" operator="containsText" text="เสร็จเร็วกว่าแผน">
      <formula>NOT(ISERROR(SEARCH("เสร็จเร็วกว่าแผน",BH332)))</formula>
    </cfRule>
  </conditionalFormatting>
  <conditionalFormatting sqref="BH315">
    <cfRule type="containsText" dxfId="271" priority="603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70" priority="602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69" priority="601" operator="containsText" text="เสร็จเร็วกว่าแผน">
      <formula>NOT(ISERROR(SEARCH("เสร็จเร็วกว่าแผน",BH315)))</formula>
    </cfRule>
  </conditionalFormatting>
  <conditionalFormatting sqref="BH316">
    <cfRule type="containsText" dxfId="268" priority="600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67" priority="599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66" priority="598" operator="containsText" text="เสร็จเร็วกว่าแผน">
      <formula>NOT(ISERROR(SEARCH("เสร็จเร็วกว่าแผน",BH316)))</formula>
    </cfRule>
  </conditionalFormatting>
  <conditionalFormatting sqref="BH335">
    <cfRule type="containsText" dxfId="265" priority="597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64" priority="596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63" priority="595" operator="containsText" text="เสร็จเร็วกว่าแผน">
      <formula>NOT(ISERROR(SEARCH("เสร็จเร็วกว่าแผน",BH335)))</formula>
    </cfRule>
  </conditionalFormatting>
  <conditionalFormatting sqref="BH338">
    <cfRule type="containsText" dxfId="262" priority="594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61" priority="593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60" priority="592" operator="containsText" text="เสร็จเร็วกว่าแผน">
      <formula>NOT(ISERROR(SEARCH("เสร็จเร็วกว่าแผน",BH338)))</formula>
    </cfRule>
  </conditionalFormatting>
  <conditionalFormatting sqref="BH360">
    <cfRule type="containsText" dxfId="259" priority="591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258" priority="590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257" priority="589" operator="containsText" text="เสร็จเร็วกว่าแผน">
      <formula>NOT(ISERROR(SEARCH("เสร็จเร็วกว่าแผน",BH360)))</formula>
    </cfRule>
  </conditionalFormatting>
  <conditionalFormatting sqref="BH327">
    <cfRule type="containsText" dxfId="256" priority="588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55" priority="587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54" priority="586" operator="containsText" text="เสร็จเร็วกว่าแผน">
      <formula>NOT(ISERROR(SEARCH("เสร็จเร็วกว่าแผน",BH327)))</formula>
    </cfRule>
  </conditionalFormatting>
  <conditionalFormatting sqref="BH337">
    <cfRule type="containsText" dxfId="253" priority="585" operator="containsText" text="เสร็จช้ากว่าแผน">
      <formula>NOT(ISERROR(SEARCH("เสร็จช้ากว่าแผน",BH337)))</formula>
    </cfRule>
  </conditionalFormatting>
  <conditionalFormatting sqref="BH337">
    <cfRule type="containsText" dxfId="252" priority="584" operator="containsText" text="เสร็จตรงตามแผน">
      <formula>NOT(ISERROR(SEARCH("เสร็จตรงตามแผน",BH337)))</formula>
    </cfRule>
  </conditionalFormatting>
  <conditionalFormatting sqref="BH337">
    <cfRule type="containsText" dxfId="251" priority="583" operator="containsText" text="เสร็จเร็วกว่าแผน">
      <formula>NOT(ISERROR(SEARCH("เสร็จเร็วกว่าแผน",BH337)))</formula>
    </cfRule>
  </conditionalFormatting>
  <conditionalFormatting sqref="BH342">
    <cfRule type="containsText" dxfId="250" priority="582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249" priority="581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248" priority="580" operator="containsText" text="เสร็จเร็วกว่าแผน">
      <formula>NOT(ISERROR(SEARCH("เสร็จเร็วกว่าแผน",BH342)))</formula>
    </cfRule>
  </conditionalFormatting>
  <conditionalFormatting sqref="BH346">
    <cfRule type="containsText" dxfId="247" priority="579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46" priority="578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45" priority="577" operator="containsText" text="เสร็จเร็วกว่าแผน">
      <formula>NOT(ISERROR(SEARCH("เสร็จเร็วกว่าแผน",BH346)))</formula>
    </cfRule>
  </conditionalFormatting>
  <conditionalFormatting sqref="BH349 BH351">
    <cfRule type="containsText" dxfId="244" priority="576" operator="containsText" text="เสร็จช้ากว่าแผน">
      <formula>NOT(ISERROR(SEARCH("เสร็จช้ากว่าแผน",BH349)))</formula>
    </cfRule>
  </conditionalFormatting>
  <conditionalFormatting sqref="BH349 BH351">
    <cfRule type="containsText" dxfId="243" priority="575" operator="containsText" text="เสร็จตรงตามแผน">
      <formula>NOT(ISERROR(SEARCH("เสร็จตรงตามแผน",BH349)))</formula>
    </cfRule>
  </conditionalFormatting>
  <conditionalFormatting sqref="BH349 BH351">
    <cfRule type="containsText" dxfId="242" priority="574" operator="containsText" text="เสร็จเร็วกว่าแผน">
      <formula>NOT(ISERROR(SEARCH("เสร็จเร็วกว่าแผน",BH349)))</formula>
    </cfRule>
  </conditionalFormatting>
  <conditionalFormatting sqref="BH353">
    <cfRule type="containsText" dxfId="241" priority="573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240" priority="572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239" priority="571" operator="containsText" text="เสร็จเร็วกว่าแผน">
      <formula>NOT(ISERROR(SEARCH("เสร็จเร็วกว่าแผน",BH353)))</formula>
    </cfRule>
  </conditionalFormatting>
  <conditionalFormatting sqref="BH356">
    <cfRule type="containsText" dxfId="238" priority="570" operator="containsText" text="เสร็จช้ากว่าแผน">
      <formula>NOT(ISERROR(SEARCH("เสร็จช้ากว่าแผน",BH356)))</formula>
    </cfRule>
  </conditionalFormatting>
  <conditionalFormatting sqref="BH356">
    <cfRule type="containsText" dxfId="237" priority="569" operator="containsText" text="เสร็จตรงตามแผน">
      <formula>NOT(ISERROR(SEARCH("เสร็จตรงตามแผน",BH356)))</formula>
    </cfRule>
  </conditionalFormatting>
  <conditionalFormatting sqref="BH356">
    <cfRule type="containsText" dxfId="236" priority="568" operator="containsText" text="เสร็จเร็วกว่าแผน">
      <formula>NOT(ISERROR(SEARCH("เสร็จเร็วกว่าแผน",BH356)))</formula>
    </cfRule>
  </conditionalFormatting>
  <conditionalFormatting sqref="BH375">
    <cfRule type="containsText" dxfId="235" priority="567" operator="containsText" text="เสร็จช้ากว่าแผน">
      <formula>NOT(ISERROR(SEARCH("เสร็จช้ากว่าแผน",BH375)))</formula>
    </cfRule>
  </conditionalFormatting>
  <conditionalFormatting sqref="BH375">
    <cfRule type="containsText" dxfId="234" priority="566" operator="containsText" text="เสร็จตรงตามแผน">
      <formula>NOT(ISERROR(SEARCH("เสร็จตรงตามแผน",BH375)))</formula>
    </cfRule>
  </conditionalFormatting>
  <conditionalFormatting sqref="BH375">
    <cfRule type="containsText" dxfId="233" priority="565" operator="containsText" text="เสร็จเร็วกว่าแผน">
      <formula>NOT(ISERROR(SEARCH("เสร็จเร็วกว่าแผน",BH375)))</formula>
    </cfRule>
  </conditionalFormatting>
  <conditionalFormatting sqref="BH363:BH364">
    <cfRule type="containsText" dxfId="232" priority="564" operator="containsText" text="เสร็จช้ากว่าแผน">
      <formula>NOT(ISERROR(SEARCH("เสร็จช้ากว่าแผน",BH363)))</formula>
    </cfRule>
  </conditionalFormatting>
  <conditionalFormatting sqref="BH363:BH364">
    <cfRule type="containsText" dxfId="231" priority="563" operator="containsText" text="เสร็จตรงตามแผน">
      <formula>NOT(ISERROR(SEARCH("เสร็จตรงตามแผน",BH363)))</formula>
    </cfRule>
  </conditionalFormatting>
  <conditionalFormatting sqref="BH363:BH364">
    <cfRule type="containsText" dxfId="230" priority="562" operator="containsText" text="เสร็จเร็วกว่าแผน">
      <formula>NOT(ISERROR(SEARCH("เสร็จเร็วกว่าแผน",BH363)))</formula>
    </cfRule>
  </conditionalFormatting>
  <conditionalFormatting sqref="BH345">
    <cfRule type="containsText" dxfId="229" priority="561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228" priority="560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227" priority="559" operator="containsText" text="เสร็จเร็วกว่าแผน">
      <formula>NOT(ISERROR(SEARCH("เสร็จเร็วกว่าแผน",BH345)))</formula>
    </cfRule>
  </conditionalFormatting>
  <conditionalFormatting sqref="BH339">
    <cfRule type="containsText" dxfId="226" priority="558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25" priority="557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24" priority="556" operator="containsText" text="เสร็จเร็วกว่าแผน">
      <formula>NOT(ISERROR(SEARCH("เสร็จเร็วกว่าแผน",BH339)))</formula>
    </cfRule>
  </conditionalFormatting>
  <conditionalFormatting sqref="BH341">
    <cfRule type="containsText" dxfId="223" priority="555" operator="containsText" text="เสร็จช้ากว่าแผน">
      <formula>NOT(ISERROR(SEARCH("เสร็จช้ากว่าแผน",BH341)))</formula>
    </cfRule>
  </conditionalFormatting>
  <conditionalFormatting sqref="BH341">
    <cfRule type="containsText" dxfId="222" priority="554" operator="containsText" text="เสร็จตรงตามแผน">
      <formula>NOT(ISERROR(SEARCH("เสร็จตรงตามแผน",BH341)))</formula>
    </cfRule>
  </conditionalFormatting>
  <conditionalFormatting sqref="BH341">
    <cfRule type="containsText" dxfId="221" priority="553" operator="containsText" text="เสร็จเร็วกว่าแผน">
      <formula>NOT(ISERROR(SEARCH("เสร็จเร็วกว่าแผน",BH341)))</formula>
    </cfRule>
  </conditionalFormatting>
  <conditionalFormatting sqref="BH344">
    <cfRule type="containsText" dxfId="220" priority="552" operator="containsText" text="เสร็จช้ากว่าแผน">
      <formula>NOT(ISERROR(SEARCH("เสร็จช้ากว่าแผน",BH344)))</formula>
    </cfRule>
  </conditionalFormatting>
  <conditionalFormatting sqref="BH344">
    <cfRule type="containsText" dxfId="219" priority="551" operator="containsText" text="เสร็จตรงตามแผน">
      <formula>NOT(ISERROR(SEARCH("เสร็จตรงตามแผน",BH344)))</formula>
    </cfRule>
  </conditionalFormatting>
  <conditionalFormatting sqref="BH344">
    <cfRule type="containsText" dxfId="218" priority="550" operator="containsText" text="เสร็จเร็วกว่าแผน">
      <formula>NOT(ISERROR(SEARCH("เสร็จเร็วกว่าแผน",BH344)))</formula>
    </cfRule>
  </conditionalFormatting>
  <conditionalFormatting sqref="BH355">
    <cfRule type="containsText" dxfId="217" priority="549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16" priority="548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15" priority="547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214" priority="546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213" priority="545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212" priority="544" operator="containsText" text="เสร็จเร็วกว่าแผน">
      <formula>NOT(ISERROR(SEARCH("เสร็จเร็วกว่าแผน",BH357)))</formula>
    </cfRule>
  </conditionalFormatting>
  <conditionalFormatting sqref="BH358">
    <cfRule type="containsText" dxfId="211" priority="543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210" priority="542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209" priority="541" operator="containsText" text="เสร็จเร็วกว่าแผน">
      <formula>NOT(ISERROR(SEARCH("เสร็จเร็วกว่าแผน",BH358)))</formula>
    </cfRule>
  </conditionalFormatting>
  <conditionalFormatting sqref="BH359">
    <cfRule type="containsText" dxfId="208" priority="540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207" priority="539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206" priority="538" operator="containsText" text="เสร็จเร็วกว่าแผน">
      <formula>NOT(ISERROR(SEARCH("เสร็จเร็วกว่าแผน",BH359)))</formula>
    </cfRule>
  </conditionalFormatting>
  <conditionalFormatting sqref="BH362">
    <cfRule type="containsText" dxfId="205" priority="537" operator="containsText" text="เสร็จช้ากว่าแผน">
      <formula>NOT(ISERROR(SEARCH("เสร็จช้ากว่าแผน",BH362)))</formula>
    </cfRule>
  </conditionalFormatting>
  <conditionalFormatting sqref="BH362">
    <cfRule type="containsText" dxfId="204" priority="536" operator="containsText" text="เสร็จตรงตามแผน">
      <formula>NOT(ISERROR(SEARCH("เสร็จตรงตามแผน",BH362)))</formula>
    </cfRule>
  </conditionalFormatting>
  <conditionalFormatting sqref="BH362">
    <cfRule type="containsText" dxfId="203" priority="535" operator="containsText" text="เสร็จเร็วกว่าแผน">
      <formula>NOT(ISERROR(SEARCH("เสร็จเร็วกว่าแผน",BH362)))</formula>
    </cfRule>
  </conditionalFormatting>
  <conditionalFormatting sqref="BH365">
    <cfRule type="containsText" dxfId="202" priority="534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201" priority="533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200" priority="532" operator="containsText" text="เสร็จเร็วกว่าแผน">
      <formula>NOT(ISERROR(SEARCH("เสร็จเร็วกว่าแผน",BH365)))</formula>
    </cfRule>
  </conditionalFormatting>
  <conditionalFormatting sqref="BH367">
    <cfRule type="containsText" dxfId="199" priority="531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198" priority="530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197" priority="529" operator="containsText" text="เสร็จเร็วกว่าแผน">
      <formula>NOT(ISERROR(SEARCH("เสร็จเร็วกว่าแผน",BH367)))</formula>
    </cfRule>
  </conditionalFormatting>
  <conditionalFormatting sqref="BH368">
    <cfRule type="containsText" dxfId="196" priority="528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95" priority="527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94" priority="526" operator="containsText" text="เสร็จเร็วกว่าแผน">
      <formula>NOT(ISERROR(SEARCH("เสร็จเร็วกว่าแผน",BH368)))</formula>
    </cfRule>
  </conditionalFormatting>
  <conditionalFormatting sqref="BH369">
    <cfRule type="containsText" dxfId="193" priority="525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192" priority="524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191" priority="523" operator="containsText" text="เสร็จเร็วกว่าแผน">
      <formula>NOT(ISERROR(SEARCH("เสร็จเร็วกว่าแผน",BH369)))</formula>
    </cfRule>
  </conditionalFormatting>
  <conditionalFormatting sqref="BH370:BH371">
    <cfRule type="containsText" dxfId="190" priority="522" operator="containsText" text="เสร็จช้ากว่าแผน">
      <formula>NOT(ISERROR(SEARCH("เสร็จช้ากว่าแผน",BH370)))</formula>
    </cfRule>
  </conditionalFormatting>
  <conditionalFormatting sqref="BH370:BH371">
    <cfRule type="containsText" dxfId="189" priority="521" operator="containsText" text="เสร็จตรงตามแผน">
      <formula>NOT(ISERROR(SEARCH("เสร็จตรงตามแผน",BH370)))</formula>
    </cfRule>
  </conditionalFormatting>
  <conditionalFormatting sqref="BH370:BH371">
    <cfRule type="containsText" dxfId="188" priority="520" operator="containsText" text="เสร็จเร็วกว่าแผน">
      <formula>NOT(ISERROR(SEARCH("เสร็จเร็วกว่าแผน",BH370)))</formula>
    </cfRule>
  </conditionalFormatting>
  <conditionalFormatting sqref="BH373:BH374">
    <cfRule type="containsText" dxfId="187" priority="519" operator="containsText" text="เสร็จช้ากว่าแผน">
      <formula>NOT(ISERROR(SEARCH("เสร็จช้ากว่าแผน",BH373)))</formula>
    </cfRule>
  </conditionalFormatting>
  <conditionalFormatting sqref="BH373:BH374">
    <cfRule type="containsText" dxfId="186" priority="518" operator="containsText" text="เสร็จตรงตามแผน">
      <formula>NOT(ISERROR(SEARCH("เสร็จตรงตามแผน",BH373)))</formula>
    </cfRule>
  </conditionalFormatting>
  <conditionalFormatting sqref="BH373:BH374">
    <cfRule type="containsText" dxfId="185" priority="517" operator="containsText" text="เสร็จเร็วกว่าแผน">
      <formula>NOT(ISERROR(SEARCH("เสร็จเร็วกว่าแผน",BH373)))</formula>
    </cfRule>
  </conditionalFormatting>
  <conditionalFormatting sqref="BH376">
    <cfRule type="containsText" dxfId="184" priority="516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83" priority="515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82" priority="514" operator="containsText" text="เสร็จเร็วกว่าแผน">
      <formula>NOT(ISERROR(SEARCH("เสร็จเร็วกว่าแผน",BH376)))</formula>
    </cfRule>
  </conditionalFormatting>
  <conditionalFormatting sqref="BH378">
    <cfRule type="containsText" dxfId="181" priority="513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80" priority="512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79" priority="511" operator="containsText" text="เสร็จเร็วกว่าแผน">
      <formula>NOT(ISERROR(SEARCH("เสร็จเร็วกว่าแผน",BH378)))</formula>
    </cfRule>
  </conditionalFormatting>
  <conditionalFormatting sqref="BH380">
    <cfRule type="containsText" dxfId="178" priority="510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177" priority="509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176" priority="508" operator="containsText" text="เสร็จเร็วกว่าแผน">
      <formula>NOT(ISERROR(SEARCH("เสร็จเร็วกว่าแผน",BH380)))</formula>
    </cfRule>
  </conditionalFormatting>
  <conditionalFormatting sqref="BH382">
    <cfRule type="containsText" dxfId="175" priority="507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74" priority="506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73" priority="505" operator="containsText" text="เสร็จเร็วกว่าแผน">
      <formula>NOT(ISERROR(SEARCH("เสร็จเร็วกว่าแผน",BH382)))</formula>
    </cfRule>
  </conditionalFormatting>
  <conditionalFormatting sqref="BH384">
    <cfRule type="containsText" dxfId="172" priority="504" operator="containsText" text="เสร็จช้ากว่าแผน">
      <formula>NOT(ISERROR(SEARCH("เสร็จช้ากว่าแผน",BH384)))</formula>
    </cfRule>
  </conditionalFormatting>
  <conditionalFormatting sqref="BH384">
    <cfRule type="containsText" dxfId="171" priority="503" operator="containsText" text="เสร็จตรงตามแผน">
      <formula>NOT(ISERROR(SEARCH("เสร็จตรงตามแผน",BH384)))</formula>
    </cfRule>
  </conditionalFormatting>
  <conditionalFormatting sqref="BH384">
    <cfRule type="containsText" dxfId="170" priority="502" operator="containsText" text="เสร็จเร็วกว่าแผน">
      <formula>NOT(ISERROR(SEARCH("เสร็จเร็วกว่าแผน",BH384)))</formula>
    </cfRule>
  </conditionalFormatting>
  <conditionalFormatting sqref="BH386">
    <cfRule type="containsText" dxfId="169" priority="501" operator="containsText" text="เสร็จช้ากว่าแผน">
      <formula>NOT(ISERROR(SEARCH("เสร็จช้ากว่าแผน",BH386)))</formula>
    </cfRule>
  </conditionalFormatting>
  <conditionalFormatting sqref="BH386">
    <cfRule type="containsText" dxfId="168" priority="500" operator="containsText" text="เสร็จตรงตามแผน">
      <formula>NOT(ISERROR(SEARCH("เสร็จตรงตามแผน",BH386)))</formula>
    </cfRule>
  </conditionalFormatting>
  <conditionalFormatting sqref="BH386">
    <cfRule type="containsText" dxfId="167" priority="499" operator="containsText" text="เสร็จเร็วกว่าแผน">
      <formula>NOT(ISERROR(SEARCH("เสร็จเร็วกว่าแผน",BH386)))</formula>
    </cfRule>
  </conditionalFormatting>
  <conditionalFormatting sqref="BH387">
    <cfRule type="containsText" dxfId="166" priority="498" operator="containsText" text="เสร็จช้ากว่าแผน">
      <formula>NOT(ISERROR(SEARCH("เสร็จช้ากว่าแผน",BH387)))</formula>
    </cfRule>
  </conditionalFormatting>
  <conditionalFormatting sqref="BH387">
    <cfRule type="containsText" dxfId="165" priority="497" operator="containsText" text="เสร็จตรงตามแผน">
      <formula>NOT(ISERROR(SEARCH("เสร็จตรงตามแผน",BH387)))</formula>
    </cfRule>
  </conditionalFormatting>
  <conditionalFormatting sqref="BH387">
    <cfRule type="containsText" dxfId="164" priority="496" operator="containsText" text="เสร็จเร็วกว่าแผน">
      <formula>NOT(ISERROR(SEARCH("เสร็จเร็วกว่าแผน",BH387)))</formula>
    </cfRule>
  </conditionalFormatting>
  <conditionalFormatting sqref="BH401:BH402">
    <cfRule type="containsText" dxfId="163" priority="471" operator="containsText" text="เสร็จช้ากว่าแผน">
      <formula>NOT(ISERROR(SEARCH("เสร็จช้ากว่าแผน",BH401)))</formula>
    </cfRule>
  </conditionalFormatting>
  <conditionalFormatting sqref="BH401:BH402">
    <cfRule type="containsText" dxfId="162" priority="470" operator="containsText" text="เสร็จตรงตามแผน">
      <formula>NOT(ISERROR(SEARCH("เสร็จตรงตามแผน",BH401)))</formula>
    </cfRule>
  </conditionalFormatting>
  <conditionalFormatting sqref="BH388">
    <cfRule type="containsText" dxfId="161" priority="495" operator="containsText" text="เสร็จช้ากว่าแผน">
      <formula>NOT(ISERROR(SEARCH("เสร็จช้ากว่าแผน",BH388)))</formula>
    </cfRule>
  </conditionalFormatting>
  <conditionalFormatting sqref="BH388">
    <cfRule type="containsText" dxfId="160" priority="494" operator="containsText" text="เสร็จตรงตามแผน">
      <formula>NOT(ISERROR(SEARCH("เสร็จตรงตามแผน",BH388)))</formula>
    </cfRule>
  </conditionalFormatting>
  <conditionalFormatting sqref="BH388">
    <cfRule type="containsText" dxfId="159" priority="493" operator="containsText" text="เสร็จเร็วกว่าแผน">
      <formula>NOT(ISERROR(SEARCH("เสร็จเร็วกว่าแผน",BH388)))</formula>
    </cfRule>
  </conditionalFormatting>
  <conditionalFormatting sqref="BH389">
    <cfRule type="containsText" dxfId="158" priority="492" operator="containsText" text="เสร็จช้ากว่าแผน">
      <formula>NOT(ISERROR(SEARCH("เสร็จช้ากว่าแผน",BH389)))</formula>
    </cfRule>
  </conditionalFormatting>
  <conditionalFormatting sqref="BH389">
    <cfRule type="containsText" dxfId="157" priority="491" operator="containsText" text="เสร็จตรงตามแผน">
      <formula>NOT(ISERROR(SEARCH("เสร็จตรงตามแผน",BH389)))</formula>
    </cfRule>
  </conditionalFormatting>
  <conditionalFormatting sqref="BH389">
    <cfRule type="containsText" dxfId="156" priority="490" operator="containsText" text="เสร็จเร็วกว่าแผน">
      <formula>NOT(ISERROR(SEARCH("เสร็จเร็วกว่าแผน",BH389)))</formula>
    </cfRule>
  </conditionalFormatting>
  <conditionalFormatting sqref="BH390">
    <cfRule type="containsText" dxfId="155" priority="489" operator="containsText" text="เสร็จช้ากว่าแผน">
      <formula>NOT(ISERROR(SEARCH("เสร็จช้ากว่าแผน",BH390)))</formula>
    </cfRule>
  </conditionalFormatting>
  <conditionalFormatting sqref="BH390">
    <cfRule type="containsText" dxfId="154" priority="488" operator="containsText" text="เสร็จตรงตามแผน">
      <formula>NOT(ISERROR(SEARCH("เสร็จตรงตามแผน",BH390)))</formula>
    </cfRule>
  </conditionalFormatting>
  <conditionalFormatting sqref="BH390">
    <cfRule type="containsText" dxfId="153" priority="487" operator="containsText" text="เสร็จเร็วกว่าแผน">
      <formula>NOT(ISERROR(SEARCH("เสร็จเร็วกว่าแผน",BH390)))</formula>
    </cfRule>
  </conditionalFormatting>
  <conditionalFormatting sqref="BH392">
    <cfRule type="containsText" dxfId="152" priority="486" operator="containsText" text="เสร็จช้ากว่าแผน">
      <formula>NOT(ISERROR(SEARCH("เสร็จช้ากว่าแผน",BH392)))</formula>
    </cfRule>
  </conditionalFormatting>
  <conditionalFormatting sqref="BH392">
    <cfRule type="containsText" dxfId="151" priority="485" operator="containsText" text="เสร็จตรงตามแผน">
      <formula>NOT(ISERROR(SEARCH("เสร็จตรงตามแผน",BH392)))</formula>
    </cfRule>
  </conditionalFormatting>
  <conditionalFormatting sqref="BH392">
    <cfRule type="containsText" dxfId="150" priority="484" operator="containsText" text="เสร็จเร็วกว่าแผน">
      <formula>NOT(ISERROR(SEARCH("เสร็จเร็วกว่าแผน",BH392)))</formula>
    </cfRule>
  </conditionalFormatting>
  <conditionalFormatting sqref="BH393">
    <cfRule type="containsText" dxfId="149" priority="483" operator="containsText" text="เสร็จช้ากว่าแผน">
      <formula>NOT(ISERROR(SEARCH("เสร็จช้ากว่าแผน",BH393)))</formula>
    </cfRule>
  </conditionalFormatting>
  <conditionalFormatting sqref="BH393">
    <cfRule type="containsText" dxfId="148" priority="482" operator="containsText" text="เสร็จตรงตามแผน">
      <formula>NOT(ISERROR(SEARCH("เสร็จตรงตามแผน",BH393)))</formula>
    </cfRule>
  </conditionalFormatting>
  <conditionalFormatting sqref="BH393">
    <cfRule type="containsText" dxfId="147" priority="481" operator="containsText" text="เสร็จเร็วกว่าแผน">
      <formula>NOT(ISERROR(SEARCH("เสร็จเร็วกว่าแผน",BH393)))</formula>
    </cfRule>
  </conditionalFormatting>
  <conditionalFormatting sqref="BH394">
    <cfRule type="containsText" dxfId="146" priority="480" operator="containsText" text="เสร็จช้ากว่าแผน">
      <formula>NOT(ISERROR(SEARCH("เสร็จช้ากว่าแผน",BH394)))</formula>
    </cfRule>
  </conditionalFormatting>
  <conditionalFormatting sqref="BH394">
    <cfRule type="containsText" dxfId="145" priority="479" operator="containsText" text="เสร็จตรงตามแผน">
      <formula>NOT(ISERROR(SEARCH("เสร็จตรงตามแผน",BH394)))</formula>
    </cfRule>
  </conditionalFormatting>
  <conditionalFormatting sqref="BH394">
    <cfRule type="containsText" dxfId="144" priority="478" operator="containsText" text="เสร็จเร็วกว่าแผน">
      <formula>NOT(ISERROR(SEARCH("เสร็จเร็วกว่าแผน",BH394)))</formula>
    </cfRule>
  </conditionalFormatting>
  <conditionalFormatting sqref="BH396:BH397">
    <cfRule type="containsText" dxfId="143" priority="477" operator="containsText" text="เสร็จช้ากว่าแผน">
      <formula>NOT(ISERROR(SEARCH("เสร็จช้ากว่าแผน",BH396)))</formula>
    </cfRule>
  </conditionalFormatting>
  <conditionalFormatting sqref="BH396:BH397">
    <cfRule type="containsText" dxfId="142" priority="476" operator="containsText" text="เสร็จตรงตามแผน">
      <formula>NOT(ISERROR(SEARCH("เสร็จตรงตามแผน",BH396)))</formula>
    </cfRule>
  </conditionalFormatting>
  <conditionalFormatting sqref="BH396:BH397">
    <cfRule type="containsText" dxfId="141" priority="475" operator="containsText" text="เสร็จเร็วกว่าแผน">
      <formula>NOT(ISERROR(SEARCH("เสร็จเร็วกว่าแผน",BH396)))</formula>
    </cfRule>
  </conditionalFormatting>
  <conditionalFormatting sqref="BH399">
    <cfRule type="containsText" dxfId="140" priority="474" operator="containsText" text="เสร็จช้ากว่าแผน">
      <formula>NOT(ISERROR(SEARCH("เสร็จช้ากว่าแผน",BH399)))</formula>
    </cfRule>
  </conditionalFormatting>
  <conditionalFormatting sqref="BH399">
    <cfRule type="containsText" dxfId="139" priority="473" operator="containsText" text="เสร็จตรงตามแผน">
      <formula>NOT(ISERROR(SEARCH("เสร็จตรงตามแผน",BH399)))</formula>
    </cfRule>
  </conditionalFormatting>
  <conditionalFormatting sqref="BH399">
    <cfRule type="containsText" dxfId="138" priority="472" operator="containsText" text="เสร็จเร็วกว่าแผน">
      <formula>NOT(ISERROR(SEARCH("เสร็จเร็วกว่าแผน",BH399)))</formula>
    </cfRule>
  </conditionalFormatting>
  <conditionalFormatting sqref="R218">
    <cfRule type="containsText" dxfId="137" priority="468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136" priority="467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135" priority="466" operator="containsText" text="เสร็จเร็วกว่าแผน">
      <formula>NOT(ISERROR(SEARCH("เสร็จเร็วกว่าแผน",R218)))</formula>
    </cfRule>
  </conditionalFormatting>
  <conditionalFormatting sqref="R218">
    <cfRule type="containsText" dxfId="134" priority="465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133" priority="464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132" priority="463" operator="containsText" text="เสร็จเร็วกว่าแผน">
      <formula>NOT(ISERROR(SEARCH("เสร็จเร็วกว่าแผน",R218)))</formula>
    </cfRule>
  </conditionalFormatting>
  <conditionalFormatting sqref="R261">
    <cfRule type="containsText" dxfId="131" priority="462" operator="containsText" text="เสร็จช้ากว่าแผน">
      <formula>NOT(ISERROR(SEARCH("เสร็จช้ากว่าแผน",R261)))</formula>
    </cfRule>
  </conditionalFormatting>
  <conditionalFormatting sqref="R261">
    <cfRule type="containsText" dxfId="130" priority="461" operator="containsText" text="เสร็จตรงตามแผน">
      <formula>NOT(ISERROR(SEARCH("เสร็จตรงตามแผน",R261)))</formula>
    </cfRule>
  </conditionalFormatting>
  <conditionalFormatting sqref="R261">
    <cfRule type="containsText" dxfId="129" priority="460" operator="containsText" text="เสร็จเร็วกว่าแผน">
      <formula>NOT(ISERROR(SEARCH("เสร็จเร็วกว่าแผน",R261)))</formula>
    </cfRule>
  </conditionalFormatting>
  <conditionalFormatting sqref="R261">
    <cfRule type="containsText" dxfId="128" priority="459" operator="containsText" text="เสร็จช้ากว่าแผน">
      <formula>NOT(ISERROR(SEARCH("เสร็จช้ากว่าแผน",R261)))</formula>
    </cfRule>
  </conditionalFormatting>
  <conditionalFormatting sqref="R261">
    <cfRule type="containsText" dxfId="127" priority="458" operator="containsText" text="เสร็จตรงตามแผน">
      <formula>NOT(ISERROR(SEARCH("เสร็จตรงตามแผน",R261)))</formula>
    </cfRule>
  </conditionalFormatting>
  <conditionalFormatting sqref="R261">
    <cfRule type="containsText" dxfId="126" priority="457" operator="containsText" text="เสร็จเร็วกว่าแผน">
      <formula>NOT(ISERROR(SEARCH("เสร็จเร็วกว่าแผน",R261)))</formula>
    </cfRule>
  </conditionalFormatting>
  <conditionalFormatting sqref="R24">
    <cfRule type="containsText" dxfId="125" priority="453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24" priority="452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3" priority="451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2" priority="450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1" priority="449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0" priority="448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19" priority="411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18" priority="410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17" priority="409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16" priority="402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15" priority="401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14" priority="400" operator="containsText" text="เสร็จเร็วกว่าแผน">
      <formula>NOT(ISERROR(SEARCH("เสร็จเร็วกว่าแผน",R32)))</formula>
    </cfRule>
  </conditionalFormatting>
  <conditionalFormatting sqref="R35">
    <cfRule type="containsText" dxfId="113" priority="393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12" priority="392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11" priority="391" operator="containsText" text="เสร็จเร็วกว่าแผน">
      <formula>NOT(ISERROR(SEARCH("เสร็จเร็วกว่าแผน",R35)))</formula>
    </cfRule>
  </conditionalFormatting>
  <conditionalFormatting sqref="R34">
    <cfRule type="containsText" dxfId="110" priority="387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09" priority="386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08" priority="385" operator="containsText" text="เสร็จเร็วกว่าแผน">
      <formula>NOT(ISERROR(SEARCH("เสร็จเร็วกว่าแผน",R34)))</formula>
    </cfRule>
  </conditionalFormatting>
  <conditionalFormatting sqref="R39">
    <cfRule type="containsText" dxfId="107" priority="381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06" priority="380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05" priority="379" operator="containsText" text="เสร็จเร็วกว่าแผน">
      <formula>NOT(ISERROR(SEARCH("เสร็จเร็วกว่าแผน",R39)))</formula>
    </cfRule>
  </conditionalFormatting>
  <conditionalFormatting sqref="R50">
    <cfRule type="containsText" dxfId="104" priority="330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103" priority="329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102" priority="328" operator="containsText" text="เสร็จเร็วกว่าแผน">
      <formula>NOT(ISERROR(SEARCH("เสร็จเร็วกว่าแผน",R50)))</formula>
    </cfRule>
  </conditionalFormatting>
  <conditionalFormatting sqref="R52">
    <cfRule type="containsText" dxfId="101" priority="318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100" priority="317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9" priority="316" operator="containsText" text="เสร็จเร็วกว่าแผน">
      <formula>NOT(ISERROR(SEARCH("เสร็จเร็วกว่าแผน",R52)))</formula>
    </cfRule>
  </conditionalFormatting>
  <conditionalFormatting sqref="R55">
    <cfRule type="containsText" dxfId="98" priority="312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97" priority="311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96" priority="310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95" priority="309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94" priority="308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93" priority="307" operator="containsText" text="เสร็จเร็วกว่าแผน">
      <formula>NOT(ISERROR(SEARCH("เสร็จเร็วกว่าแผน",R57)))</formula>
    </cfRule>
  </conditionalFormatting>
  <conditionalFormatting sqref="R63">
    <cfRule type="containsText" dxfId="92" priority="291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91" priority="290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90" priority="289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89" priority="280" operator="containsText" text="เสร็จเร็วกว่าแผน">
      <formula>NOT(ISERROR(SEARCH("เสร็จเร็วกว่าแผน",R65)))</formula>
    </cfRule>
  </conditionalFormatting>
  <conditionalFormatting sqref="R65">
    <cfRule type="containsText" dxfId="88" priority="282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87" priority="281" operator="containsText" text="เสร็จตรงตามแผน">
      <formula>NOT(ISERROR(SEARCH("เสร็จตรงตามแผน",R65)))</formula>
    </cfRule>
  </conditionalFormatting>
  <conditionalFormatting sqref="R67">
    <cfRule type="containsText" dxfId="86" priority="276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85" priority="275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84" priority="274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83" priority="271" operator="containsText" text="เสร็จเร็วกว่าแผน">
      <formula>NOT(ISERROR(SEARCH("เสร็จเร็วกว่าแผน",R71)))</formula>
    </cfRule>
  </conditionalFormatting>
  <conditionalFormatting sqref="R71">
    <cfRule type="containsText" dxfId="82" priority="273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81" priority="272" operator="containsText" text="เสร็จตรงตามแผน">
      <formula>NOT(ISERROR(SEARCH("เสร็จตรงตามแผน",R71)))</formula>
    </cfRule>
  </conditionalFormatting>
  <conditionalFormatting sqref="R69">
    <cfRule type="containsText" dxfId="80" priority="270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79" priority="269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78" priority="268" operator="containsText" text="เสร็จเร็วกว่าแผน">
      <formula>NOT(ISERROR(SEARCH("เสร็จเร็วกว่าแผน",R69)))</formula>
    </cfRule>
  </conditionalFormatting>
  <conditionalFormatting sqref="R76">
    <cfRule type="containsText" dxfId="77" priority="246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6" priority="245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75" priority="244" operator="containsText" text="เสร็จเร็วกว่าแผน">
      <formula>NOT(ISERROR(SEARCH("เสร็จเร็วกว่าแผน",R76)))</formula>
    </cfRule>
  </conditionalFormatting>
  <conditionalFormatting sqref="R74">
    <cfRule type="containsText" dxfId="74" priority="243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73" priority="242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72" priority="241" operator="containsText" text="เสร็จเร็วกว่าแผน">
      <formula>NOT(ISERROR(SEARCH("เสร็จเร็วกว่าแผน",R74)))</formula>
    </cfRule>
  </conditionalFormatting>
  <conditionalFormatting sqref="R80">
    <cfRule type="containsText" dxfId="71" priority="231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70" priority="230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69" priority="229" operator="containsText" text="เสร็จเร็วกว่าแผน">
      <formula>NOT(ISERROR(SEARCH("เสร็จเร็วกว่าแผน",R80)))</formula>
    </cfRule>
  </conditionalFormatting>
  <conditionalFormatting sqref="R82">
    <cfRule type="containsText" dxfId="68" priority="228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67" priority="227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66" priority="226" operator="containsText" text="เสร็จเร็วกว่าแผน">
      <formula>NOT(ISERROR(SEARCH("เสร็จเร็วกว่าแผน",R82)))</formula>
    </cfRule>
  </conditionalFormatting>
  <conditionalFormatting sqref="R84">
    <cfRule type="containsText" dxfId="65" priority="213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64" priority="212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63" priority="211" operator="containsText" text="เสร็จเร็วกว่าแผน">
      <formula>NOT(ISERROR(SEARCH("เสร็จเร็วกว่าแผน",R84)))</formula>
    </cfRule>
  </conditionalFormatting>
  <conditionalFormatting sqref="R88">
    <cfRule type="containsText" dxfId="62" priority="207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61" priority="206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60" priority="205" operator="containsText" text="เสร็จเร็วกว่าแผน">
      <formula>NOT(ISERROR(SEARCH("เสร็จเร็วกว่าแผน",R88)))</formula>
    </cfRule>
  </conditionalFormatting>
  <conditionalFormatting sqref="R95">
    <cfRule type="containsText" dxfId="59" priority="186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8" priority="185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7" priority="184" operator="containsText" text="เสร็จเร็วกว่าแผน">
      <formula>NOT(ISERROR(SEARCH("เสร็จเร็วกว่าแผน",R95)))</formula>
    </cfRule>
  </conditionalFormatting>
  <conditionalFormatting sqref="R93">
    <cfRule type="containsText" dxfId="56" priority="183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55" priority="182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54" priority="181" operator="containsText" text="เสร็จเร็วกว่าแผน">
      <formula>NOT(ISERROR(SEARCH("เสร็จเร็วกว่าแผน",R93)))</formula>
    </cfRule>
  </conditionalFormatting>
  <conditionalFormatting sqref="R97">
    <cfRule type="containsText" dxfId="53" priority="177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52" priority="176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51" priority="175" operator="containsText" text="เสร็จเร็วกว่าแผน">
      <formula>NOT(ISERROR(SEARCH("เสร็จเร็วกว่าแผน",R97)))</formula>
    </cfRule>
  </conditionalFormatting>
  <conditionalFormatting sqref="R101">
    <cfRule type="containsText" dxfId="50" priority="165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49" priority="164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48" priority="163" operator="containsText" text="เสร็จเร็วกว่าแผน">
      <formula>NOT(ISERROR(SEARCH("เสร็จเร็วกว่าแผน",R101)))</formula>
    </cfRule>
  </conditionalFormatting>
  <conditionalFormatting sqref="R103">
    <cfRule type="containsText" dxfId="47" priority="162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46" priority="161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45" priority="160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44" priority="159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43" priority="158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42" priority="157" operator="containsText" text="เสร็จเร็วกว่าแผน">
      <formula>NOT(ISERROR(SEARCH("เสร็จเร็วกว่าแผน",R107)))</formula>
    </cfRule>
  </conditionalFormatting>
  <conditionalFormatting sqref="R105">
    <cfRule type="containsText" dxfId="41" priority="156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0" priority="155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9" priority="154" operator="containsText" text="เสร็จเร็วกว่าแผน">
      <formula>NOT(ISERROR(SEARCH("เสร็จเร็วกว่าแผน",R105)))</formula>
    </cfRule>
  </conditionalFormatting>
  <conditionalFormatting sqref="R119">
    <cfRule type="containsText" dxfId="38" priority="126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37" priority="125" operator="containsText" text="เสร็จตรงตามแผน">
      <formula>NOT(ISERROR(SEARCH("เสร็จตรงตามแผน",R119)))</formula>
    </cfRule>
  </conditionalFormatting>
  <conditionalFormatting sqref="R119">
    <cfRule type="containsText" dxfId="36" priority="124" operator="containsText" text="เสร็จเร็วกว่าแผน">
      <formula>NOT(ISERROR(SEARCH("เสร็จเร็วกว่าแผน",R119)))</formula>
    </cfRule>
  </conditionalFormatting>
  <conditionalFormatting sqref="R114">
    <cfRule type="containsText" dxfId="35" priority="117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34" priority="116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33" priority="115" operator="containsText" text="เสร็จเร็วกว่าแผน">
      <formula>NOT(ISERROR(SEARCH("เสร็จเร็วกว่าแผน",R114)))</formula>
    </cfRule>
  </conditionalFormatting>
  <conditionalFormatting sqref="R121">
    <cfRule type="containsText" dxfId="32" priority="11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31" priority="11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30" priority="109" operator="containsText" text="เสร็จเร็วกว่าแผน">
      <formula>NOT(ISERROR(SEARCH("เสร็จเร็วกว่าแผน",R121)))</formula>
    </cfRule>
  </conditionalFormatting>
  <conditionalFormatting sqref="R125">
    <cfRule type="containsText" dxfId="29" priority="84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28" priority="83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27" priority="82" operator="containsText" text="เสร็จเร็วกว่าแผน">
      <formula>NOT(ISERROR(SEARCH("เสร็จเร็วกว่าแผน",R125)))</formula>
    </cfRule>
  </conditionalFormatting>
  <conditionalFormatting sqref="R129">
    <cfRule type="containsText" dxfId="26" priority="70" operator="containsText" text="เสร็จเร็วกว่าแผน">
      <formula>NOT(ISERROR(SEARCH("เสร็จเร็วกว่าแผน",R129)))</formula>
    </cfRule>
  </conditionalFormatting>
  <conditionalFormatting sqref="R129">
    <cfRule type="containsText" dxfId="25" priority="72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24" priority="71" operator="containsText" text="เสร็จตรงตามแผน">
      <formula>NOT(ISERROR(SEARCH("เสร็จตรงตามแผน",R129)))</formula>
    </cfRule>
  </conditionalFormatting>
  <conditionalFormatting sqref="R132">
    <cfRule type="containsText" dxfId="23" priority="43" operator="containsText" text="เสร็จเร็วกว่าแผน">
      <formula>NOT(ISERROR(SEARCH("เสร็จเร็วกว่าแผน",R132)))</formula>
    </cfRule>
  </conditionalFormatting>
  <conditionalFormatting sqref="R132">
    <cfRule type="containsText" dxfId="22" priority="45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21" priority="44" operator="containsText" text="เสร็จตรงตามแผน">
      <formula>NOT(ISERROR(SEARCH("เสร็จตรงตามแผน",R132)))</formula>
    </cfRule>
  </conditionalFormatting>
  <conditionalFormatting sqref="R139">
    <cfRule type="containsText" dxfId="20" priority="37" operator="containsText" text="เสร็จเร็วกว่าแผน">
      <formula>NOT(ISERROR(SEARCH("เสร็จเร็วกว่าแผน",R139)))</formula>
    </cfRule>
  </conditionalFormatting>
  <conditionalFormatting sqref="R139">
    <cfRule type="containsText" dxfId="19" priority="39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8" priority="38" operator="containsText" text="เสร็จตรงตามแผน">
      <formula>NOT(ISERROR(SEARCH("เสร็จตรงตามแผน",R139)))</formula>
    </cfRule>
  </conditionalFormatting>
  <conditionalFormatting sqref="R134">
    <cfRule type="containsText" dxfId="17" priority="33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16" priority="32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15" priority="31" operator="containsText" text="เสร็จเร็วกว่าแผน">
      <formula>NOT(ISERROR(SEARCH("เสร็จเร็วกว่าแผน",R134)))</formula>
    </cfRule>
  </conditionalFormatting>
  <conditionalFormatting sqref="R141">
    <cfRule type="containsText" dxfId="14" priority="25" operator="containsText" text="เสร็จเร็วกว่าแผน">
      <formula>NOT(ISERROR(SEARCH("เสร็จเร็วกว่าแผน",R141)))</formula>
    </cfRule>
  </conditionalFormatting>
  <conditionalFormatting sqref="R141">
    <cfRule type="containsText" dxfId="13" priority="27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2" priority="26" operator="containsText" text="เสร็จตรงตามแผน">
      <formula>NOT(ISERROR(SEARCH("เสร็จตรงตามแผน",R141)))</formula>
    </cfRule>
  </conditionalFormatting>
  <conditionalFormatting sqref="R144">
    <cfRule type="containsText" dxfId="11" priority="22" operator="containsText" text="เสร็จเร็วกว่าแผน">
      <formula>NOT(ISERROR(SEARCH("เสร็จเร็วกว่าแผน",R144)))</formula>
    </cfRule>
  </conditionalFormatting>
  <conditionalFormatting sqref="R144">
    <cfRule type="containsText" dxfId="10" priority="24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9" priority="23" operator="containsText" text="เสร็จตรงตามแผน">
      <formula>NOT(ISERROR(SEARCH("เสร็จตรงตามแผน",R144)))</formula>
    </cfRule>
  </conditionalFormatting>
  <conditionalFormatting sqref="R41">
    <cfRule type="containsText" dxfId="8" priority="9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7" priority="8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6" priority="7" operator="containsText" text="เสร็จเร็วกว่าแผน">
      <formula>NOT(ISERROR(SEARCH("เสร็จเร็วกว่าแผน",R41)))</formula>
    </cfRule>
  </conditionalFormatting>
  <conditionalFormatting sqref="R91">
    <cfRule type="containsText" dxfId="5" priority="6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4" priority="5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3" priority="4" operator="containsText" text="เสร็จเร็วกว่าแผน">
      <formula>NOT(ISERROR(SEARCH("เสร็จเร็วกว่าแผน",R91)))</formula>
    </cfRule>
  </conditionalFormatting>
  <conditionalFormatting sqref="R137">
    <cfRule type="containsText" dxfId="2" priority="3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" priority="2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0" priority="1" operator="containsText" text="เสร็จเร็วกว่าแผน">
      <formula>NOT(ISERROR(SEARCH("เสร็จเร็วกว่าแผน",R137)))</formula>
    </cfRule>
  </conditionalFormatting>
  <pageMargins left="0.25" right="0.25" top="0.75" bottom="0.75" header="0.3" footer="0.3"/>
  <pageSetup scale="29" fitToHeight="0" orientation="landscape" r:id="rId1"/>
  <rowBreaks count="2" manualBreakCount="2">
    <brk id="45" min="1" max="17" man="1"/>
    <brk id="90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Cycle1</vt:lpstr>
      <vt:lpstr>Cycle 2</vt:lpstr>
      <vt:lpstr>Cycle 3</vt:lpstr>
      <vt:lpstr>cycle4</vt:lpstr>
      <vt:lpstr>'Cycle 2'!Print_Area</vt:lpstr>
      <vt:lpstr>'Cycle 3'!Print_Area</vt:lpstr>
      <vt:lpstr>Cycle1!Print_Area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กล้ายุทธ ครองแก้ว</dc:creator>
  <cp:keywords/>
  <dc:description/>
  <cp:lastModifiedBy>User</cp:lastModifiedBy>
  <cp:revision/>
  <cp:lastPrinted>2022-04-15T18:11:59Z</cp:lastPrinted>
  <dcterms:created xsi:type="dcterms:W3CDTF">2021-07-17T06:40:35Z</dcterms:created>
  <dcterms:modified xsi:type="dcterms:W3CDTF">2022-04-15T18:12:42Z</dcterms:modified>
  <cp:category/>
  <cp:contentStatus/>
</cp:coreProperties>
</file>