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8035" windowHeight="11430"/>
  </bookViews>
  <sheets>
    <sheet name="工作表1" sheetId="1" r:id="rId1"/>
    <sheet name="工作表2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M27" i="1" l="1"/>
  <c r="L27" i="1"/>
  <c r="K27" i="1"/>
  <c r="J27" i="1"/>
  <c r="M19" i="1"/>
  <c r="L19" i="1"/>
  <c r="K19" i="1"/>
  <c r="J19" i="1"/>
  <c r="M11" i="1"/>
  <c r="L11" i="1"/>
  <c r="K11" i="1"/>
  <c r="J11" i="1"/>
  <c r="M3" i="1"/>
  <c r="L3" i="1"/>
  <c r="K3" i="1"/>
  <c r="J3" i="1"/>
  <c r="P27" i="1" l="1"/>
  <c r="J31" i="1" s="1"/>
  <c r="P19" i="1"/>
  <c r="M23" i="1" s="1"/>
  <c r="P11" i="1"/>
  <c r="K15" i="1" s="1"/>
  <c r="P3" i="1"/>
  <c r="Q3" i="1" s="1"/>
  <c r="K31" i="1" l="1"/>
  <c r="J15" i="1"/>
  <c r="M31" i="1"/>
  <c r="Q27" i="1"/>
  <c r="L31" i="1"/>
  <c r="Q19" i="1"/>
  <c r="L23" i="1"/>
  <c r="K23" i="1"/>
  <c r="J23" i="1"/>
  <c r="M15" i="1"/>
  <c r="Q11" i="1"/>
  <c r="L15" i="1"/>
  <c r="J7" i="1"/>
  <c r="M7" i="1"/>
  <c r="L7" i="1"/>
  <c r="K7" i="1"/>
  <c r="P31" i="1" l="1"/>
  <c r="Q31" i="1" s="1"/>
  <c r="P15" i="1"/>
  <c r="Q15" i="1" s="1"/>
  <c r="P23" i="1"/>
  <c r="Q23" i="1" s="1"/>
  <c r="P7" i="1"/>
  <c r="Q7" i="1" s="1"/>
</calcChain>
</file>

<file path=xl/sharedStrings.xml><?xml version="1.0" encoding="utf-8"?>
<sst xmlns="http://schemas.openxmlformats.org/spreadsheetml/2006/main" count="40" uniqueCount="17">
  <si>
    <t>W</t>
    <phoneticPr fontId="2" type="noConversion"/>
  </si>
  <si>
    <t>B</t>
    <phoneticPr fontId="2" type="noConversion"/>
  </si>
  <si>
    <t>X * W + B</t>
    <phoneticPr fontId="2" type="noConversion"/>
  </si>
  <si>
    <t>Softmax</t>
    <phoneticPr fontId="2" type="noConversion"/>
  </si>
  <si>
    <t>Max</t>
    <phoneticPr fontId="2" type="noConversion"/>
  </si>
  <si>
    <t>Predict</t>
    <phoneticPr fontId="2" type="noConversion"/>
  </si>
  <si>
    <t>X</t>
    <phoneticPr fontId="2" type="noConversion"/>
  </si>
  <si>
    <t>Final Weights: [[-2.73515415 -3.39593959 4.4012537 3.23728633]</t>
  </si>
  <si>
    <t>[-2.46810555 4.46277857 -3.13640618 3.43454814]]</t>
  </si>
  <si>
    <t>Final Biases: [[ 3.11316919 -0.14710243 -0.28487945 -2.28118849]]</t>
  </si>
  <si>
    <t>-------------------------------------------------</t>
  </si>
  <si>
    <t>[0 0] =&gt; 0 [ 0.92905843 0.03565538 0.03106628 0.00421991]</t>
  </si>
  <si>
    <t>[0 1] =&gt; 1 [ 2.38347482e-02 9.36132550e-01 4.08523949e-04 3.96242216e-02]</t>
  </si>
  <si>
    <t>[1 0] =&gt; 2 [ 2.23057941e-02 4.42103716e-04 9.37489390e-01 3.97626981e-02]</t>
  </si>
  <si>
    <t>[1 1] =&gt; 3 [ 0.00143827 0.02917377 0.03098495 0.93840301]</t>
  </si>
  <si>
    <t>Input 2</t>
    <phoneticPr fontId="2" type="noConversion"/>
  </si>
  <si>
    <t>Output 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</si>
</sst>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6" borderId="1" xfId="0" applyFill="1" applyBorder="1">
      <alignment vertical="center"/>
    </xf>
    <xf numFmtId="0" fontId="0" fillId="6" borderId="3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3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3" xfId="0" applyFill="1" applyBorder="1">
      <alignment vertical="center"/>
    </xf>
    <xf numFmtId="0" fontId="1" fillId="0" borderId="8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9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9525</xdr:colOff>
      <xdr:row>13</xdr:row>
      <xdr:rowOff>0</xdr:rowOff>
    </xdr:from>
    <xdr:to>
      <xdr:col>25</xdr:col>
      <xdr:colOff>570830</xdr:colOff>
      <xdr:row>20</xdr:row>
      <xdr:rowOff>85525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53925" y="2838450"/>
          <a:ext cx="5361905" cy="1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1"/>
  <sheetViews>
    <sheetView tabSelected="1" workbookViewId="0">
      <selection activeCell="U25" sqref="U25"/>
    </sheetView>
  </sheetViews>
  <sheetFormatPr defaultRowHeight="16.5" x14ac:dyDescent="0.25"/>
  <sheetData>
    <row r="1" spans="2:19" ht="17.25" thickBot="1" x14ac:dyDescent="0.3"/>
    <row r="2" spans="2:19" ht="17.25" thickBot="1" x14ac:dyDescent="0.3">
      <c r="B2" t="s">
        <v>15</v>
      </c>
      <c r="G2" s="19" t="s">
        <v>6</v>
      </c>
      <c r="H2" s="20"/>
      <c r="J2" s="13" t="s">
        <v>2</v>
      </c>
      <c r="K2" s="14"/>
      <c r="L2" s="14"/>
      <c r="M2" s="15"/>
      <c r="P2" s="21" t="s">
        <v>4</v>
      </c>
      <c r="Q2" s="22" t="s">
        <v>5</v>
      </c>
      <c r="S2" t="s">
        <v>7</v>
      </c>
    </row>
    <row r="3" spans="2:19" ht="17.25" thickBot="1" x14ac:dyDescent="0.3">
      <c r="B3" t="s">
        <v>16</v>
      </c>
      <c r="G3" s="7">
        <v>0</v>
      </c>
      <c r="H3" s="9">
        <v>0</v>
      </c>
      <c r="J3" s="7">
        <f>G3*B6+H3*B7+B10</f>
        <v>3.1131691899999998</v>
      </c>
      <c r="K3" s="8">
        <f>G3*C6+H3*C7+C10</f>
        <v>-0.14710243000000001</v>
      </c>
      <c r="L3" s="8">
        <f>G3*D6+H3*D7+D10</f>
        <v>-0.28487944999999998</v>
      </c>
      <c r="M3" s="9">
        <f>G3*E6+H3*E7+E10</f>
        <v>-2.2811884899999999</v>
      </c>
      <c r="P3" s="7">
        <f>MAX(J3,K3,L3,M3)</f>
        <v>3.1131691899999998</v>
      </c>
      <c r="Q3" s="9">
        <f>IF(P3=J3,0,IF(P3=K3,1,IF(P3=L3,2, 3)))</f>
        <v>0</v>
      </c>
      <c r="S3" t="s">
        <v>8</v>
      </c>
    </row>
    <row r="4" spans="2:19" ht="17.25" thickBot="1" x14ac:dyDescent="0.3"/>
    <row r="5" spans="2:19" ht="17.25" thickBot="1" x14ac:dyDescent="0.3">
      <c r="B5" s="16" t="s">
        <v>0</v>
      </c>
      <c r="C5" s="17"/>
      <c r="D5" s="17"/>
      <c r="E5" s="18"/>
    </row>
    <row r="6" spans="2:19" ht="17.25" thickBot="1" x14ac:dyDescent="0.3">
      <c r="B6" s="1">
        <v>-2.7351541500000001</v>
      </c>
      <c r="C6" s="2">
        <v>-3.3959395899999998</v>
      </c>
      <c r="D6" s="2">
        <v>4.4012536999999998</v>
      </c>
      <c r="E6" s="3">
        <v>3.2372863299999999</v>
      </c>
      <c r="J6" s="10" t="s">
        <v>3</v>
      </c>
      <c r="K6" s="11"/>
      <c r="L6" s="11"/>
      <c r="M6" s="12"/>
      <c r="P6" s="21" t="s">
        <v>4</v>
      </c>
      <c r="Q6" s="22" t="s">
        <v>5</v>
      </c>
      <c r="S6" t="s">
        <v>9</v>
      </c>
    </row>
    <row r="7" spans="2:19" ht="17.25" thickBot="1" x14ac:dyDescent="0.3">
      <c r="B7" s="4">
        <v>-2.4681055500000002</v>
      </c>
      <c r="C7" s="5">
        <v>4.4627785700000002</v>
      </c>
      <c r="D7" s="5">
        <v>-3.1364061799999998</v>
      </c>
      <c r="E7" s="6">
        <v>3.43454814</v>
      </c>
      <c r="J7" s="27">
        <f>EXP(J3-P3)/SUM(EXP(J3-P3), EXP(K3-P3), EXP(L3-P3), EXP(M3-P3))</f>
        <v>0.92905843038657876</v>
      </c>
      <c r="K7" s="8">
        <f>EXP(K3-P3)/SUM(EXP(J3-P3), EXP(K3-P3), EXP(L3-P3), EXP(M3-P3))</f>
        <v>3.5655378777858446E-2</v>
      </c>
      <c r="L7" s="8">
        <f>EXP(L3-P3)/SUM(EXP(J3-P3), EXP(K3-P3), EXP(L3-P3), EXP(M3-P3))</f>
        <v>3.1066280193999474E-2</v>
      </c>
      <c r="M7" s="9">
        <f>EXP(M3-P3)/SUM(EXP(J3-P3), EXP(K3-P3), EXP(L3-P3), EXP(M3-P3))</f>
        <v>4.2199106415633713E-3</v>
      </c>
      <c r="P7" s="27">
        <f>MAX(J7,K7,L7,M7)</f>
        <v>0.92905843038657876</v>
      </c>
      <c r="Q7" s="28">
        <f>IF(P7=J7,0,IF(P7=K7,1,IF(P7=L7,2, 3)))</f>
        <v>0</v>
      </c>
      <c r="S7" t="s">
        <v>10</v>
      </c>
    </row>
    <row r="8" spans="2:19" ht="17.25" thickBot="1" x14ac:dyDescent="0.3"/>
    <row r="9" spans="2:19" ht="17.25" thickBot="1" x14ac:dyDescent="0.3">
      <c r="B9" s="23" t="s">
        <v>1</v>
      </c>
      <c r="C9" s="24"/>
      <c r="D9" s="24"/>
      <c r="E9" s="25"/>
      <c r="S9" t="s">
        <v>11</v>
      </c>
    </row>
    <row r="10" spans="2:19" ht="17.25" thickBot="1" x14ac:dyDescent="0.3">
      <c r="B10" s="7">
        <v>3.1131691899999998</v>
      </c>
      <c r="C10" s="8">
        <v>-0.14710243000000001</v>
      </c>
      <c r="D10" s="8">
        <v>-0.28487944999999998</v>
      </c>
      <c r="E10" s="9">
        <v>-2.2811884899999999</v>
      </c>
      <c r="F10" s="30"/>
      <c r="G10" s="19" t="s">
        <v>6</v>
      </c>
      <c r="H10" s="20"/>
      <c r="J10" s="13" t="s">
        <v>2</v>
      </c>
      <c r="K10" s="14"/>
      <c r="L10" s="14"/>
      <c r="M10" s="15"/>
      <c r="P10" s="21" t="s">
        <v>4</v>
      </c>
      <c r="Q10" s="22" t="s">
        <v>5</v>
      </c>
      <c r="S10" t="s">
        <v>12</v>
      </c>
    </row>
    <row r="11" spans="2:19" ht="17.25" thickBot="1" x14ac:dyDescent="0.3">
      <c r="F11" s="29"/>
      <c r="G11" s="7">
        <v>0</v>
      </c>
      <c r="H11" s="9">
        <v>1</v>
      </c>
      <c r="J11" s="7">
        <f>G11*B6+H11*B7+B10</f>
        <v>0.64506363999999961</v>
      </c>
      <c r="K11" s="8">
        <f>G11*C6+H11*C7+C10</f>
        <v>4.3156761399999999</v>
      </c>
      <c r="L11" s="8">
        <f>G11*D6+H11*D7+D10</f>
        <v>-3.4212856299999999</v>
      </c>
      <c r="M11" s="9">
        <f>G11*E6+H11*E7+E10</f>
        <v>1.1533596500000001</v>
      </c>
      <c r="P11" s="7">
        <f>MAX(J11,K11,L11,M11)</f>
        <v>4.3156761399999999</v>
      </c>
      <c r="Q11" s="9">
        <f>IF(P11=J11,0,IF(P11=K11,1,IF(P11=L11,2, 3)))</f>
        <v>1</v>
      </c>
      <c r="S11" t="s">
        <v>13</v>
      </c>
    </row>
    <row r="12" spans="2:19" x14ac:dyDescent="0.25">
      <c r="F12" s="29"/>
      <c r="G12" s="29"/>
      <c r="H12" s="29"/>
      <c r="S12" t="s">
        <v>14</v>
      </c>
    </row>
    <row r="13" spans="2:19" ht="17.25" thickBot="1" x14ac:dyDescent="0.3">
      <c r="F13" s="29"/>
      <c r="G13" s="29"/>
      <c r="H13" s="29"/>
    </row>
    <row r="14" spans="2:19" ht="17.25" thickBot="1" x14ac:dyDescent="0.3">
      <c r="E14" s="30"/>
      <c r="F14" s="30"/>
      <c r="G14" s="30"/>
      <c r="H14" s="30"/>
      <c r="J14" s="10" t="s">
        <v>3</v>
      </c>
      <c r="K14" s="11"/>
      <c r="L14" s="11"/>
      <c r="M14" s="12"/>
      <c r="P14" s="21" t="s">
        <v>4</v>
      </c>
      <c r="Q14" s="22" t="s">
        <v>5</v>
      </c>
    </row>
    <row r="15" spans="2:19" ht="17.25" thickBot="1" x14ac:dyDescent="0.3">
      <c r="E15" s="30"/>
      <c r="F15" s="30"/>
      <c r="G15" s="30"/>
      <c r="H15" s="30"/>
      <c r="J15" s="7">
        <f>EXP(J11-P11)/SUM(EXP(J11-P11), EXP(K11-P11), EXP(L11-P11), EXP(M11-P11))</f>
        <v>2.383474844386068E-2</v>
      </c>
      <c r="K15" s="26">
        <f>EXP(K11-P11)/SUM(EXP(J11-P11), EXP(K11-P11), EXP(L11-P11), EXP(M11-P11))</f>
        <v>0.9361325077213033</v>
      </c>
      <c r="L15" s="8">
        <f>EXP(L11-P11)/SUM(EXP(J11-P11), EXP(K11-P11), EXP(L11-P11), EXP(M11-P11))</f>
        <v>4.0852395073772313E-4</v>
      </c>
      <c r="M15" s="9">
        <f>EXP(M11-P11)/SUM(EXP(J11-P11), EXP(K11-P11), EXP(L11-P11), EXP(M11-P11))</f>
        <v>3.962421988409829E-2</v>
      </c>
      <c r="P15" s="27">
        <f>MAX(J15,K15,L15,M15)</f>
        <v>0.9361325077213033</v>
      </c>
      <c r="Q15" s="28">
        <f>IF(P15=J15,0,IF(P15=K15,1,IF(P15=L15,2, 3)))</f>
        <v>1</v>
      </c>
    </row>
    <row r="17" spans="5:17" ht="17.25" thickBot="1" x14ac:dyDescent="0.3"/>
    <row r="18" spans="5:17" ht="17.25" thickBot="1" x14ac:dyDescent="0.3">
      <c r="E18" s="30"/>
      <c r="F18" s="30"/>
      <c r="G18" s="19" t="s">
        <v>6</v>
      </c>
      <c r="H18" s="20"/>
      <c r="J18" s="13" t="s">
        <v>2</v>
      </c>
      <c r="K18" s="14"/>
      <c r="L18" s="14"/>
      <c r="M18" s="15"/>
      <c r="P18" s="21" t="s">
        <v>4</v>
      </c>
      <c r="Q18" s="22" t="s">
        <v>5</v>
      </c>
    </row>
    <row r="19" spans="5:17" ht="17.25" thickBot="1" x14ac:dyDescent="0.3">
      <c r="E19" s="30"/>
      <c r="F19" s="30"/>
      <c r="G19" s="7">
        <v>1</v>
      </c>
      <c r="H19" s="9">
        <v>0</v>
      </c>
      <c r="J19" s="7">
        <f>G19*B6+H19*B7+B10</f>
        <v>0.37801503999999975</v>
      </c>
      <c r="K19" s="8">
        <f>G19*C6+H19*C7+C10</f>
        <v>-3.5430420199999997</v>
      </c>
      <c r="L19" s="8">
        <f>G19*D6+H19*D7+D10</f>
        <v>4.1163742499999998</v>
      </c>
      <c r="M19" s="9">
        <f>G19*E6+H19*E7+E10</f>
        <v>0.95609783999999998</v>
      </c>
      <c r="P19" s="7">
        <f>MAX(J19,K19,L19,M19)</f>
        <v>4.1163742499999998</v>
      </c>
      <c r="Q19" s="9">
        <f>IF(P19=J19,0,IF(P19=K19,1,IF(P19=L19,2, 3)))</f>
        <v>2</v>
      </c>
    </row>
    <row r="20" spans="5:17" x14ac:dyDescent="0.25">
      <c r="E20" s="30"/>
      <c r="F20" s="30"/>
      <c r="G20" s="30"/>
      <c r="H20" s="30"/>
    </row>
    <row r="21" spans="5:17" ht="17.25" thickBot="1" x14ac:dyDescent="0.3">
      <c r="E21" s="30"/>
      <c r="F21" s="30"/>
      <c r="G21" s="30"/>
      <c r="H21" s="30"/>
    </row>
    <row r="22" spans="5:17" ht="17.25" thickBot="1" x14ac:dyDescent="0.3">
      <c r="E22" s="30"/>
      <c r="F22" s="30"/>
      <c r="G22" s="30"/>
      <c r="H22" s="30"/>
      <c r="J22" s="10" t="s">
        <v>3</v>
      </c>
      <c r="K22" s="11"/>
      <c r="L22" s="11"/>
      <c r="M22" s="12"/>
      <c r="P22" s="21" t="s">
        <v>4</v>
      </c>
      <c r="Q22" s="22" t="s">
        <v>5</v>
      </c>
    </row>
    <row r="23" spans="5:17" ht="17.25" thickBot="1" x14ac:dyDescent="0.3">
      <c r="E23" s="30"/>
      <c r="F23" s="30"/>
      <c r="G23" s="30"/>
      <c r="H23" s="30"/>
      <c r="J23" s="7">
        <f>EXP(J19-P19)/SUM(EXP(J19-P19), EXP(K19-P19), EXP(L19-P19), EXP(M19-P19))</f>
        <v>2.2305789379307883E-2</v>
      </c>
      <c r="K23" s="8">
        <f>EXP(K19-P19)/SUM(EXP(J19-P19), EXP(K19-P19), EXP(L19-P19), EXP(M19-P19))</f>
        <v>4.4210370319726204E-4</v>
      </c>
      <c r="L23" s="26">
        <f>EXP(L19-P19)/SUM(EXP(J19-P19), EXP(K19-P19), EXP(L19-P19), EXP(M19-P19))</f>
        <v>0.9374894160125441</v>
      </c>
      <c r="M23" s="9">
        <f>EXP(M19-P19)/SUM(EXP(J19-P19), EXP(K19-P19), EXP(L19-P19), EXP(M19-P19))</f>
        <v>3.9762690904950763E-2</v>
      </c>
      <c r="P23" s="27">
        <f>MAX(J23,K23,L23,M23)</f>
        <v>0.9374894160125441</v>
      </c>
      <c r="Q23" s="28">
        <f>IF(P23=J23,0,IF(P23=K23,1,IF(P23=L23,2, 3)))</f>
        <v>2</v>
      </c>
    </row>
    <row r="25" spans="5:17" ht="17.25" thickBot="1" x14ac:dyDescent="0.3"/>
    <row r="26" spans="5:17" ht="17.25" thickBot="1" x14ac:dyDescent="0.3">
      <c r="E26" s="30"/>
      <c r="F26" s="30"/>
      <c r="G26" s="19" t="s">
        <v>6</v>
      </c>
      <c r="H26" s="20"/>
      <c r="J26" s="13" t="s">
        <v>2</v>
      </c>
      <c r="K26" s="14"/>
      <c r="L26" s="14"/>
      <c r="M26" s="15"/>
      <c r="P26" s="21" t="s">
        <v>4</v>
      </c>
      <c r="Q26" s="22" t="s">
        <v>5</v>
      </c>
    </row>
    <row r="27" spans="5:17" ht="17.25" thickBot="1" x14ac:dyDescent="0.3">
      <c r="E27" s="30"/>
      <c r="F27" s="30"/>
      <c r="G27" s="7">
        <v>1</v>
      </c>
      <c r="H27" s="9">
        <v>1</v>
      </c>
      <c r="J27" s="7">
        <f>G27*B6+H27*B7+B10</f>
        <v>-2.0900905100000005</v>
      </c>
      <c r="K27" s="8">
        <f>G27*C6+H27*C7+C10</f>
        <v>0.91973655000000043</v>
      </c>
      <c r="L27" s="8">
        <f>G27*D6+H27*D7+D10</f>
        <v>0.97996806999999997</v>
      </c>
      <c r="M27" s="9">
        <f>G27*E6+H27*E7+E10</f>
        <v>4.3906459800000004</v>
      </c>
      <c r="P27" s="7">
        <f>MAX(J27,K27,L27,M27)</f>
        <v>4.3906459800000004</v>
      </c>
      <c r="Q27" s="9">
        <f>IF(P27=J27,0,IF(P27=K27,1,IF(P27=L27,2, 3)))</f>
        <v>3</v>
      </c>
    </row>
    <row r="28" spans="5:17" x14ac:dyDescent="0.25">
      <c r="E28" s="30"/>
      <c r="F28" s="30"/>
      <c r="G28" s="30"/>
      <c r="H28" s="30"/>
    </row>
    <row r="29" spans="5:17" ht="17.25" thickBot="1" x14ac:dyDescent="0.3">
      <c r="E29" s="30"/>
      <c r="F29" s="30"/>
      <c r="G29" s="30"/>
      <c r="H29" s="30"/>
    </row>
    <row r="30" spans="5:17" ht="17.25" thickBot="1" x14ac:dyDescent="0.3">
      <c r="E30" s="30"/>
      <c r="F30" s="30"/>
      <c r="G30" s="30"/>
      <c r="H30" s="30"/>
      <c r="J30" s="10" t="s">
        <v>3</v>
      </c>
      <c r="K30" s="11"/>
      <c r="L30" s="11"/>
      <c r="M30" s="12"/>
      <c r="P30" s="21" t="s">
        <v>4</v>
      </c>
      <c r="Q30" s="22" t="s">
        <v>5</v>
      </c>
    </row>
    <row r="31" spans="5:17" ht="17.25" thickBot="1" x14ac:dyDescent="0.3">
      <c r="E31" s="30"/>
      <c r="F31" s="30"/>
      <c r="G31" s="30"/>
      <c r="H31" s="30"/>
      <c r="J31" s="7">
        <f>EXP(J27-P27)/SUM(EXP(J27-P27), EXP(K27-P27), EXP(L27-P27), EXP(M27-P27))</f>
        <v>1.4382728882684835E-3</v>
      </c>
      <c r="K31" s="8">
        <f>EXP(K27-P27)/SUM(EXP(J27-P27), EXP(K27-P27), EXP(L27-P27), EXP(M27-P27))</f>
        <v>2.9173771537591126E-2</v>
      </c>
      <c r="L31" s="8">
        <f>EXP(L27-P27)/SUM(EXP(J27-P27), EXP(K27-P27), EXP(L27-P27), EXP(M27-P27))</f>
        <v>3.0984949624360117E-2</v>
      </c>
      <c r="M31" s="28">
        <f>EXP(M27-P27)/SUM(EXP(J27-P27), EXP(K27-P27), EXP(L27-P27), EXP(M27-P27))</f>
        <v>0.93840300594978032</v>
      </c>
      <c r="P31" s="27">
        <f>MAX(J31,K31,L31,M31)</f>
        <v>0.93840300594978032</v>
      </c>
      <c r="Q31" s="28">
        <f>IF(P31=J31,0,IF(P31=K31,1,IF(P31=L31,2, 3)))</f>
        <v>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Sawyer</dc:creator>
  <cp:lastModifiedBy>Sawyer</cp:lastModifiedBy>
  <dcterms:created xsi:type="dcterms:W3CDTF">2017-05-10T03:39:40Z</dcterms:created>
  <dcterms:modified xsi:type="dcterms:W3CDTF">2017-05-10T07:17:05Z</dcterms:modified>
</cp:coreProperties>
</file>