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60" windowWidth="2175" windowHeight="3525"/>
  </bookViews>
  <sheets>
    <sheet name="Assignment5" sheetId="1" r:id="rId1"/>
    <sheet name="Sheet2" sheetId="2" r:id="rId2"/>
    <sheet name="Sheet3" sheetId="3" r:id="rId3"/>
    <sheet name="Sheet1" sheetId="4" r:id="rId4"/>
  </sheets>
  <calcPr calcId="145621"/>
</workbook>
</file>

<file path=xl/calcChain.xml><?xml version="1.0" encoding="utf-8"?>
<calcChain xmlns="http://schemas.openxmlformats.org/spreadsheetml/2006/main">
  <c r="C23" i="1" l="1"/>
  <c r="B23" i="1" l="1"/>
</calcChain>
</file>

<file path=xl/sharedStrings.xml><?xml version="1.0" encoding="utf-8"?>
<sst xmlns="http://schemas.openxmlformats.org/spreadsheetml/2006/main" count="35" uniqueCount="23">
  <si>
    <t>Points</t>
  </si>
  <si>
    <t>What is needed?</t>
  </si>
  <si>
    <t>Cover Page</t>
  </si>
  <si>
    <t>Introduction</t>
  </si>
  <si>
    <t>Data Section</t>
  </si>
  <si>
    <t>Analysis</t>
  </si>
  <si>
    <t>Sections</t>
  </si>
  <si>
    <t>Results</t>
  </si>
  <si>
    <t>Executive Summary</t>
  </si>
  <si>
    <t>Future Work</t>
  </si>
  <si>
    <t>References</t>
  </si>
  <si>
    <t>Appendix</t>
  </si>
  <si>
    <t>Total Points</t>
  </si>
  <si>
    <t>Notes</t>
  </si>
  <si>
    <t>Points will be deducted for spelling errors (1/4 point off for each error).</t>
  </si>
  <si>
    <t>Points will be deducted for grammar errors (1/4 point off for each error).</t>
  </si>
  <si>
    <t>X</t>
  </si>
  <si>
    <t>Obs</t>
  </si>
  <si>
    <t>Year</t>
  </si>
  <si>
    <t>Firm</t>
  </si>
  <si>
    <t>I</t>
  </si>
  <si>
    <t>F</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</si>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</sst>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9.5"/>
      <color rgb="FF000000"/>
      <name val="Arial"/>
      <family val="2"/>
    </font>
    <font>
      <sz val="9.5"/>
      <color rgb="FF000000"/>
      <name val="Arial"/>
      <family val="2"/>
    </font>
  </fonts>
  <fills count="4">
    <fill>
      <patternFill patternType="none"/>
    </fill>
    <fill>
      <patternFill patternType="gray125"/>
    </fill>
    <fill>
      <patternFill patternType="solid">
        <fgColor rgb="FFF5F7F1"/>
        <bgColor indexed="64"/>
      </patternFill>
    </fill>
    <fill>
      <patternFill patternType="solid">
        <fgColor rgb="FFFFFFFF"/>
        <bgColor indexed="64"/>
      </patternFill>
    </fill>
  </fills>
  <borders count="5">
    <border>
      <left/>
      <right/>
      <top/>
      <bottom/>
      <diagonal/>
    </border>
    <border>
      <left style="medium">
        <color rgb="FFC1C1C1"/>
      </left>
      <right style="medium">
        <color rgb="FFC1C1C1"/>
      </right>
      <top style="medium">
        <color rgb="FFC1C1C1"/>
      </top>
      <bottom style="medium">
        <color rgb="FFC1C1C1"/>
      </bottom>
      <diagonal/>
    </border>
    <border>
      <left/>
      <right style="medium">
        <color rgb="FFC1C1C1"/>
      </right>
      <top style="medium">
        <color rgb="FFC1C1C1"/>
      </top>
      <bottom style="medium">
        <color rgb="FFC1C1C1"/>
      </bottom>
      <diagonal/>
    </border>
    <border>
      <left style="medium">
        <color rgb="FFC1C1C1"/>
      </left>
      <right style="medium">
        <color rgb="FFC1C1C1"/>
      </right>
      <top/>
      <bottom style="medium">
        <color rgb="FFC1C1C1"/>
      </bottom>
      <diagonal/>
    </border>
    <border>
      <left/>
      <right style="medium">
        <color rgb="FFC1C1C1"/>
      </right>
      <top/>
      <bottom style="medium">
        <color rgb="FFC1C1C1"/>
      </bottom>
      <diagonal/>
    </border>
  </borders>
  <cellStyleXfs count="1">
    <xf numFmtId="0" fontId="0" fillId="0" borderId="0"/>
  </cellStyleXfs>
  <cellXfs count="8">
    <xf numFmtId="0" fontId="0" fillId="0" borderId="0" xfId="0"/>
    <xf numFmtId="0" fontId="0" fillId="0" borderId="0" xfId="0" applyAlignment="1">
      <alignment horizontal="left"/>
    </xf>
    <xf numFmtId="0" fontId="1" fillId="0" borderId="0" xfId="0" applyFont="1"/>
    <xf numFmtId="0" fontId="1" fillId="0" borderId="0" xfId="0" applyFont="1" applyAlignment="1">
      <alignment horizontal="center"/>
    </xf>
    <xf numFmtId="0" fontId="2" fillId="2" borderId="1"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3" fillId="3" borderId="4"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Firm</a:t>
            </a:r>
            <a:r>
              <a:rPr lang="en-US" baseline="0"/>
              <a:t> 5</a:t>
            </a:r>
            <a:endParaRPr lang="en-US"/>
          </a:p>
        </c:rich>
      </c:tx>
      <c:overlay val="0"/>
    </c:title>
    <c:autoTitleDeleted val="0"/>
    <c:plotArea>
      <c:layout/>
      <c:scatterChart>
        <c:scatterStyle val="smoothMarker"/>
        <c:varyColors val="0"/>
        <c:ser>
          <c:idx val="0"/>
          <c:order val="0"/>
          <c:xVal>
            <c:numRef>
              <c:f>Sheet1!$B$82:$B$101</c:f>
              <c:numCache>
                <c:formatCode>General</c:formatCode>
                <c:ptCount val="20"/>
                <c:pt idx="0">
                  <c:v>1935</c:v>
                </c:pt>
                <c:pt idx="1">
                  <c:v>1936</c:v>
                </c:pt>
                <c:pt idx="2">
                  <c:v>1937</c:v>
                </c:pt>
                <c:pt idx="3">
                  <c:v>1938</c:v>
                </c:pt>
                <c:pt idx="4">
                  <c:v>1939</c:v>
                </c:pt>
                <c:pt idx="5">
                  <c:v>1940</c:v>
                </c:pt>
                <c:pt idx="6">
                  <c:v>1941</c:v>
                </c:pt>
                <c:pt idx="7">
                  <c:v>1942</c:v>
                </c:pt>
                <c:pt idx="8">
                  <c:v>1943</c:v>
                </c:pt>
                <c:pt idx="9">
                  <c:v>1944</c:v>
                </c:pt>
                <c:pt idx="10">
                  <c:v>1945</c:v>
                </c:pt>
                <c:pt idx="11">
                  <c:v>1946</c:v>
                </c:pt>
                <c:pt idx="12">
                  <c:v>1947</c:v>
                </c:pt>
                <c:pt idx="13">
                  <c:v>1948</c:v>
                </c:pt>
                <c:pt idx="14">
                  <c:v>1949</c:v>
                </c:pt>
                <c:pt idx="15">
                  <c:v>1950</c:v>
                </c:pt>
                <c:pt idx="16">
                  <c:v>1951</c:v>
                </c:pt>
                <c:pt idx="17">
                  <c:v>1952</c:v>
                </c:pt>
                <c:pt idx="18">
                  <c:v>1953</c:v>
                </c:pt>
                <c:pt idx="19">
                  <c:v>1954</c:v>
                </c:pt>
              </c:numCache>
            </c:numRef>
          </c:xVal>
          <c:yVal>
            <c:numRef>
              <c:f>Sheet1!$D$82:$D$101</c:f>
              <c:numCache>
                <c:formatCode>General</c:formatCode>
                <c:ptCount val="20"/>
                <c:pt idx="0">
                  <c:v>209.9</c:v>
                </c:pt>
                <c:pt idx="1">
                  <c:v>355.3</c:v>
                </c:pt>
                <c:pt idx="2">
                  <c:v>469.9</c:v>
                </c:pt>
                <c:pt idx="3">
                  <c:v>262.3</c:v>
                </c:pt>
                <c:pt idx="4">
                  <c:v>230.4</c:v>
                </c:pt>
                <c:pt idx="5">
                  <c:v>261.60000000000002</c:v>
                </c:pt>
                <c:pt idx="6">
                  <c:v>472.8</c:v>
                </c:pt>
                <c:pt idx="7">
                  <c:v>445.6</c:v>
                </c:pt>
                <c:pt idx="8">
                  <c:v>361.6</c:v>
                </c:pt>
                <c:pt idx="9">
                  <c:v>288.2</c:v>
                </c:pt>
                <c:pt idx="10">
                  <c:v>258.7</c:v>
                </c:pt>
                <c:pt idx="11">
                  <c:v>420.3</c:v>
                </c:pt>
                <c:pt idx="12">
                  <c:v>420.5</c:v>
                </c:pt>
                <c:pt idx="13">
                  <c:v>494.5</c:v>
                </c:pt>
                <c:pt idx="14">
                  <c:v>405.1</c:v>
                </c:pt>
                <c:pt idx="15">
                  <c:v>418.8</c:v>
                </c:pt>
                <c:pt idx="16">
                  <c:v>588.20000000000005</c:v>
                </c:pt>
                <c:pt idx="17">
                  <c:v>645.20000000000005</c:v>
                </c:pt>
                <c:pt idx="18">
                  <c:v>641</c:v>
                </c:pt>
                <c:pt idx="19">
                  <c:v>459.3</c:v>
                </c:pt>
              </c:numCache>
            </c:numRef>
          </c:yVal>
          <c:smooth val="1"/>
        </c:ser>
        <c:dLbls>
          <c:showLegendKey val="0"/>
          <c:showVal val="0"/>
          <c:showCatName val="0"/>
          <c:showSerName val="0"/>
          <c:showPercent val="0"/>
          <c:showBubbleSize val="0"/>
        </c:dLbls>
        <c:axId val="124235136"/>
        <c:axId val="124257792"/>
      </c:scatterChart>
      <c:valAx>
        <c:axId val="124235136"/>
        <c:scaling>
          <c:orientation val="minMax"/>
        </c:scaling>
        <c:delete val="0"/>
        <c:axPos val="b"/>
        <c:title>
          <c:tx>
            <c:rich>
              <a:bodyPr/>
              <a:lstStyle/>
              <a:p>
                <a:pPr>
                  <a:defRPr/>
                </a:pPr>
                <a:r>
                  <a:rPr lang="en-US"/>
                  <a:t>Year</a:t>
                </a:r>
              </a:p>
            </c:rich>
          </c:tx>
          <c:overlay val="0"/>
        </c:title>
        <c:numFmt formatCode="General" sourceLinked="1"/>
        <c:majorTickMark val="none"/>
        <c:minorTickMark val="none"/>
        <c:tickLblPos val="nextTo"/>
        <c:crossAx val="124257792"/>
        <c:crosses val="autoZero"/>
        <c:crossBetween val="midCat"/>
      </c:valAx>
      <c:valAx>
        <c:axId val="124257792"/>
        <c:scaling>
          <c:orientation val="minMax"/>
        </c:scaling>
        <c:delete val="0"/>
        <c:axPos val="l"/>
        <c:majorGridlines/>
        <c:title>
          <c:tx>
            <c:rich>
              <a:bodyPr/>
              <a:lstStyle/>
              <a:p>
                <a:pPr>
                  <a:defRPr/>
                </a:pPr>
                <a:r>
                  <a:rPr lang="en-US"/>
                  <a:t>Valuation</a:t>
                </a:r>
              </a:p>
            </c:rich>
          </c:tx>
          <c:overlay val="0"/>
        </c:title>
        <c:numFmt formatCode="General" sourceLinked="1"/>
        <c:majorTickMark val="none"/>
        <c:minorTickMark val="none"/>
        <c:tickLblPos val="nextTo"/>
        <c:crossAx val="1242351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3</xdr:col>
      <xdr:colOff>7600950</xdr:colOff>
      <xdr:row>32</xdr:row>
      <xdr:rowOff>152400</xdr:rowOff>
    </xdr:to>
    <xdr:sp macro="" textlink="">
      <xdr:nvSpPr>
        <xdr:cNvPr id="2" name="TextBox 1"/>
        <xdr:cNvSpPr txBox="1"/>
      </xdr:nvSpPr>
      <xdr:spPr>
        <a:xfrm>
          <a:off x="2038350" y="0"/>
          <a:ext cx="7581900"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Name of course;  Name of University;  Your Name;  Your title. Detailed description of the objective of the </a:t>
          </a:r>
        </a:p>
        <a:p>
          <a:r>
            <a:rPr lang="en-US" sz="800" b="0" i="0" u="none" strike="noStrike">
              <a:solidFill>
                <a:schemeClr val="dk1"/>
              </a:solidFill>
              <a:effectLst/>
              <a:latin typeface="+mn-lt"/>
              <a:ea typeface="+mn-ea"/>
              <a:cs typeface="+mn-cs"/>
            </a:rPr>
            <a:t>assignment.</a:t>
          </a:r>
          <a:r>
            <a:rPr lang="en-US" sz="800"/>
            <a:t> X</a:t>
          </a:r>
        </a:p>
        <a:p>
          <a:r>
            <a:rPr lang="en-US" sz="800" b="0" i="0" u="none" strike="noStrike">
              <a:solidFill>
                <a:schemeClr val="dk1"/>
              </a:solidFill>
              <a:effectLst/>
              <a:latin typeface="+mn-lt"/>
              <a:ea typeface="+mn-ea"/>
              <a:cs typeface="+mn-cs"/>
            </a:rPr>
            <a:t>Why do you think that there is cross-equation correlation?  X</a:t>
          </a:r>
        </a:p>
        <a:p>
          <a:r>
            <a:rPr lang="en-US" sz="800" b="0" i="0" u="none" strike="noStrike">
              <a:solidFill>
                <a:schemeClr val="dk1"/>
              </a:solidFill>
              <a:effectLst/>
              <a:latin typeface="+mn-lt"/>
              <a:ea typeface="+mn-ea"/>
              <a:cs typeface="+mn-cs"/>
            </a:rPr>
            <a:t>Think about the time period of the data set?  Depression/WWII/Post War, etc. X</a:t>
          </a:r>
          <a:r>
            <a:rPr lang="en-US" sz="800"/>
            <a:t> </a:t>
          </a:r>
        </a:p>
        <a:p>
          <a:r>
            <a:rPr lang="en-US" sz="800" b="0" i="0" u="none" strike="noStrike">
              <a:solidFill>
                <a:schemeClr val="dk1"/>
              </a:solidFill>
              <a:effectLst/>
              <a:latin typeface="+mn-lt"/>
              <a:ea typeface="+mn-ea"/>
              <a:cs typeface="+mn-cs"/>
            </a:rPr>
            <a:t>Why would economists be interested in this study? X </a:t>
          </a:r>
        </a:p>
        <a:p>
          <a:r>
            <a:rPr lang="en-US" sz="800" b="0" i="0" u="none" strike="noStrike">
              <a:solidFill>
                <a:schemeClr val="dk1"/>
              </a:solidFill>
              <a:effectLst/>
              <a:latin typeface="+mn-lt"/>
              <a:ea typeface="+mn-ea"/>
              <a:cs typeface="+mn-cs"/>
            </a:rPr>
            <a:t>Why are you interested in this study?  SUR analysis techniques is a reasonable answer.</a:t>
          </a:r>
          <a:r>
            <a:rPr lang="en-US" sz="800"/>
            <a:t> </a:t>
          </a:r>
        </a:p>
        <a:p>
          <a:r>
            <a:rPr lang="en-US" sz="800" b="0" i="0" u="sng" strike="noStrike">
              <a:solidFill>
                <a:schemeClr val="dk1"/>
              </a:solidFill>
              <a:effectLst/>
              <a:latin typeface="+mn-lt"/>
              <a:ea typeface="+mn-ea"/>
              <a:cs typeface="+mn-cs"/>
            </a:rPr>
            <a:t>Analysis:</a:t>
          </a:r>
        </a:p>
        <a:p>
          <a:r>
            <a:rPr lang="en-US" sz="800" b="0" i="0" u="none" strike="noStrike">
              <a:solidFill>
                <a:schemeClr val="dk1"/>
              </a:solidFill>
              <a:effectLst/>
              <a:latin typeface="+mn-lt"/>
              <a:ea typeface="+mn-ea"/>
              <a:cs typeface="+mn-cs"/>
            </a:rPr>
            <a:t>What will you do?  OR How will meet the objectives of the assignment?</a:t>
          </a:r>
          <a:r>
            <a:rPr lang="en-US" sz="800"/>
            <a:t> </a:t>
          </a:r>
        </a:p>
        <a:p>
          <a:r>
            <a:rPr lang="en-US" sz="800" b="0" i="0" u="none" strike="noStrike">
              <a:solidFill>
                <a:schemeClr val="dk1"/>
              </a:solidFill>
              <a:effectLst/>
              <a:latin typeface="+mn-lt"/>
              <a:ea typeface="+mn-ea"/>
              <a:cs typeface="+mn-cs"/>
            </a:rPr>
            <a:t>(What are the steps you will take to analyze the data? Why?)</a:t>
          </a:r>
          <a:r>
            <a:rPr lang="en-US" sz="8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Data:</a:t>
          </a:r>
        </a:p>
        <a:p>
          <a:r>
            <a:rPr lang="en-US" sz="500" b="0" i="0" u="none" strike="noStrike">
              <a:solidFill>
                <a:schemeClr val="dk1"/>
              </a:solidFill>
              <a:effectLst/>
              <a:latin typeface="+mn-lt"/>
              <a:ea typeface="+mn-ea"/>
              <a:cs typeface="+mn-cs"/>
            </a:rPr>
            <a:t>Describe the data via simple descriptive statistics.</a:t>
          </a:r>
          <a:r>
            <a:rPr lang="en-US" sz="500"/>
            <a:t> </a:t>
          </a:r>
          <a:r>
            <a:rPr lang="en-US" sz="500" b="0" i="0" u="none" strike="noStrike">
              <a:solidFill>
                <a:schemeClr val="dk1"/>
              </a:solidFill>
              <a:effectLst/>
              <a:latin typeface="+mn-lt"/>
              <a:ea typeface="+mn-ea"/>
              <a:cs typeface="+mn-cs"/>
            </a:rPr>
            <a:t>Numerical and Graphical Measures </a:t>
          </a:r>
        </a:p>
        <a:p>
          <a:r>
            <a:rPr lang="en-US" sz="500" b="0" i="0" u="none" strike="noStrike">
              <a:solidFill>
                <a:schemeClr val="dk1"/>
              </a:solidFill>
              <a:effectLst/>
              <a:latin typeface="+mn-lt"/>
              <a:ea typeface="+mn-ea"/>
              <a:cs typeface="+mn-cs"/>
            </a:rPr>
            <a:t>(Means, Medians, Ranges, Standard Deviation, Histograms, etc.)---&gt;No second chances will be given here.</a:t>
          </a:r>
          <a:r>
            <a:rPr lang="en-US" sz="500"/>
            <a:t> </a:t>
          </a:r>
        </a:p>
        <a:p>
          <a:r>
            <a:rPr lang="en-US" sz="500" b="0" i="0" u="none" strike="noStrike">
              <a:solidFill>
                <a:schemeClr val="dk1"/>
              </a:solidFill>
              <a:effectLst/>
              <a:latin typeface="+mn-lt"/>
              <a:ea typeface="+mn-ea"/>
              <a:cs typeface="+mn-cs"/>
            </a:rPr>
            <a:t>What do these numbers mean?  Can you provide some context?</a:t>
          </a:r>
          <a:r>
            <a:rPr lang="en-US" sz="5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Results:</a:t>
          </a:r>
        </a:p>
        <a:p>
          <a:r>
            <a:rPr lang="en-US" sz="500" b="0" i="0" u="none" strike="noStrike">
              <a:solidFill>
                <a:schemeClr val="dk1"/>
              </a:solidFill>
              <a:effectLst/>
              <a:latin typeface="+mn-lt"/>
              <a:ea typeface="+mn-ea"/>
              <a:cs typeface="+mn-cs"/>
            </a:rPr>
            <a:t>Conduct Equation by Equation OLS---&gt;Provide your commentary.  What are the issues?  </a:t>
          </a:r>
        </a:p>
        <a:p>
          <a:r>
            <a:rPr lang="en-US" sz="500" b="0" i="0" u="none" strike="noStrike">
              <a:solidFill>
                <a:schemeClr val="dk1"/>
              </a:solidFill>
              <a:effectLst/>
              <a:latin typeface="+mn-lt"/>
              <a:ea typeface="+mn-ea"/>
              <a:cs typeface="+mn-cs"/>
            </a:rPr>
            <a:t>Can you provide evidence?</a:t>
          </a:r>
          <a:r>
            <a:rPr lang="en-US" sz="500"/>
            <a:t> </a:t>
          </a:r>
          <a:r>
            <a:rPr lang="en-US" sz="500" b="0" i="0" u="none" strike="noStrike">
              <a:solidFill>
                <a:schemeClr val="dk1"/>
              </a:solidFill>
              <a:effectLst/>
              <a:latin typeface="+mn-lt"/>
              <a:ea typeface="+mn-ea"/>
              <a:cs typeface="+mn-cs"/>
            </a:rPr>
            <a:t>Fit the SUR model.  What are the benefits of the SUR model?  </a:t>
          </a:r>
        </a:p>
        <a:p>
          <a:r>
            <a:rPr lang="en-US" sz="500" b="0" i="0" u="none" strike="noStrike">
              <a:solidFill>
                <a:schemeClr val="dk1"/>
              </a:solidFill>
              <a:effectLst/>
              <a:latin typeface="+mn-lt"/>
              <a:ea typeface="+mn-ea"/>
              <a:cs typeface="+mn-cs"/>
            </a:rPr>
            <a:t>Check the standard errors, etc.  Check the cross equation correlations from the OLS, etc.</a:t>
          </a:r>
          <a:r>
            <a:rPr lang="en-US" sz="500"/>
            <a:t> </a:t>
          </a:r>
        </a:p>
        <a:p>
          <a:r>
            <a:rPr lang="en-US" sz="1100" b="0" i="0" u="sng" strike="noStrike">
              <a:solidFill>
                <a:schemeClr val="dk1"/>
              </a:solidFill>
              <a:effectLst/>
              <a:latin typeface="+mn-lt"/>
              <a:ea typeface="+mn-ea"/>
              <a:cs typeface="+mn-cs"/>
            </a:rPr>
            <a:t>Future Work:</a:t>
          </a:r>
        </a:p>
        <a:p>
          <a:r>
            <a:rPr lang="en-US" sz="1100" b="0" i="0" u="none" strike="noStrike">
              <a:solidFill>
                <a:schemeClr val="dk1"/>
              </a:solidFill>
              <a:effectLst/>
              <a:latin typeface="+mn-lt"/>
              <a:ea typeface="+mn-ea"/>
              <a:cs typeface="+mn-cs"/>
            </a:rPr>
            <a:t>Do you have any recommendations on how this study can be improved upon?  If so, what is it. </a:t>
          </a:r>
          <a:r>
            <a:rPr lang="en-US"/>
            <a:t> </a:t>
          </a:r>
        </a:p>
        <a:p>
          <a:r>
            <a:rPr lang="en-US" sz="1100" b="0" i="0" u="none" strike="noStrike">
              <a:solidFill>
                <a:schemeClr val="dk1"/>
              </a:solidFill>
              <a:effectLst/>
              <a:latin typeface="+mn-lt"/>
              <a:ea typeface="+mn-ea"/>
              <a:cs typeface="+mn-cs"/>
            </a:rPr>
            <a:t>Note that there is always room for improvement.</a:t>
          </a:r>
          <a:r>
            <a:rPr lang="en-US"/>
            <a:t> </a:t>
          </a:r>
        </a:p>
        <a:p>
          <a:r>
            <a:rPr lang="en-US" sz="1100" b="0" i="0" u="sng" strike="noStrike">
              <a:solidFill>
                <a:schemeClr val="dk1"/>
              </a:solidFill>
              <a:effectLst/>
              <a:latin typeface="+mn-lt"/>
              <a:ea typeface="+mn-ea"/>
              <a:cs typeface="+mn-cs"/>
            </a:rPr>
            <a:t>Executive</a:t>
          </a:r>
          <a:r>
            <a:rPr lang="en-US" sz="1100" b="0" i="0" u="sng" strike="noStrike" baseline="0">
              <a:solidFill>
                <a:schemeClr val="dk1"/>
              </a:solidFill>
              <a:effectLst/>
              <a:latin typeface="+mn-lt"/>
              <a:ea typeface="+mn-ea"/>
              <a:cs typeface="+mn-cs"/>
            </a:rPr>
            <a:t> Summary:</a:t>
          </a:r>
          <a:endParaRPr lang="en-US" sz="1100" b="0" i="0" u="sng"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Write an executive summary for your manager with key findings from your analytical exercise.</a:t>
          </a:r>
          <a:r>
            <a:rPr lang="en-US"/>
            <a:t> </a:t>
          </a:r>
        </a:p>
        <a:p>
          <a:r>
            <a:rPr lang="en-US" sz="1100" b="0" i="0" u="none" strike="noStrike">
              <a:solidFill>
                <a:schemeClr val="dk1"/>
              </a:solidFill>
              <a:effectLst/>
              <a:latin typeface="+mn-lt"/>
              <a:ea typeface="+mn-ea"/>
              <a:cs typeface="+mn-cs"/>
            </a:rPr>
            <a:t>I need to see a summary of the findings to give you full credit.</a:t>
          </a:r>
          <a:r>
            <a:rPr lang="en-US"/>
            <a:t> </a:t>
          </a:r>
          <a:r>
            <a:rPr lang="en-US" sz="1100" b="0" i="0" u="none" strike="noStrike">
              <a:solidFill>
                <a:schemeClr val="dk1"/>
              </a:solidFill>
              <a:effectLst/>
              <a:latin typeface="+mn-lt"/>
              <a:ea typeface="+mn-ea"/>
              <a:cs typeface="+mn-cs"/>
            </a:rPr>
            <a:t>Hints:  </a:t>
          </a:r>
        </a:p>
        <a:p>
          <a:r>
            <a:rPr lang="en-US" sz="1100" b="0" i="0" u="none" strike="noStrike">
              <a:solidFill>
                <a:schemeClr val="dk1"/>
              </a:solidFill>
              <a:effectLst/>
              <a:latin typeface="+mn-lt"/>
              <a:ea typeface="+mn-ea"/>
              <a:cs typeface="+mn-cs"/>
            </a:rPr>
            <a:t>What did you do?  You ran OLS on an equation by equation basis.  Why was this not acceptable?  </a:t>
          </a:r>
        </a:p>
        <a:p>
          <a:r>
            <a:rPr lang="en-US" sz="1100" b="0" i="0" u="none" strike="noStrike">
              <a:solidFill>
                <a:schemeClr val="dk1"/>
              </a:solidFill>
              <a:effectLst/>
              <a:latin typeface="+mn-lt"/>
              <a:ea typeface="+mn-ea"/>
              <a:cs typeface="+mn-cs"/>
            </a:rPr>
            <a:t>What did the SUR analysis indicate?</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List out all references used (Books, Web, Papers, etc.)</a:t>
          </a:r>
          <a:r>
            <a:rPr lang="en-US"/>
            <a:t> </a:t>
          </a:r>
          <a:r>
            <a:rPr lang="en-US" sz="1100" b="0" i="0" u="none" strike="noStrike">
              <a:solidFill>
                <a:schemeClr val="dk1"/>
              </a:solidFill>
              <a:effectLst/>
              <a:latin typeface="+mn-lt"/>
              <a:ea typeface="+mn-ea"/>
              <a:cs typeface="+mn-cs"/>
            </a:rPr>
            <a:t>Use the APA Sixth Edition Formatting Guidelines (Check the enclosed file)</a:t>
          </a:r>
          <a:r>
            <a:rPr lang="en-US"/>
            <a:t> </a:t>
          </a:r>
          <a:r>
            <a:rPr lang="en-US" sz="1100" b="0" i="0" u="none" strike="noStrike">
              <a:solidFill>
                <a:schemeClr val="dk1"/>
              </a:solidFill>
              <a:effectLst/>
              <a:latin typeface="+mn-lt"/>
              <a:ea typeface="+mn-ea"/>
              <a:cs typeface="+mn-cs"/>
            </a:rPr>
            <a:t>Note that there is always going to be at least one reference used in the assignments.</a:t>
          </a:r>
          <a:r>
            <a:rPr lang="en-US"/>
            <a:t> </a:t>
          </a:r>
          <a:r>
            <a:rPr lang="en-US" sz="1100" b="0" i="0" u="none" strike="noStrike">
              <a:solidFill>
                <a:schemeClr val="dk1"/>
              </a:solidFill>
              <a:effectLst/>
              <a:latin typeface="+mn-lt"/>
              <a:ea typeface="+mn-ea"/>
              <a:cs typeface="+mn-cs"/>
            </a:rPr>
            <a:t>Attach all the relevant tables and graphs to support your write-up.</a:t>
          </a:r>
          <a:r>
            <a:rPr lang="en-US"/>
            <a:t> </a:t>
          </a:r>
          <a:r>
            <a:rPr lang="en-US" sz="1100" b="0" i="0" u="none" strike="noStrike">
              <a:solidFill>
                <a:schemeClr val="dk1"/>
              </a:solidFill>
              <a:effectLst/>
              <a:latin typeface="+mn-lt"/>
              <a:ea typeface="+mn-ea"/>
              <a:cs typeface="+mn-cs"/>
            </a:rPr>
            <a:t>Points will be deducted if you attach output that is not referenced in the write-up (1/4 point off for each "no-use" addition).</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485775</xdr:colOff>
      <xdr:row>35</xdr:row>
      <xdr:rowOff>161925</xdr:rowOff>
    </xdr:to>
    <xdr:sp macro="" textlink="">
      <xdr:nvSpPr>
        <xdr:cNvPr id="2" name="TextBox 1"/>
        <xdr:cNvSpPr txBox="1"/>
      </xdr:nvSpPr>
      <xdr:spPr>
        <a:xfrm>
          <a:off x="0" y="0"/>
          <a:ext cx="7800975" cy="6829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Introduction For this assignment, you will use the attached dataset, Grun_Week_5. You will read the file into SAS and conduct seemingly unrelated regression (SUR) Analysis.</a:t>
          </a:r>
          <a:r>
            <a:rPr lang="en-US"/>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Instructions</a:t>
          </a:r>
          <a:r>
            <a:rPr lang="en-US"/>
            <a:t> </a:t>
          </a:r>
          <a:r>
            <a:rPr lang="en-US" sz="1100" b="0" i="0" u="none" strike="noStrike">
              <a:solidFill>
                <a:schemeClr val="dk1"/>
              </a:solidFill>
              <a:effectLst/>
              <a:latin typeface="+mn-lt"/>
              <a:ea typeface="+mn-ea"/>
              <a:cs typeface="+mn-cs"/>
            </a:rPr>
            <a:t>The following steps are necessary to complete this assignment:</a:t>
          </a:r>
          <a:r>
            <a:rPr lang="en-US"/>
            <a:t> </a:t>
          </a:r>
          <a:r>
            <a:rPr lang="en-US" sz="1100" b="0" i="0" u="none" strike="noStrike">
              <a:solidFill>
                <a:schemeClr val="dk1"/>
              </a:solidFill>
              <a:effectLst/>
              <a:latin typeface="+mn-lt"/>
              <a:ea typeface="+mn-ea"/>
              <a:cs typeface="+mn-cs"/>
            </a:rPr>
            <a:t>1.  Read the SAS data set into SAS and list the contents of the SAS dataset (Use Proc Contents). Note that there are no missing values in the dataset.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2.  Year is the recorded year, Firm is the firm ID, </a:t>
          </a:r>
        </a:p>
        <a:p>
          <a:r>
            <a:rPr lang="en-US" sz="1100" b="0" i="0" u="none" strike="noStrike">
              <a:solidFill>
                <a:schemeClr val="dk1"/>
              </a:solidFill>
              <a:effectLst/>
              <a:latin typeface="+mn-lt"/>
              <a:ea typeface="+mn-ea"/>
              <a:cs typeface="+mn-cs"/>
            </a:rPr>
            <a:t>I is gross investment from Moody’s Industrial Manual and annual reports of corporations, </a:t>
          </a:r>
        </a:p>
        <a:p>
          <a:r>
            <a:rPr lang="en-US" sz="1100" b="0" i="0" u="none" strike="noStrike">
              <a:solidFill>
                <a:schemeClr val="dk1"/>
              </a:solidFill>
              <a:effectLst/>
              <a:latin typeface="+mn-lt"/>
              <a:ea typeface="+mn-ea"/>
              <a:cs typeface="+mn-cs"/>
            </a:rPr>
            <a:t>F is the value of the firm from Bank and Quotation Record and Moody’s Industrial Manual, and </a:t>
          </a:r>
        </a:p>
        <a:p>
          <a:r>
            <a:rPr lang="en-US" sz="1100" b="0" i="0" u="none" strike="noStrike">
              <a:solidFill>
                <a:schemeClr val="dk1"/>
              </a:solidFill>
              <a:effectLst/>
              <a:latin typeface="+mn-lt"/>
              <a:ea typeface="+mn-ea"/>
              <a:cs typeface="+mn-cs"/>
            </a:rPr>
            <a:t>C is the stock of plant and equipment from Survey of Current Business.</a:t>
          </a:r>
          <a:r>
            <a:rPr lang="en-US"/>
            <a:t> </a:t>
          </a:r>
          <a:r>
            <a:rPr lang="en-US" sz="1100" b="0" i="0" u="none" strike="noStrike">
              <a:solidFill>
                <a:schemeClr val="dk1"/>
              </a:solidFill>
              <a:effectLst/>
              <a:latin typeface="+mn-lt"/>
              <a:ea typeface="+mn-ea"/>
              <a:cs typeface="+mn-cs"/>
            </a:rPr>
            <a:t>3. 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Your objective in this session is to explore the method and concept of seemingly unrelated regression analysis by analyzing this dataset. Use the following steps to analyze the data. You may use your own analysis steps as well.</a:t>
          </a:r>
          <a:r>
            <a:rPr lang="en-US"/>
            <a:t> </a:t>
          </a:r>
          <a:r>
            <a:rPr lang="en-US" sz="1100" b="0" i="0" u="none" strike="noStrike">
              <a:solidFill>
                <a:schemeClr val="dk1"/>
              </a:solidFill>
              <a:effectLst/>
              <a:latin typeface="+mn-lt"/>
              <a:ea typeface="+mn-ea"/>
              <a:cs typeface="+mn-cs"/>
            </a:rPr>
            <a:t>a.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Use Proc Reg to study the relationship between I, the dependent variable, and the independent variables F and C.</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Note that you are ignoring the Firms.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b.  Conduct the analysis in Step (a) for each firm separately.</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c.  Conduct a seemingly unrelated regression (SUR) analysis by using Proc Syslin (see pages 135–140 of my text).</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4.  Produce a 7–10 pages seemingly unrelated regression (SUR) analysis report by summarizing the results generated in Step 3. This report should provide a summary of the SAS outputs.</a:t>
          </a:r>
          <a:r>
            <a:rPr lang="en-US"/>
            <a:t> </a:t>
          </a:r>
          <a:r>
            <a:rPr lang="en-US" sz="1100" b="0" i="0" u="none" strike="noStrike">
              <a:solidFill>
                <a:schemeClr val="dk1"/>
              </a:solidFill>
              <a:effectLst/>
              <a:latin typeface="+mn-lt"/>
              <a:ea typeface="+mn-ea"/>
              <a:cs typeface="+mn-cs"/>
            </a:rPr>
            <a:t>To summarize, the assignment deliverables are as follows:</a:t>
          </a:r>
          <a:r>
            <a:rPr lang="en-US"/>
            <a:t> </a:t>
          </a:r>
          <a:r>
            <a:rPr lang="en-US" sz="1100" b="0" i="0" u="none" strike="noStrike">
              <a:solidFill>
                <a:schemeClr val="dk1"/>
              </a:solidFill>
              <a:effectLst/>
              <a:latin typeface="+mn-lt"/>
              <a:ea typeface="+mn-ea"/>
              <a:cs typeface="+mn-cs"/>
            </a:rPr>
            <a:t>• The SAS program (submit as a plain text/pdf file)</a:t>
          </a:r>
          <a:r>
            <a:rPr lang="en-US"/>
            <a:t> </a:t>
          </a:r>
          <a:r>
            <a:rPr lang="en-US" sz="1100" b="0" i="0" u="none" strike="noStrike">
              <a:solidFill>
                <a:schemeClr val="dk1"/>
              </a:solidFill>
              <a:effectLst/>
              <a:latin typeface="+mn-lt"/>
              <a:ea typeface="+mn-ea"/>
              <a:cs typeface="+mn-cs"/>
            </a:rPr>
            <a:t>• SAS log (submit as a plain text/pdf file)</a:t>
          </a:r>
          <a:r>
            <a:rPr lang="en-US"/>
            <a:t> </a:t>
          </a:r>
          <a:r>
            <a:rPr lang="en-US" sz="1100" b="0" i="0" u="none" strike="noStrike">
              <a:solidFill>
                <a:schemeClr val="dk1"/>
              </a:solidFill>
              <a:effectLst/>
              <a:latin typeface="+mn-lt"/>
              <a:ea typeface="+mn-ea"/>
              <a:cs typeface="+mn-cs"/>
            </a:rPr>
            <a:t>• SAS list (submit as a plain text/pdf file)</a:t>
          </a:r>
          <a:r>
            <a:rPr lang="en-US"/>
            <a:t> </a:t>
          </a:r>
          <a:r>
            <a:rPr lang="en-US" sz="1100" b="0" i="0" u="none" strike="noStrike">
              <a:solidFill>
                <a:schemeClr val="dk1"/>
              </a:solidFill>
              <a:effectLst/>
              <a:latin typeface="+mn-lt"/>
              <a:ea typeface="+mn-ea"/>
              <a:cs typeface="+mn-cs"/>
            </a:rPr>
            <a:t>• Seemingly unrelated regression (SUR) analysis report</a:t>
          </a:r>
          <a:r>
            <a:rPr lang="en-US"/>
            <a:t> </a:t>
          </a:r>
          <a:r>
            <a:rPr lang="en-US" sz="1100" b="0" i="0" u="none" strike="noStrike">
              <a:solidFill>
                <a:schemeClr val="dk1"/>
              </a:solidFill>
              <a:effectLst/>
              <a:latin typeface="+mn-lt"/>
              <a:ea typeface="+mn-ea"/>
              <a:cs typeface="+mn-cs"/>
            </a:rPr>
            <a:t>The SAS output needs to be clearly titled for each reporting table. The SUR analysis report needs to be in Word/pdf format with an explanation of what you found from the analysis conducted in Step 3.</a:t>
          </a:r>
          <a:r>
            <a:rPr lang="en-US"/>
            <a:t> </a:t>
          </a:r>
          <a:r>
            <a:rPr lang="en-US" sz="1100" b="0" i="0" u="none" strike="noStrike">
              <a:solidFill>
                <a:schemeClr val="dk1"/>
              </a:solidFill>
              <a:effectLst/>
              <a:latin typeface="+mn-lt"/>
              <a:ea typeface="+mn-ea"/>
              <a:cs typeface="+mn-cs"/>
            </a:rPr>
            <a:t> </a:t>
          </a:r>
          <a:r>
            <a:rPr lang="en-US"/>
            <a:t> </a:t>
          </a:r>
          <a:r>
            <a:rPr lang="en-US" sz="1100" b="0" i="0" u="none" strike="noStrike">
              <a:solidFill>
                <a:schemeClr val="dk1"/>
              </a:solidFill>
              <a:effectLst/>
              <a:latin typeface="+mn-lt"/>
              <a:ea typeface="+mn-ea"/>
              <a:cs typeface="+mn-cs"/>
            </a:rPr>
            <a:t>Submission Guidelines:</a:t>
          </a:r>
          <a:r>
            <a:rPr lang="en-US"/>
            <a:t> </a:t>
          </a:r>
          <a:r>
            <a:rPr lang="en-US" sz="1100" b="0" i="0" u="none" strike="noStrike">
              <a:solidFill>
                <a:schemeClr val="dk1"/>
              </a:solidFill>
              <a:effectLst/>
              <a:latin typeface="+mn-lt"/>
              <a:ea typeface="+mn-ea"/>
              <a:cs typeface="+mn-cs"/>
            </a:rPr>
            <a:t>Submit the SUR analysis report as a Word/pdf document via the SafeAssign link titled Final – SUR Report – Grunfeld Model: SUR. Format the SUR report in 12-point Times New Roman font and double space. APA sixth edition formatting is required for the references.</a:t>
          </a:r>
          <a:r>
            <a:rPr lang="en-US"/>
            <a:t> </a:t>
          </a:r>
          <a:r>
            <a:rPr lang="en-US" sz="1100" b="0" i="0" u="none" strike="noStrike">
              <a:solidFill>
                <a:schemeClr val="dk1"/>
              </a:solidFill>
              <a:effectLst/>
              <a:latin typeface="+mn-lt"/>
              <a:ea typeface="+mn-ea"/>
              <a:cs typeface="+mn-cs"/>
            </a:rPr>
            <a:t>FILE NAME WARNING: Do not use any special characters in filenames other than alphanumeric characters, dashes, or underscores.</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442912</xdr:colOff>
      <xdr:row>57</xdr:row>
      <xdr:rowOff>90487</xdr:rowOff>
    </xdr:from>
    <xdr:to>
      <xdr:col>13</xdr:col>
      <xdr:colOff>138112</xdr:colOff>
      <xdr:row>71</xdr:row>
      <xdr:rowOff>30956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election activeCell="C15" sqref="C15"/>
    </sheetView>
  </sheetViews>
  <sheetFormatPr defaultRowHeight="15" x14ac:dyDescent="0.25"/>
  <cols>
    <col min="1" max="1" width="17.7109375" bestFit="1" customWidth="1"/>
    <col min="2" max="2" width="6.28515625" bestFit="1" customWidth="1"/>
    <col min="3" max="3" width="6.28515625" customWidth="1"/>
    <col min="4" max="4" width="114.5703125" bestFit="1" customWidth="1"/>
  </cols>
  <sheetData>
    <row r="1" spans="1:4" x14ac:dyDescent="0.25">
      <c r="A1" s="3" t="s">
        <v>6</v>
      </c>
      <c r="B1" s="3" t="s">
        <v>0</v>
      </c>
      <c r="C1" s="3"/>
      <c r="D1" s="3" t="s">
        <v>1</v>
      </c>
    </row>
    <row r="2" spans="1:4" x14ac:dyDescent="0.25">
      <c r="A2" s="2" t="s">
        <v>2</v>
      </c>
      <c r="B2" s="2">
        <v>2</v>
      </c>
      <c r="C2" s="2">
        <v>2</v>
      </c>
    </row>
    <row r="3" spans="1:4" x14ac:dyDescent="0.25">
      <c r="A3" s="2" t="s">
        <v>3</v>
      </c>
      <c r="B3" s="2">
        <v>4</v>
      </c>
      <c r="C3" s="2" t="s">
        <v>16</v>
      </c>
    </row>
    <row r="4" spans="1:4" x14ac:dyDescent="0.25">
      <c r="A4" s="2"/>
      <c r="B4" s="2"/>
      <c r="C4" s="2" t="s">
        <v>16</v>
      </c>
    </row>
    <row r="5" spans="1:4" x14ac:dyDescent="0.25">
      <c r="A5" s="2"/>
      <c r="B5" s="2"/>
      <c r="C5" s="2">
        <v>4</v>
      </c>
    </row>
    <row r="6" spans="1:4" x14ac:dyDescent="0.25">
      <c r="A6" s="2" t="s">
        <v>5</v>
      </c>
      <c r="B6" s="2">
        <v>4</v>
      </c>
      <c r="C6" s="2" t="s">
        <v>16</v>
      </c>
    </row>
    <row r="7" spans="1:4" x14ac:dyDescent="0.25">
      <c r="A7" s="2"/>
      <c r="B7" s="2"/>
      <c r="C7" s="2">
        <v>4</v>
      </c>
    </row>
    <row r="8" spans="1:4" x14ac:dyDescent="0.25">
      <c r="A8" s="2" t="s">
        <v>4</v>
      </c>
      <c r="B8" s="2">
        <v>8</v>
      </c>
      <c r="C8" s="2" t="s">
        <v>16</v>
      </c>
    </row>
    <row r="9" spans="1:4" x14ac:dyDescent="0.25">
      <c r="A9" s="2"/>
      <c r="C9" s="2" t="s">
        <v>16</v>
      </c>
      <c r="D9" s="1"/>
    </row>
    <row r="10" spans="1:4" x14ac:dyDescent="0.25">
      <c r="A10" s="2"/>
      <c r="C10">
        <v>8</v>
      </c>
    </row>
    <row r="11" spans="1:4" x14ac:dyDescent="0.25">
      <c r="A11" s="2" t="s">
        <v>7</v>
      </c>
      <c r="B11" s="2">
        <v>20</v>
      </c>
      <c r="C11" s="2" t="s">
        <v>16</v>
      </c>
    </row>
    <row r="12" spans="1:4" x14ac:dyDescent="0.25">
      <c r="C12">
        <v>20</v>
      </c>
    </row>
    <row r="13" spans="1:4" x14ac:dyDescent="0.25">
      <c r="A13" s="2" t="s">
        <v>9</v>
      </c>
      <c r="B13" s="2">
        <v>3</v>
      </c>
      <c r="C13" s="2" t="s">
        <v>16</v>
      </c>
    </row>
    <row r="14" spans="1:4" x14ac:dyDescent="0.25">
      <c r="C14">
        <v>3</v>
      </c>
    </row>
    <row r="15" spans="1:4" x14ac:dyDescent="0.25">
      <c r="A15" s="2" t="s">
        <v>8</v>
      </c>
      <c r="B15" s="2">
        <v>4</v>
      </c>
      <c r="C15" s="2"/>
    </row>
    <row r="16" spans="1:4" x14ac:dyDescent="0.25">
      <c r="A16" s="2"/>
      <c r="B16" s="2"/>
      <c r="C16" s="2"/>
    </row>
    <row r="17" spans="1:4" x14ac:dyDescent="0.25">
      <c r="A17" s="2"/>
      <c r="B17" s="2"/>
      <c r="C17" s="2"/>
    </row>
    <row r="18" spans="1:4" x14ac:dyDescent="0.25">
      <c r="A18" s="2" t="s">
        <v>10</v>
      </c>
      <c r="B18" s="2">
        <v>2</v>
      </c>
      <c r="C18" s="2"/>
    </row>
    <row r="21" spans="1:4" x14ac:dyDescent="0.25">
      <c r="A21" s="2" t="s">
        <v>11</v>
      </c>
      <c r="B21" s="2">
        <v>3</v>
      </c>
      <c r="C21" s="2"/>
    </row>
    <row r="23" spans="1:4" x14ac:dyDescent="0.25">
      <c r="A23" s="2" t="s">
        <v>12</v>
      </c>
      <c r="B23" s="2">
        <f>SUM(B2:B22)</f>
        <v>50</v>
      </c>
      <c r="C23" s="2">
        <f>SUM(C2:C22)</f>
        <v>41</v>
      </c>
    </row>
    <row r="25" spans="1:4" x14ac:dyDescent="0.25">
      <c r="A25" s="2" t="s">
        <v>13</v>
      </c>
      <c r="D25" t="s">
        <v>14</v>
      </c>
    </row>
    <row r="26" spans="1:4" x14ac:dyDescent="0.25">
      <c r="D26" t="s">
        <v>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Normal="100" workbookViewId="0">
      <selection sqref="A1:XFD1048576"/>
    </sheetView>
  </sheetViews>
  <sheetFormatPr defaultRowHeight="15" x14ac:dyDescent="0.25"/>
  <sheetData>
    <row r="1" spans="1:6" ht="15.75" thickBot="1" x14ac:dyDescent="0.3">
      <c r="A1" s="4" t="s">
        <v>17</v>
      </c>
      <c r="B1" s="5" t="s">
        <v>18</v>
      </c>
      <c r="C1" s="5" t="s">
        <v>19</v>
      </c>
      <c r="D1" s="5" t="s">
        <v>20</v>
      </c>
      <c r="E1" s="5" t="s">
        <v>21</v>
      </c>
      <c r="F1" s="5" t="s">
        <v>22</v>
      </c>
    </row>
    <row r="2" spans="1:6" ht="15.75" thickBot="1" x14ac:dyDescent="0.3">
      <c r="A2" s="6">
        <v>1</v>
      </c>
      <c r="B2" s="7">
        <v>1935</v>
      </c>
      <c r="C2" s="7">
        <v>1</v>
      </c>
      <c r="D2" s="7">
        <v>317.60000000000002</v>
      </c>
      <c r="E2" s="7">
        <v>3078.5</v>
      </c>
      <c r="F2" s="7">
        <v>2.8</v>
      </c>
    </row>
    <row r="3" spans="1:6" ht="15.75" thickBot="1" x14ac:dyDescent="0.3">
      <c r="A3" s="6">
        <v>21</v>
      </c>
      <c r="B3" s="7">
        <v>1935</v>
      </c>
      <c r="C3" s="7">
        <v>2</v>
      </c>
      <c r="D3" s="7">
        <v>40.29</v>
      </c>
      <c r="E3" s="7">
        <v>417.5</v>
      </c>
      <c r="F3" s="7">
        <v>10.5</v>
      </c>
    </row>
    <row r="4" spans="1:6" ht="15.75" thickBot="1" x14ac:dyDescent="0.3">
      <c r="A4" s="6">
        <v>41</v>
      </c>
      <c r="B4" s="7">
        <v>1935</v>
      </c>
      <c r="C4" s="7">
        <v>3</v>
      </c>
      <c r="D4" s="7">
        <v>33.1</v>
      </c>
      <c r="E4" s="7">
        <v>1170.5999999999999</v>
      </c>
      <c r="F4" s="7">
        <v>97.8</v>
      </c>
    </row>
    <row r="5" spans="1:6" ht="15.75" thickBot="1" x14ac:dyDescent="0.3">
      <c r="A5" s="6">
        <v>61</v>
      </c>
      <c r="B5" s="7">
        <v>1935</v>
      </c>
      <c r="C5" s="7">
        <v>4</v>
      </c>
      <c r="D5" s="7">
        <v>12.93</v>
      </c>
      <c r="E5" s="7">
        <v>191.5</v>
      </c>
      <c r="F5" s="7">
        <v>1.8</v>
      </c>
    </row>
    <row r="6" spans="1:6" ht="15.75" thickBot="1" x14ac:dyDescent="0.3">
      <c r="A6" s="6">
        <v>81</v>
      </c>
      <c r="B6" s="7">
        <v>1935</v>
      </c>
      <c r="C6" s="7">
        <v>5</v>
      </c>
      <c r="D6" s="7">
        <v>209.9</v>
      </c>
      <c r="E6" s="7">
        <v>1362.4</v>
      </c>
      <c r="F6" s="7">
        <v>53.8</v>
      </c>
    </row>
    <row r="7" spans="1:6" ht="15.75" thickBot="1" x14ac:dyDescent="0.3">
      <c r="A7" s="6">
        <v>2</v>
      </c>
      <c r="B7" s="7">
        <v>1936</v>
      </c>
      <c r="C7" s="7">
        <v>1</v>
      </c>
      <c r="D7" s="7">
        <v>391.8</v>
      </c>
      <c r="E7" s="7">
        <v>4661.7</v>
      </c>
      <c r="F7" s="7">
        <v>52.6</v>
      </c>
    </row>
    <row r="8" spans="1:6" ht="15.75" thickBot="1" x14ac:dyDescent="0.3">
      <c r="A8" s="6">
        <v>22</v>
      </c>
      <c r="B8" s="7">
        <v>1936</v>
      </c>
      <c r="C8" s="7">
        <v>2</v>
      </c>
      <c r="D8" s="7">
        <v>72.760000000000005</v>
      </c>
      <c r="E8" s="7">
        <v>837.8</v>
      </c>
      <c r="F8" s="7">
        <v>10.199999999999999</v>
      </c>
    </row>
    <row r="9" spans="1:6" ht="15.75" thickBot="1" x14ac:dyDescent="0.3">
      <c r="A9" s="6">
        <v>42</v>
      </c>
      <c r="B9" s="7">
        <v>1936</v>
      </c>
      <c r="C9" s="7">
        <v>3</v>
      </c>
      <c r="D9" s="7">
        <v>45</v>
      </c>
      <c r="E9" s="7">
        <v>2015.8</v>
      </c>
      <c r="F9" s="7">
        <v>104.4</v>
      </c>
    </row>
    <row r="10" spans="1:6" ht="15.75" thickBot="1" x14ac:dyDescent="0.3">
      <c r="A10" s="6">
        <v>62</v>
      </c>
      <c r="B10" s="7">
        <v>1936</v>
      </c>
      <c r="C10" s="7">
        <v>4</v>
      </c>
      <c r="D10" s="7">
        <v>25.9</v>
      </c>
      <c r="E10" s="7">
        <v>516</v>
      </c>
      <c r="F10" s="7">
        <v>0.8</v>
      </c>
    </row>
    <row r="11" spans="1:6" ht="15.75" thickBot="1" x14ac:dyDescent="0.3">
      <c r="A11" s="6">
        <v>82</v>
      </c>
      <c r="B11" s="7">
        <v>1936</v>
      </c>
      <c r="C11" s="7">
        <v>5</v>
      </c>
      <c r="D11" s="7">
        <v>355.3</v>
      </c>
      <c r="E11" s="7">
        <v>1807.1</v>
      </c>
      <c r="F11" s="7">
        <v>50.5</v>
      </c>
    </row>
    <row r="12" spans="1:6" ht="15.75" thickBot="1" x14ac:dyDescent="0.3">
      <c r="A12" s="6">
        <v>3</v>
      </c>
      <c r="B12" s="7">
        <v>1937</v>
      </c>
      <c r="C12" s="7">
        <v>1</v>
      </c>
      <c r="D12" s="7">
        <v>410.6</v>
      </c>
      <c r="E12" s="7">
        <v>5387.1</v>
      </c>
      <c r="F12" s="7">
        <v>156.9</v>
      </c>
    </row>
    <row r="13" spans="1:6" ht="15.75" thickBot="1" x14ac:dyDescent="0.3">
      <c r="A13" s="6">
        <v>23</v>
      </c>
      <c r="B13" s="7">
        <v>1937</v>
      </c>
      <c r="C13" s="7">
        <v>2</v>
      </c>
      <c r="D13" s="7">
        <v>66.260000000000005</v>
      </c>
      <c r="E13" s="7">
        <v>883.9</v>
      </c>
      <c r="F13" s="7">
        <v>34.700000000000003</v>
      </c>
    </row>
    <row r="14" spans="1:6" ht="15.75" thickBot="1" x14ac:dyDescent="0.3">
      <c r="A14" s="6">
        <v>43</v>
      </c>
      <c r="B14" s="7">
        <v>1937</v>
      </c>
      <c r="C14" s="7">
        <v>3</v>
      </c>
      <c r="D14" s="7">
        <v>77.2</v>
      </c>
      <c r="E14" s="7">
        <v>2803.3</v>
      </c>
      <c r="F14" s="7">
        <v>118</v>
      </c>
    </row>
    <row r="15" spans="1:6" ht="15.75" thickBot="1" x14ac:dyDescent="0.3">
      <c r="A15" s="6">
        <v>63</v>
      </c>
      <c r="B15" s="7">
        <v>1937</v>
      </c>
      <c r="C15" s="7">
        <v>4</v>
      </c>
      <c r="D15" s="7">
        <v>35.049999999999997</v>
      </c>
      <c r="E15" s="7">
        <v>729</v>
      </c>
      <c r="F15" s="7">
        <v>7.4</v>
      </c>
    </row>
    <row r="16" spans="1:6" ht="15.75" thickBot="1" x14ac:dyDescent="0.3">
      <c r="A16" s="6">
        <v>83</v>
      </c>
      <c r="B16" s="7">
        <v>1937</v>
      </c>
      <c r="C16" s="7">
        <v>5</v>
      </c>
      <c r="D16" s="7">
        <v>469.9</v>
      </c>
      <c r="E16" s="7">
        <v>2676.3</v>
      </c>
      <c r="F16" s="7">
        <v>118.1</v>
      </c>
    </row>
    <row r="17" spans="1:6" ht="15.75" thickBot="1" x14ac:dyDescent="0.3">
      <c r="A17" s="6">
        <v>4</v>
      </c>
      <c r="B17" s="7">
        <v>1938</v>
      </c>
      <c r="C17" s="7">
        <v>1</v>
      </c>
      <c r="D17" s="7">
        <v>257.7</v>
      </c>
      <c r="E17" s="7">
        <v>2792.2</v>
      </c>
      <c r="F17" s="7">
        <v>209.2</v>
      </c>
    </row>
    <row r="18" spans="1:6" ht="15.75" thickBot="1" x14ac:dyDescent="0.3">
      <c r="A18" s="6">
        <v>24</v>
      </c>
      <c r="B18" s="7">
        <v>1938</v>
      </c>
      <c r="C18" s="7">
        <v>2</v>
      </c>
      <c r="D18" s="7">
        <v>51.6</v>
      </c>
      <c r="E18" s="7">
        <v>437.9</v>
      </c>
      <c r="F18" s="7">
        <v>51.8</v>
      </c>
    </row>
    <row r="19" spans="1:6" ht="15.75" thickBot="1" x14ac:dyDescent="0.3">
      <c r="A19" s="6">
        <v>44</v>
      </c>
      <c r="B19" s="7">
        <v>1938</v>
      </c>
      <c r="C19" s="7">
        <v>3</v>
      </c>
      <c r="D19" s="7">
        <v>44.6</v>
      </c>
      <c r="E19" s="7">
        <v>2039.7</v>
      </c>
      <c r="F19" s="7">
        <v>156.19999999999999</v>
      </c>
    </row>
    <row r="20" spans="1:6" ht="15.75" thickBot="1" x14ac:dyDescent="0.3">
      <c r="A20" s="6">
        <v>64</v>
      </c>
      <c r="B20" s="7">
        <v>1938</v>
      </c>
      <c r="C20" s="7">
        <v>4</v>
      </c>
      <c r="D20" s="7">
        <v>22.89</v>
      </c>
      <c r="E20" s="7">
        <v>560.4</v>
      </c>
      <c r="F20" s="7">
        <v>18.100000000000001</v>
      </c>
    </row>
    <row r="21" spans="1:6" ht="15.75" thickBot="1" x14ac:dyDescent="0.3">
      <c r="A21" s="6">
        <v>84</v>
      </c>
      <c r="B21" s="7">
        <v>1938</v>
      </c>
      <c r="C21" s="7">
        <v>5</v>
      </c>
      <c r="D21" s="7">
        <v>262.3</v>
      </c>
      <c r="E21" s="7">
        <v>1801.9</v>
      </c>
      <c r="F21" s="7">
        <v>260.2</v>
      </c>
    </row>
    <row r="22" spans="1:6" ht="15.75" thickBot="1" x14ac:dyDescent="0.3">
      <c r="A22" s="6">
        <v>5</v>
      </c>
      <c r="B22" s="7">
        <v>1939</v>
      </c>
      <c r="C22" s="7">
        <v>1</v>
      </c>
      <c r="D22" s="7">
        <v>330.8</v>
      </c>
      <c r="E22" s="7">
        <v>4313.2</v>
      </c>
      <c r="F22" s="7">
        <v>203.4</v>
      </c>
    </row>
    <row r="23" spans="1:6" ht="15.75" thickBot="1" x14ac:dyDescent="0.3">
      <c r="A23" s="6">
        <v>25</v>
      </c>
      <c r="B23" s="7">
        <v>1939</v>
      </c>
      <c r="C23" s="7">
        <v>2</v>
      </c>
      <c r="D23" s="7">
        <v>52.41</v>
      </c>
      <c r="E23" s="7">
        <v>679.7</v>
      </c>
      <c r="F23" s="7">
        <v>64.3</v>
      </c>
    </row>
    <row r="24" spans="1:6" ht="15.75" thickBot="1" x14ac:dyDescent="0.3">
      <c r="A24" s="6">
        <v>45</v>
      </c>
      <c r="B24" s="7">
        <v>1939</v>
      </c>
      <c r="C24" s="7">
        <v>3</v>
      </c>
      <c r="D24" s="7">
        <v>48.1</v>
      </c>
      <c r="E24" s="7">
        <v>2256.1999999999998</v>
      </c>
      <c r="F24" s="7">
        <v>172.6</v>
      </c>
    </row>
    <row r="25" spans="1:6" ht="15.75" thickBot="1" x14ac:dyDescent="0.3">
      <c r="A25" s="6">
        <v>65</v>
      </c>
      <c r="B25" s="7">
        <v>1939</v>
      </c>
      <c r="C25" s="7">
        <v>4</v>
      </c>
      <c r="D25" s="7">
        <v>18.84</v>
      </c>
      <c r="E25" s="7">
        <v>519.9</v>
      </c>
      <c r="F25" s="7">
        <v>23.5</v>
      </c>
    </row>
    <row r="26" spans="1:6" ht="15.75" thickBot="1" x14ac:dyDescent="0.3">
      <c r="A26" s="6">
        <v>85</v>
      </c>
      <c r="B26" s="7">
        <v>1939</v>
      </c>
      <c r="C26" s="7">
        <v>5</v>
      </c>
      <c r="D26" s="7">
        <v>230.4</v>
      </c>
      <c r="E26" s="7">
        <v>1957.3</v>
      </c>
      <c r="F26" s="7">
        <v>312.7</v>
      </c>
    </row>
    <row r="27" spans="1:6" ht="15.75" thickBot="1" x14ac:dyDescent="0.3">
      <c r="A27" s="6">
        <v>6</v>
      </c>
      <c r="B27" s="7">
        <v>1940</v>
      </c>
      <c r="C27" s="7">
        <v>1</v>
      </c>
      <c r="D27" s="7">
        <v>461.2</v>
      </c>
      <c r="E27" s="7">
        <v>4643.8999999999996</v>
      </c>
      <c r="F27" s="7">
        <v>207.2</v>
      </c>
    </row>
    <row r="28" spans="1:6" ht="15.75" thickBot="1" x14ac:dyDescent="0.3">
      <c r="A28" s="6">
        <v>26</v>
      </c>
      <c r="B28" s="7">
        <v>1940</v>
      </c>
      <c r="C28" s="7">
        <v>2</v>
      </c>
      <c r="D28" s="7">
        <v>69.41</v>
      </c>
      <c r="E28" s="7">
        <v>727.8</v>
      </c>
      <c r="F28" s="7">
        <v>67.099999999999994</v>
      </c>
    </row>
    <row r="29" spans="1:6" ht="15.75" thickBot="1" x14ac:dyDescent="0.3">
      <c r="A29" s="6">
        <v>46</v>
      </c>
      <c r="B29" s="7">
        <v>1940</v>
      </c>
      <c r="C29" s="7">
        <v>3</v>
      </c>
      <c r="D29" s="7">
        <v>74.400000000000006</v>
      </c>
      <c r="E29" s="7">
        <v>2132.1999999999998</v>
      </c>
      <c r="F29" s="7">
        <v>186.6</v>
      </c>
    </row>
    <row r="30" spans="1:6" ht="15.75" thickBot="1" x14ac:dyDescent="0.3">
      <c r="A30" s="6">
        <v>66</v>
      </c>
      <c r="B30" s="7">
        <v>1940</v>
      </c>
      <c r="C30" s="7">
        <v>4</v>
      </c>
      <c r="D30" s="7">
        <v>28.57</v>
      </c>
      <c r="E30" s="7">
        <v>628.5</v>
      </c>
      <c r="F30" s="7">
        <v>26.5</v>
      </c>
    </row>
    <row r="31" spans="1:6" ht="15.75" thickBot="1" x14ac:dyDescent="0.3">
      <c r="A31" s="6">
        <v>86</v>
      </c>
      <c r="B31" s="7">
        <v>1940</v>
      </c>
      <c r="C31" s="7">
        <v>5</v>
      </c>
      <c r="D31" s="7">
        <v>261.60000000000002</v>
      </c>
      <c r="E31" s="7">
        <v>2202.9</v>
      </c>
      <c r="F31" s="7">
        <v>254.2</v>
      </c>
    </row>
    <row r="32" spans="1:6" ht="15.75" thickBot="1" x14ac:dyDescent="0.3">
      <c r="A32" s="6">
        <v>7</v>
      </c>
      <c r="B32" s="7">
        <v>1941</v>
      </c>
      <c r="C32" s="7">
        <v>1</v>
      </c>
      <c r="D32" s="7">
        <v>512</v>
      </c>
      <c r="E32" s="7">
        <v>4551.2</v>
      </c>
      <c r="F32" s="7">
        <v>255.2</v>
      </c>
    </row>
    <row r="33" spans="1:6" ht="15.75" thickBot="1" x14ac:dyDescent="0.3">
      <c r="A33" s="6">
        <v>27</v>
      </c>
      <c r="B33" s="7">
        <v>1941</v>
      </c>
      <c r="C33" s="7">
        <v>2</v>
      </c>
      <c r="D33" s="7">
        <v>68.349999999999994</v>
      </c>
      <c r="E33" s="7">
        <v>643.6</v>
      </c>
      <c r="F33" s="7">
        <v>75.2</v>
      </c>
    </row>
    <row r="34" spans="1:6" ht="15.75" thickBot="1" x14ac:dyDescent="0.3">
      <c r="A34" s="6">
        <v>47</v>
      </c>
      <c r="B34" s="7">
        <v>1941</v>
      </c>
      <c r="C34" s="7">
        <v>3</v>
      </c>
      <c r="D34" s="7">
        <v>113</v>
      </c>
      <c r="E34" s="7">
        <v>1834.1</v>
      </c>
      <c r="F34" s="7">
        <v>220.9</v>
      </c>
    </row>
    <row r="35" spans="1:6" ht="15.75" thickBot="1" x14ac:dyDescent="0.3">
      <c r="A35" s="6">
        <v>67</v>
      </c>
      <c r="B35" s="7">
        <v>1941</v>
      </c>
      <c r="C35" s="7">
        <v>4</v>
      </c>
      <c r="D35" s="7">
        <v>48.51</v>
      </c>
      <c r="E35" s="7">
        <v>537.1</v>
      </c>
      <c r="F35" s="7">
        <v>36.200000000000003</v>
      </c>
    </row>
    <row r="36" spans="1:6" ht="15.75" thickBot="1" x14ac:dyDescent="0.3">
      <c r="A36" s="6">
        <v>87</v>
      </c>
      <c r="B36" s="7">
        <v>1941</v>
      </c>
      <c r="C36" s="7">
        <v>5</v>
      </c>
      <c r="D36" s="7">
        <v>472.8</v>
      </c>
      <c r="E36" s="7">
        <v>2380.5</v>
      </c>
      <c r="F36" s="7">
        <v>261.39999999999998</v>
      </c>
    </row>
    <row r="37" spans="1:6" ht="15.75" thickBot="1" x14ac:dyDescent="0.3">
      <c r="A37" s="6">
        <v>8</v>
      </c>
      <c r="B37" s="7">
        <v>1942</v>
      </c>
      <c r="C37" s="7">
        <v>1</v>
      </c>
      <c r="D37" s="7">
        <v>448</v>
      </c>
      <c r="E37" s="7">
        <v>3244.1</v>
      </c>
      <c r="F37" s="7">
        <v>303.7</v>
      </c>
    </row>
    <row r="38" spans="1:6" ht="15.75" thickBot="1" x14ac:dyDescent="0.3">
      <c r="A38" s="6">
        <v>28</v>
      </c>
      <c r="B38" s="7">
        <v>1942</v>
      </c>
      <c r="C38" s="7">
        <v>2</v>
      </c>
      <c r="D38" s="7">
        <v>46.8</v>
      </c>
      <c r="E38" s="7">
        <v>410.9</v>
      </c>
      <c r="F38" s="7">
        <v>71.400000000000006</v>
      </c>
    </row>
    <row r="39" spans="1:6" ht="15.75" thickBot="1" x14ac:dyDescent="0.3">
      <c r="A39" s="6">
        <v>48</v>
      </c>
      <c r="B39" s="7">
        <v>1942</v>
      </c>
      <c r="C39" s="7">
        <v>3</v>
      </c>
      <c r="D39" s="7">
        <v>91.9</v>
      </c>
      <c r="E39" s="7">
        <v>1588</v>
      </c>
      <c r="F39" s="7">
        <v>287.8</v>
      </c>
    </row>
    <row r="40" spans="1:6" ht="15.75" thickBot="1" x14ac:dyDescent="0.3">
      <c r="A40" s="6">
        <v>68</v>
      </c>
      <c r="B40" s="7">
        <v>1942</v>
      </c>
      <c r="C40" s="7">
        <v>4</v>
      </c>
      <c r="D40" s="7">
        <v>43.34</v>
      </c>
      <c r="E40" s="7">
        <v>561.20000000000005</v>
      </c>
      <c r="F40" s="7">
        <v>60.8</v>
      </c>
    </row>
    <row r="41" spans="1:6" ht="15.75" thickBot="1" x14ac:dyDescent="0.3">
      <c r="A41" s="6">
        <v>88</v>
      </c>
      <c r="B41" s="7">
        <v>1942</v>
      </c>
      <c r="C41" s="7">
        <v>5</v>
      </c>
      <c r="D41" s="7">
        <v>445.6</v>
      </c>
      <c r="E41" s="7">
        <v>2168.6</v>
      </c>
      <c r="F41" s="7">
        <v>298.7</v>
      </c>
    </row>
    <row r="42" spans="1:6" ht="15.75" thickBot="1" x14ac:dyDescent="0.3">
      <c r="A42" s="6">
        <v>9</v>
      </c>
      <c r="B42" s="7">
        <v>1943</v>
      </c>
      <c r="C42" s="7">
        <v>1</v>
      </c>
      <c r="D42" s="7">
        <v>499.6</v>
      </c>
      <c r="E42" s="7">
        <v>4053.7</v>
      </c>
      <c r="F42" s="7">
        <v>264.10000000000002</v>
      </c>
    </row>
    <row r="43" spans="1:6" ht="15.75" thickBot="1" x14ac:dyDescent="0.3">
      <c r="A43" s="6">
        <v>29</v>
      </c>
      <c r="B43" s="7">
        <v>1943</v>
      </c>
      <c r="C43" s="7">
        <v>2</v>
      </c>
      <c r="D43" s="7">
        <v>47.4</v>
      </c>
      <c r="E43" s="7">
        <v>588.4</v>
      </c>
      <c r="F43" s="7">
        <v>67.099999999999994</v>
      </c>
    </row>
    <row r="44" spans="1:6" ht="15.75" thickBot="1" x14ac:dyDescent="0.3">
      <c r="A44" s="6">
        <v>49</v>
      </c>
      <c r="B44" s="7">
        <v>1943</v>
      </c>
      <c r="C44" s="7">
        <v>3</v>
      </c>
      <c r="D44" s="7">
        <v>61.3</v>
      </c>
      <c r="E44" s="7">
        <v>1749.4</v>
      </c>
      <c r="F44" s="7">
        <v>319.89999999999998</v>
      </c>
    </row>
    <row r="45" spans="1:6" ht="15.75" thickBot="1" x14ac:dyDescent="0.3">
      <c r="A45" s="6">
        <v>69</v>
      </c>
      <c r="B45" s="7">
        <v>1943</v>
      </c>
      <c r="C45" s="7">
        <v>4</v>
      </c>
      <c r="D45" s="7">
        <v>37.020000000000003</v>
      </c>
      <c r="E45" s="7">
        <v>617.20000000000005</v>
      </c>
      <c r="F45" s="7">
        <v>84.4</v>
      </c>
    </row>
    <row r="46" spans="1:6" ht="15.75" thickBot="1" x14ac:dyDescent="0.3">
      <c r="A46" s="6">
        <v>89</v>
      </c>
      <c r="B46" s="7">
        <v>1943</v>
      </c>
      <c r="C46" s="7">
        <v>5</v>
      </c>
      <c r="D46" s="7">
        <v>361.6</v>
      </c>
      <c r="E46" s="7">
        <v>1985.1</v>
      </c>
      <c r="F46" s="7">
        <v>301.8</v>
      </c>
    </row>
    <row r="47" spans="1:6" ht="15.75" thickBot="1" x14ac:dyDescent="0.3">
      <c r="A47" s="6">
        <v>10</v>
      </c>
      <c r="B47" s="7">
        <v>1944</v>
      </c>
      <c r="C47" s="7">
        <v>1</v>
      </c>
      <c r="D47" s="7">
        <v>547.5</v>
      </c>
      <c r="E47" s="7">
        <v>4379.3</v>
      </c>
      <c r="F47" s="7">
        <v>201.6</v>
      </c>
    </row>
    <row r="48" spans="1:6" ht="15.75" thickBot="1" x14ac:dyDescent="0.3">
      <c r="A48" s="6">
        <v>30</v>
      </c>
      <c r="B48" s="7">
        <v>1944</v>
      </c>
      <c r="C48" s="7">
        <v>2</v>
      </c>
      <c r="D48" s="7">
        <v>59.57</v>
      </c>
      <c r="E48" s="7">
        <v>698.4</v>
      </c>
      <c r="F48" s="7">
        <v>60.5</v>
      </c>
    </row>
    <row r="49" spans="1:6" ht="15.75" thickBot="1" x14ac:dyDescent="0.3">
      <c r="A49" s="6">
        <v>50</v>
      </c>
      <c r="B49" s="7">
        <v>1944</v>
      </c>
      <c r="C49" s="7">
        <v>3</v>
      </c>
      <c r="D49" s="7">
        <v>56.8</v>
      </c>
      <c r="E49" s="7">
        <v>1687.2</v>
      </c>
      <c r="F49" s="7">
        <v>321.3</v>
      </c>
    </row>
    <row r="50" spans="1:6" ht="15.75" thickBot="1" x14ac:dyDescent="0.3">
      <c r="A50" s="6">
        <v>70</v>
      </c>
      <c r="B50" s="7">
        <v>1944</v>
      </c>
      <c r="C50" s="7">
        <v>4</v>
      </c>
      <c r="D50" s="7">
        <v>37.81</v>
      </c>
      <c r="E50" s="7">
        <v>626.70000000000005</v>
      </c>
      <c r="F50" s="7">
        <v>91.2</v>
      </c>
    </row>
    <row r="51" spans="1:6" ht="15.75" thickBot="1" x14ac:dyDescent="0.3">
      <c r="A51" s="6">
        <v>90</v>
      </c>
      <c r="B51" s="7">
        <v>1944</v>
      </c>
      <c r="C51" s="7">
        <v>5</v>
      </c>
      <c r="D51" s="7">
        <v>288.2</v>
      </c>
      <c r="E51" s="7">
        <v>1813.9</v>
      </c>
      <c r="F51" s="7">
        <v>279.10000000000002</v>
      </c>
    </row>
    <row r="52" spans="1:6" ht="15.75" thickBot="1" x14ac:dyDescent="0.3">
      <c r="A52" s="6">
        <v>11</v>
      </c>
      <c r="B52" s="7">
        <v>1945</v>
      </c>
      <c r="C52" s="7">
        <v>1</v>
      </c>
      <c r="D52" s="7">
        <v>561.20000000000005</v>
      </c>
      <c r="E52" s="7">
        <v>4840.8999999999996</v>
      </c>
      <c r="F52" s="7">
        <v>265</v>
      </c>
    </row>
    <row r="53" spans="1:6" ht="15.75" thickBot="1" x14ac:dyDescent="0.3">
      <c r="A53" s="6">
        <v>31</v>
      </c>
      <c r="B53" s="7">
        <v>1945</v>
      </c>
      <c r="C53" s="7">
        <v>2</v>
      </c>
      <c r="D53" s="7">
        <v>88.78</v>
      </c>
      <c r="E53" s="7">
        <v>846.4</v>
      </c>
      <c r="F53" s="7">
        <v>54.6</v>
      </c>
    </row>
    <row r="54" spans="1:6" ht="15.75" thickBot="1" x14ac:dyDescent="0.3">
      <c r="A54" s="6">
        <v>51</v>
      </c>
      <c r="B54" s="7">
        <v>1945</v>
      </c>
      <c r="C54" s="7">
        <v>3</v>
      </c>
      <c r="D54" s="7">
        <v>93.6</v>
      </c>
      <c r="E54" s="7">
        <v>2007.7</v>
      </c>
      <c r="F54" s="7">
        <v>319.60000000000002</v>
      </c>
    </row>
    <row r="55" spans="1:6" ht="15.75" thickBot="1" x14ac:dyDescent="0.3">
      <c r="A55" s="6">
        <v>71</v>
      </c>
      <c r="B55" s="7">
        <v>1945</v>
      </c>
      <c r="C55" s="7">
        <v>4</v>
      </c>
      <c r="D55" s="7">
        <v>39.270000000000003</v>
      </c>
      <c r="E55" s="7">
        <v>737.2</v>
      </c>
      <c r="F55" s="7">
        <v>92.4</v>
      </c>
    </row>
    <row r="56" spans="1:6" ht="15.75" thickBot="1" x14ac:dyDescent="0.3">
      <c r="A56" s="6">
        <v>91</v>
      </c>
      <c r="B56" s="7">
        <v>1945</v>
      </c>
      <c r="C56" s="7">
        <v>5</v>
      </c>
      <c r="D56" s="7">
        <v>258.7</v>
      </c>
      <c r="E56" s="7">
        <v>1850.2</v>
      </c>
      <c r="F56" s="7">
        <v>213.8</v>
      </c>
    </row>
    <row r="57" spans="1:6" ht="15.75" thickBot="1" x14ac:dyDescent="0.3">
      <c r="A57" s="6">
        <v>12</v>
      </c>
      <c r="B57" s="7">
        <v>1946</v>
      </c>
      <c r="C57" s="7">
        <v>1</v>
      </c>
      <c r="D57" s="7">
        <v>688.1</v>
      </c>
      <c r="E57" s="7">
        <v>4900.8999999999996</v>
      </c>
      <c r="F57" s="7">
        <v>402.2</v>
      </c>
    </row>
    <row r="58" spans="1:6" ht="15.75" thickBot="1" x14ac:dyDescent="0.3">
      <c r="A58" s="6">
        <v>32</v>
      </c>
      <c r="B58" s="7">
        <v>1946</v>
      </c>
      <c r="C58" s="7">
        <v>2</v>
      </c>
      <c r="D58" s="7">
        <v>74.12</v>
      </c>
      <c r="E58" s="7">
        <v>893.8</v>
      </c>
      <c r="F58" s="7">
        <v>84.8</v>
      </c>
    </row>
    <row r="59" spans="1:6" ht="15.75" thickBot="1" x14ac:dyDescent="0.3">
      <c r="A59" s="6">
        <v>52</v>
      </c>
      <c r="B59" s="7">
        <v>1946</v>
      </c>
      <c r="C59" s="7">
        <v>3</v>
      </c>
      <c r="D59" s="7">
        <v>159.9</v>
      </c>
      <c r="E59" s="7">
        <v>2208.3000000000002</v>
      </c>
      <c r="F59" s="7">
        <v>346</v>
      </c>
    </row>
    <row r="60" spans="1:6" ht="15.75" thickBot="1" x14ac:dyDescent="0.3">
      <c r="A60" s="6">
        <v>72</v>
      </c>
      <c r="B60" s="7">
        <v>1946</v>
      </c>
      <c r="C60" s="7">
        <v>4</v>
      </c>
      <c r="D60" s="7">
        <v>53.46</v>
      </c>
      <c r="E60" s="7">
        <v>760.5</v>
      </c>
      <c r="F60" s="7">
        <v>86</v>
      </c>
    </row>
    <row r="61" spans="1:6" ht="15.75" thickBot="1" x14ac:dyDescent="0.3">
      <c r="A61" s="6">
        <v>92</v>
      </c>
      <c r="B61" s="7">
        <v>1946</v>
      </c>
      <c r="C61" s="7">
        <v>5</v>
      </c>
      <c r="D61" s="7">
        <v>420.3</v>
      </c>
      <c r="E61" s="7">
        <v>2067.6999999999998</v>
      </c>
      <c r="F61" s="7">
        <v>232.6</v>
      </c>
    </row>
    <row r="62" spans="1:6" ht="15.75" thickBot="1" x14ac:dyDescent="0.3">
      <c r="A62" s="6">
        <v>13</v>
      </c>
      <c r="B62" s="7">
        <v>1947</v>
      </c>
      <c r="C62" s="7">
        <v>1</v>
      </c>
      <c r="D62" s="7">
        <v>568.9</v>
      </c>
      <c r="E62" s="7">
        <v>3526.5</v>
      </c>
      <c r="F62" s="7">
        <v>761.5</v>
      </c>
    </row>
    <row r="63" spans="1:6" ht="15.75" thickBot="1" x14ac:dyDescent="0.3">
      <c r="A63" s="6">
        <v>33</v>
      </c>
      <c r="B63" s="7">
        <v>1947</v>
      </c>
      <c r="C63" s="7">
        <v>2</v>
      </c>
      <c r="D63" s="7">
        <v>62.68</v>
      </c>
      <c r="E63" s="7">
        <v>579</v>
      </c>
      <c r="F63" s="7">
        <v>96.8</v>
      </c>
    </row>
    <row r="64" spans="1:6" ht="15.75" thickBot="1" x14ac:dyDescent="0.3">
      <c r="A64" s="6">
        <v>53</v>
      </c>
      <c r="B64" s="7">
        <v>1947</v>
      </c>
      <c r="C64" s="7">
        <v>3</v>
      </c>
      <c r="D64" s="7">
        <v>147.19999999999999</v>
      </c>
      <c r="E64" s="7">
        <v>1656.7</v>
      </c>
      <c r="F64" s="7">
        <v>456.4</v>
      </c>
    </row>
    <row r="65" spans="1:6" ht="15.75" thickBot="1" x14ac:dyDescent="0.3">
      <c r="A65" s="6">
        <v>73</v>
      </c>
      <c r="B65" s="7">
        <v>1947</v>
      </c>
      <c r="C65" s="7">
        <v>4</v>
      </c>
      <c r="D65" s="7">
        <v>55.56</v>
      </c>
      <c r="E65" s="7">
        <v>581.4</v>
      </c>
      <c r="F65" s="7">
        <v>111.1</v>
      </c>
    </row>
    <row r="66" spans="1:6" ht="15.75" thickBot="1" x14ac:dyDescent="0.3">
      <c r="A66" s="6">
        <v>93</v>
      </c>
      <c r="B66" s="7">
        <v>1947</v>
      </c>
      <c r="C66" s="7">
        <v>5</v>
      </c>
      <c r="D66" s="7">
        <v>420.5</v>
      </c>
      <c r="E66" s="7">
        <v>1796.7</v>
      </c>
      <c r="F66" s="7">
        <v>264.8</v>
      </c>
    </row>
    <row r="67" spans="1:6" ht="15.75" thickBot="1" x14ac:dyDescent="0.3">
      <c r="A67" s="6">
        <v>14</v>
      </c>
      <c r="B67" s="7">
        <v>1948</v>
      </c>
      <c r="C67" s="7">
        <v>1</v>
      </c>
      <c r="D67" s="7">
        <v>529.20000000000005</v>
      </c>
      <c r="E67" s="7">
        <v>3254.7</v>
      </c>
      <c r="F67" s="7">
        <v>922.4</v>
      </c>
    </row>
    <row r="68" spans="1:6" ht="15.75" thickBot="1" x14ac:dyDescent="0.3">
      <c r="A68" s="6">
        <v>34</v>
      </c>
      <c r="B68" s="7">
        <v>1948</v>
      </c>
      <c r="C68" s="7">
        <v>2</v>
      </c>
      <c r="D68" s="7">
        <v>89.36</v>
      </c>
      <c r="E68" s="7">
        <v>694.6</v>
      </c>
      <c r="F68" s="7">
        <v>110.2</v>
      </c>
    </row>
    <row r="69" spans="1:6" ht="15.75" thickBot="1" x14ac:dyDescent="0.3">
      <c r="A69" s="6">
        <v>54</v>
      </c>
      <c r="B69" s="7">
        <v>1948</v>
      </c>
      <c r="C69" s="7">
        <v>3</v>
      </c>
      <c r="D69" s="7">
        <v>146.30000000000001</v>
      </c>
      <c r="E69" s="7">
        <v>1604.4</v>
      </c>
      <c r="F69" s="7">
        <v>543.4</v>
      </c>
    </row>
    <row r="70" spans="1:6" ht="15.75" thickBot="1" x14ac:dyDescent="0.3">
      <c r="A70" s="6">
        <v>74</v>
      </c>
      <c r="B70" s="7">
        <v>1948</v>
      </c>
      <c r="C70" s="7">
        <v>4</v>
      </c>
      <c r="D70" s="7">
        <v>49.56</v>
      </c>
      <c r="E70" s="7">
        <v>662.3</v>
      </c>
      <c r="F70" s="7">
        <v>130.6</v>
      </c>
    </row>
    <row r="71" spans="1:6" ht="15.75" thickBot="1" x14ac:dyDescent="0.3">
      <c r="A71" s="6">
        <v>94</v>
      </c>
      <c r="B71" s="7">
        <v>1948</v>
      </c>
      <c r="C71" s="7">
        <v>5</v>
      </c>
      <c r="D71" s="7">
        <v>494.5</v>
      </c>
      <c r="E71" s="7">
        <v>1625.8</v>
      </c>
      <c r="F71" s="7">
        <v>306.89999999999998</v>
      </c>
    </row>
    <row r="72" spans="1:6" ht="15.75" thickBot="1" x14ac:dyDescent="0.3">
      <c r="A72" s="6">
        <v>15</v>
      </c>
      <c r="B72" s="7">
        <v>1949</v>
      </c>
      <c r="C72" s="7">
        <v>1</v>
      </c>
      <c r="D72" s="7">
        <v>555.1</v>
      </c>
      <c r="E72" s="7">
        <v>3700.2</v>
      </c>
      <c r="F72" s="7">
        <v>1020.1</v>
      </c>
    </row>
    <row r="73" spans="1:6" ht="15.75" thickBot="1" x14ac:dyDescent="0.3">
      <c r="A73" s="6">
        <v>35</v>
      </c>
      <c r="B73" s="7">
        <v>1949</v>
      </c>
      <c r="C73" s="7">
        <v>2</v>
      </c>
      <c r="D73" s="7">
        <v>78.98</v>
      </c>
      <c r="E73" s="7">
        <v>590.29999999999995</v>
      </c>
      <c r="F73" s="7">
        <v>147.4</v>
      </c>
    </row>
    <row r="74" spans="1:6" ht="15.75" thickBot="1" x14ac:dyDescent="0.3">
      <c r="A74" s="6">
        <v>55</v>
      </c>
      <c r="B74" s="7">
        <v>1949</v>
      </c>
      <c r="C74" s="7">
        <v>3</v>
      </c>
      <c r="D74" s="7">
        <v>98.3</v>
      </c>
      <c r="E74" s="7">
        <v>1431.8</v>
      </c>
      <c r="F74" s="7">
        <v>618.29999999999995</v>
      </c>
    </row>
    <row r="75" spans="1:6" ht="15.75" thickBot="1" x14ac:dyDescent="0.3">
      <c r="A75" s="6">
        <v>75</v>
      </c>
      <c r="B75" s="7">
        <v>1949</v>
      </c>
      <c r="C75" s="7">
        <v>4</v>
      </c>
      <c r="D75" s="7">
        <v>32.04</v>
      </c>
      <c r="E75" s="7">
        <v>583.79999999999995</v>
      </c>
      <c r="F75" s="7">
        <v>141.80000000000001</v>
      </c>
    </row>
    <row r="76" spans="1:6" ht="15.75" thickBot="1" x14ac:dyDescent="0.3">
      <c r="A76" s="6">
        <v>95</v>
      </c>
      <c r="B76" s="7">
        <v>1949</v>
      </c>
      <c r="C76" s="7">
        <v>5</v>
      </c>
      <c r="D76" s="7">
        <v>405.1</v>
      </c>
      <c r="E76" s="7">
        <v>1667</v>
      </c>
      <c r="F76" s="7">
        <v>351.1</v>
      </c>
    </row>
    <row r="77" spans="1:6" ht="15.75" thickBot="1" x14ac:dyDescent="0.3">
      <c r="A77" s="6">
        <v>16</v>
      </c>
      <c r="B77" s="7">
        <v>1950</v>
      </c>
      <c r="C77" s="7">
        <v>1</v>
      </c>
      <c r="D77" s="7">
        <v>642.9</v>
      </c>
      <c r="E77" s="7">
        <v>3755.6</v>
      </c>
      <c r="F77" s="7">
        <v>1099</v>
      </c>
    </row>
    <row r="78" spans="1:6" ht="15.75" thickBot="1" x14ac:dyDescent="0.3">
      <c r="A78" s="6">
        <v>36</v>
      </c>
      <c r="B78" s="7">
        <v>1950</v>
      </c>
      <c r="C78" s="7">
        <v>2</v>
      </c>
      <c r="D78" s="7">
        <v>100.66</v>
      </c>
      <c r="E78" s="7">
        <v>693.5</v>
      </c>
      <c r="F78" s="7">
        <v>163.19999999999999</v>
      </c>
    </row>
    <row r="79" spans="1:6" ht="15.75" thickBot="1" x14ac:dyDescent="0.3">
      <c r="A79" s="6">
        <v>56</v>
      </c>
      <c r="B79" s="7">
        <v>1950</v>
      </c>
      <c r="C79" s="7">
        <v>3</v>
      </c>
      <c r="D79" s="7">
        <v>93.5</v>
      </c>
      <c r="E79" s="7">
        <v>1610.5</v>
      </c>
      <c r="F79" s="7">
        <v>647.4</v>
      </c>
    </row>
    <row r="80" spans="1:6" ht="15.75" thickBot="1" x14ac:dyDescent="0.3">
      <c r="A80" s="6">
        <v>76</v>
      </c>
      <c r="B80" s="7">
        <v>1950</v>
      </c>
      <c r="C80" s="7">
        <v>4</v>
      </c>
      <c r="D80" s="7">
        <v>32.24</v>
      </c>
      <c r="E80" s="7">
        <v>635.20000000000005</v>
      </c>
      <c r="F80" s="7">
        <v>136.69999999999999</v>
      </c>
    </row>
    <row r="81" spans="1:6" ht="15.75" thickBot="1" x14ac:dyDescent="0.3">
      <c r="A81" s="6">
        <v>96</v>
      </c>
      <c r="B81" s="7">
        <v>1950</v>
      </c>
      <c r="C81" s="7">
        <v>5</v>
      </c>
      <c r="D81" s="7">
        <v>418.8</v>
      </c>
      <c r="E81" s="7">
        <v>1677.4</v>
      </c>
      <c r="F81" s="7">
        <v>357.8</v>
      </c>
    </row>
    <row r="82" spans="1:6" ht="15.75" thickBot="1" x14ac:dyDescent="0.3">
      <c r="A82" s="6">
        <v>17</v>
      </c>
      <c r="B82" s="7">
        <v>1951</v>
      </c>
      <c r="C82" s="7">
        <v>1</v>
      </c>
      <c r="D82" s="7">
        <v>755.9</v>
      </c>
      <c r="E82" s="7">
        <v>4833</v>
      </c>
      <c r="F82" s="7">
        <v>1207.7</v>
      </c>
    </row>
    <row r="83" spans="1:6" ht="15.75" thickBot="1" x14ac:dyDescent="0.3">
      <c r="A83" s="6">
        <v>37</v>
      </c>
      <c r="B83" s="7">
        <v>1951</v>
      </c>
      <c r="C83" s="7">
        <v>2</v>
      </c>
      <c r="D83" s="7">
        <v>160.62</v>
      </c>
      <c r="E83" s="7">
        <v>809</v>
      </c>
      <c r="F83" s="7">
        <v>203.5</v>
      </c>
    </row>
    <row r="84" spans="1:6" ht="15.75" thickBot="1" x14ac:dyDescent="0.3">
      <c r="A84" s="6">
        <v>57</v>
      </c>
      <c r="B84" s="7">
        <v>1951</v>
      </c>
      <c r="C84" s="7">
        <v>3</v>
      </c>
      <c r="D84" s="7">
        <v>135.19999999999999</v>
      </c>
      <c r="E84" s="7">
        <v>1819.4</v>
      </c>
      <c r="F84" s="7">
        <v>671.3</v>
      </c>
    </row>
    <row r="85" spans="1:6" ht="15.75" thickBot="1" x14ac:dyDescent="0.3">
      <c r="A85" s="6">
        <v>77</v>
      </c>
      <c r="B85" s="7">
        <v>1951</v>
      </c>
      <c r="C85" s="7">
        <v>4</v>
      </c>
      <c r="D85" s="7">
        <v>54.38</v>
      </c>
      <c r="E85" s="7">
        <v>723.8</v>
      </c>
      <c r="F85" s="7">
        <v>129.69999999999999</v>
      </c>
    </row>
    <row r="86" spans="1:6" ht="15.75" thickBot="1" x14ac:dyDescent="0.3">
      <c r="A86" s="6">
        <v>97</v>
      </c>
      <c r="B86" s="7">
        <v>1951</v>
      </c>
      <c r="C86" s="7">
        <v>5</v>
      </c>
      <c r="D86" s="7">
        <v>588.20000000000005</v>
      </c>
      <c r="E86" s="7">
        <v>2289.5</v>
      </c>
      <c r="F86" s="7">
        <v>342.1</v>
      </c>
    </row>
    <row r="87" spans="1:6" ht="15.75" thickBot="1" x14ac:dyDescent="0.3">
      <c r="A87" s="6">
        <v>18</v>
      </c>
      <c r="B87" s="7">
        <v>1952</v>
      </c>
      <c r="C87" s="7">
        <v>1</v>
      </c>
      <c r="D87" s="7">
        <v>891.2</v>
      </c>
      <c r="E87" s="7">
        <v>4924.8999999999996</v>
      </c>
      <c r="F87" s="7">
        <v>1430.5</v>
      </c>
    </row>
    <row r="88" spans="1:6" ht="15.75" thickBot="1" x14ac:dyDescent="0.3">
      <c r="A88" s="6">
        <v>38</v>
      </c>
      <c r="B88" s="7">
        <v>1952</v>
      </c>
      <c r="C88" s="7">
        <v>2</v>
      </c>
      <c r="D88" s="7">
        <v>145</v>
      </c>
      <c r="E88" s="7">
        <v>727</v>
      </c>
      <c r="F88" s="7">
        <v>290.60000000000002</v>
      </c>
    </row>
    <row r="89" spans="1:6" ht="15.75" thickBot="1" x14ac:dyDescent="0.3">
      <c r="A89" s="6">
        <v>58</v>
      </c>
      <c r="B89" s="7">
        <v>1952</v>
      </c>
      <c r="C89" s="7">
        <v>3</v>
      </c>
      <c r="D89" s="7">
        <v>157.30000000000001</v>
      </c>
      <c r="E89" s="7">
        <v>2079.6999999999998</v>
      </c>
      <c r="F89" s="7">
        <v>726.1</v>
      </c>
    </row>
    <row r="90" spans="1:6" ht="15.75" thickBot="1" x14ac:dyDescent="0.3">
      <c r="A90" s="6">
        <v>78</v>
      </c>
      <c r="B90" s="7">
        <v>1952</v>
      </c>
      <c r="C90" s="7">
        <v>4</v>
      </c>
      <c r="D90" s="7">
        <v>71.78</v>
      </c>
      <c r="E90" s="7">
        <v>864.1</v>
      </c>
      <c r="F90" s="7">
        <v>145.5</v>
      </c>
    </row>
    <row r="91" spans="1:6" ht="15.75" thickBot="1" x14ac:dyDescent="0.3">
      <c r="A91" s="6">
        <v>98</v>
      </c>
      <c r="B91" s="7">
        <v>1952</v>
      </c>
      <c r="C91" s="7">
        <v>5</v>
      </c>
      <c r="D91" s="7">
        <v>645.20000000000005</v>
      </c>
      <c r="E91" s="7">
        <v>2159.4</v>
      </c>
      <c r="F91" s="7">
        <v>444.2</v>
      </c>
    </row>
    <row r="92" spans="1:6" ht="15.75" thickBot="1" x14ac:dyDescent="0.3">
      <c r="A92" s="6">
        <v>19</v>
      </c>
      <c r="B92" s="7">
        <v>1953</v>
      </c>
      <c r="C92" s="7">
        <v>1</v>
      </c>
      <c r="D92" s="7">
        <v>1304.4000000000001</v>
      </c>
      <c r="E92" s="7">
        <v>6241.7</v>
      </c>
      <c r="F92" s="7">
        <v>1777.3</v>
      </c>
    </row>
    <row r="93" spans="1:6" ht="15.75" thickBot="1" x14ac:dyDescent="0.3">
      <c r="A93" s="6">
        <v>39</v>
      </c>
      <c r="B93" s="7">
        <v>1953</v>
      </c>
      <c r="C93" s="7">
        <v>2</v>
      </c>
      <c r="D93" s="7">
        <v>174.93</v>
      </c>
      <c r="E93" s="7">
        <v>1001.5</v>
      </c>
      <c r="F93" s="7">
        <v>346.1</v>
      </c>
    </row>
    <row r="94" spans="1:6" ht="15.75" thickBot="1" x14ac:dyDescent="0.3">
      <c r="A94" s="6">
        <v>59</v>
      </c>
      <c r="B94" s="7">
        <v>1953</v>
      </c>
      <c r="C94" s="7">
        <v>3</v>
      </c>
      <c r="D94" s="7">
        <v>179.5</v>
      </c>
      <c r="E94" s="7">
        <v>2371.6</v>
      </c>
      <c r="F94" s="7">
        <v>800.3</v>
      </c>
    </row>
    <row r="95" spans="1:6" ht="15.75" thickBot="1" x14ac:dyDescent="0.3">
      <c r="A95" s="6">
        <v>79</v>
      </c>
      <c r="B95" s="7">
        <v>1953</v>
      </c>
      <c r="C95" s="7">
        <v>4</v>
      </c>
      <c r="D95" s="7">
        <v>90.08</v>
      </c>
      <c r="E95" s="7">
        <v>1193.5</v>
      </c>
      <c r="F95" s="7">
        <v>174.8</v>
      </c>
    </row>
    <row r="96" spans="1:6" ht="15.75" thickBot="1" x14ac:dyDescent="0.3">
      <c r="A96" s="6">
        <v>99</v>
      </c>
      <c r="B96" s="7">
        <v>1953</v>
      </c>
      <c r="C96" s="7">
        <v>5</v>
      </c>
      <c r="D96" s="7">
        <v>641</v>
      </c>
      <c r="E96" s="7">
        <v>2031.3</v>
      </c>
      <c r="F96" s="7">
        <v>623.6</v>
      </c>
    </row>
    <row r="97" spans="1:6" ht="15.75" thickBot="1" x14ac:dyDescent="0.3">
      <c r="A97" s="6">
        <v>20</v>
      </c>
      <c r="B97" s="7">
        <v>1954</v>
      </c>
      <c r="C97" s="7">
        <v>1</v>
      </c>
      <c r="D97" s="7">
        <v>1486.7</v>
      </c>
      <c r="E97" s="7">
        <v>5593.6</v>
      </c>
      <c r="F97" s="7">
        <v>2226.3000000000002</v>
      </c>
    </row>
    <row r="98" spans="1:6" ht="15.75" thickBot="1" x14ac:dyDescent="0.3">
      <c r="A98" s="6">
        <v>40</v>
      </c>
      <c r="B98" s="7">
        <v>1954</v>
      </c>
      <c r="C98" s="7">
        <v>2</v>
      </c>
      <c r="D98" s="7">
        <v>172.49</v>
      </c>
      <c r="E98" s="7">
        <v>703.2</v>
      </c>
      <c r="F98" s="7">
        <v>414.9</v>
      </c>
    </row>
    <row r="99" spans="1:6" ht="15.75" thickBot="1" x14ac:dyDescent="0.3">
      <c r="A99" s="6">
        <v>60</v>
      </c>
      <c r="B99" s="7">
        <v>1954</v>
      </c>
      <c r="C99" s="7">
        <v>3</v>
      </c>
      <c r="D99" s="7">
        <v>189.6</v>
      </c>
      <c r="E99" s="7">
        <v>2759.9</v>
      </c>
      <c r="F99" s="7">
        <v>888.9</v>
      </c>
    </row>
    <row r="100" spans="1:6" ht="15.75" thickBot="1" x14ac:dyDescent="0.3">
      <c r="A100" s="6">
        <v>80</v>
      </c>
      <c r="B100" s="7">
        <v>1954</v>
      </c>
      <c r="C100" s="7">
        <v>4</v>
      </c>
      <c r="D100" s="7">
        <v>68.599999999999994</v>
      </c>
      <c r="E100" s="7">
        <v>1188.9000000000001</v>
      </c>
      <c r="F100" s="7">
        <v>213.5</v>
      </c>
    </row>
    <row r="101" spans="1:6" ht="15.75" thickBot="1" x14ac:dyDescent="0.3">
      <c r="A101" s="6">
        <v>100</v>
      </c>
      <c r="B101" s="7">
        <v>1954</v>
      </c>
      <c r="C101" s="7">
        <v>5</v>
      </c>
      <c r="D101" s="7">
        <v>459.3</v>
      </c>
      <c r="E101" s="7">
        <v>2115.5</v>
      </c>
      <c r="F101" s="7">
        <v>669.7</v>
      </c>
    </row>
  </sheetData>
  <sortState ref="A2:F101">
    <sortCondition ref="B2:B10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57" zoomScaleNormal="100" workbookViewId="0">
      <selection activeCell="D41" sqref="D41:D44"/>
    </sheetView>
  </sheetViews>
  <sheetFormatPr defaultRowHeight="15" x14ac:dyDescent="0.25"/>
  <sheetData>
    <row r="1" spans="1:6" ht="15.75" thickBot="1" x14ac:dyDescent="0.3">
      <c r="A1" s="4" t="s">
        <v>17</v>
      </c>
      <c r="B1" s="5" t="s">
        <v>18</v>
      </c>
      <c r="C1" s="5" t="s">
        <v>19</v>
      </c>
      <c r="D1" s="5" t="s">
        <v>20</v>
      </c>
      <c r="E1" s="5" t="s">
        <v>21</v>
      </c>
      <c r="F1" s="5" t="s">
        <v>22</v>
      </c>
    </row>
    <row r="2" spans="1:6" ht="15.75" thickBot="1" x14ac:dyDescent="0.3">
      <c r="A2" s="6">
        <v>1</v>
      </c>
      <c r="B2" s="7">
        <v>1935</v>
      </c>
      <c r="C2" s="7">
        <v>1</v>
      </c>
      <c r="D2" s="7">
        <v>317.60000000000002</v>
      </c>
      <c r="E2" s="7">
        <v>3078.5</v>
      </c>
      <c r="F2" s="7">
        <v>2.8</v>
      </c>
    </row>
    <row r="3" spans="1:6" ht="15.75" thickBot="1" x14ac:dyDescent="0.3">
      <c r="A3" s="6">
        <v>2</v>
      </c>
      <c r="B3" s="7">
        <v>1936</v>
      </c>
      <c r="C3" s="7">
        <v>1</v>
      </c>
      <c r="D3" s="7">
        <v>391.8</v>
      </c>
      <c r="E3" s="7">
        <v>4661.7</v>
      </c>
      <c r="F3" s="7">
        <v>52.6</v>
      </c>
    </row>
    <row r="4" spans="1:6" ht="15.75" thickBot="1" x14ac:dyDescent="0.3">
      <c r="A4" s="6">
        <v>3</v>
      </c>
      <c r="B4" s="7">
        <v>1937</v>
      </c>
      <c r="C4" s="7">
        <v>1</v>
      </c>
      <c r="D4" s="7">
        <v>410.6</v>
      </c>
      <c r="E4" s="7">
        <v>5387.1</v>
      </c>
      <c r="F4" s="7">
        <v>156.9</v>
      </c>
    </row>
    <row r="5" spans="1:6" ht="15.75" thickBot="1" x14ac:dyDescent="0.3">
      <c r="A5" s="6">
        <v>4</v>
      </c>
      <c r="B5" s="7">
        <v>1938</v>
      </c>
      <c r="C5" s="7">
        <v>1</v>
      </c>
      <c r="D5" s="7">
        <v>257.7</v>
      </c>
      <c r="E5" s="7">
        <v>2792.2</v>
      </c>
      <c r="F5" s="7">
        <v>209.2</v>
      </c>
    </row>
    <row r="6" spans="1:6" ht="15.75" thickBot="1" x14ac:dyDescent="0.3">
      <c r="A6" s="6">
        <v>5</v>
      </c>
      <c r="B6" s="7">
        <v>1939</v>
      </c>
      <c r="C6" s="7">
        <v>1</v>
      </c>
      <c r="D6" s="7">
        <v>330.8</v>
      </c>
      <c r="E6" s="7">
        <v>4313.2</v>
      </c>
      <c r="F6" s="7">
        <v>203.4</v>
      </c>
    </row>
    <row r="7" spans="1:6" ht="15.75" thickBot="1" x14ac:dyDescent="0.3">
      <c r="A7" s="6">
        <v>6</v>
      </c>
      <c r="B7" s="7">
        <v>1940</v>
      </c>
      <c r="C7" s="7">
        <v>1</v>
      </c>
      <c r="D7" s="7">
        <v>461.2</v>
      </c>
      <c r="E7" s="7">
        <v>4643.8999999999996</v>
      </c>
      <c r="F7" s="7">
        <v>207.2</v>
      </c>
    </row>
    <row r="8" spans="1:6" ht="15.75" thickBot="1" x14ac:dyDescent="0.3">
      <c r="A8" s="6">
        <v>7</v>
      </c>
      <c r="B8" s="7">
        <v>1941</v>
      </c>
      <c r="C8" s="7">
        <v>1</v>
      </c>
      <c r="D8" s="7">
        <v>512</v>
      </c>
      <c r="E8" s="7">
        <v>4551.2</v>
      </c>
      <c r="F8" s="7">
        <v>255.2</v>
      </c>
    </row>
    <row r="9" spans="1:6" ht="15.75" thickBot="1" x14ac:dyDescent="0.3">
      <c r="A9" s="6">
        <v>8</v>
      </c>
      <c r="B9" s="7">
        <v>1942</v>
      </c>
      <c r="C9" s="7">
        <v>1</v>
      </c>
      <c r="D9" s="7">
        <v>448</v>
      </c>
      <c r="E9" s="7">
        <v>3244.1</v>
      </c>
      <c r="F9" s="7">
        <v>303.7</v>
      </c>
    </row>
    <row r="10" spans="1:6" ht="15.75" thickBot="1" x14ac:dyDescent="0.3">
      <c r="A10" s="6">
        <v>9</v>
      </c>
      <c r="B10" s="7">
        <v>1943</v>
      </c>
      <c r="C10" s="7">
        <v>1</v>
      </c>
      <c r="D10" s="7">
        <v>499.6</v>
      </c>
      <c r="E10" s="7">
        <v>4053.7</v>
      </c>
      <c r="F10" s="7">
        <v>264.10000000000002</v>
      </c>
    </row>
    <row r="11" spans="1:6" ht="15.75" thickBot="1" x14ac:dyDescent="0.3">
      <c r="A11" s="6">
        <v>10</v>
      </c>
      <c r="B11" s="7">
        <v>1944</v>
      </c>
      <c r="C11" s="7">
        <v>1</v>
      </c>
      <c r="D11" s="7">
        <v>547.5</v>
      </c>
      <c r="E11" s="7">
        <v>4379.3</v>
      </c>
      <c r="F11" s="7">
        <v>201.6</v>
      </c>
    </row>
    <row r="12" spans="1:6" ht="15.75" thickBot="1" x14ac:dyDescent="0.3">
      <c r="A12" s="6">
        <v>11</v>
      </c>
      <c r="B12" s="7">
        <v>1945</v>
      </c>
      <c r="C12" s="7">
        <v>1</v>
      </c>
      <c r="D12" s="7">
        <v>561.20000000000005</v>
      </c>
      <c r="E12" s="7">
        <v>4840.8999999999996</v>
      </c>
      <c r="F12" s="7">
        <v>265</v>
      </c>
    </row>
    <row r="13" spans="1:6" ht="15.75" thickBot="1" x14ac:dyDescent="0.3">
      <c r="A13" s="6">
        <v>12</v>
      </c>
      <c r="B13" s="7">
        <v>1946</v>
      </c>
      <c r="C13" s="7">
        <v>1</v>
      </c>
      <c r="D13" s="7">
        <v>688.1</v>
      </c>
      <c r="E13" s="7">
        <v>4900.8999999999996</v>
      </c>
      <c r="F13" s="7">
        <v>402.2</v>
      </c>
    </row>
    <row r="14" spans="1:6" ht="15.75" thickBot="1" x14ac:dyDescent="0.3">
      <c r="A14" s="6">
        <v>13</v>
      </c>
      <c r="B14" s="7">
        <v>1947</v>
      </c>
      <c r="C14" s="7">
        <v>1</v>
      </c>
      <c r="D14" s="7">
        <v>568.9</v>
      </c>
      <c r="E14" s="7">
        <v>3526.5</v>
      </c>
      <c r="F14" s="7">
        <v>761.5</v>
      </c>
    </row>
    <row r="15" spans="1:6" ht="15.75" thickBot="1" x14ac:dyDescent="0.3">
      <c r="A15" s="6">
        <v>14</v>
      </c>
      <c r="B15" s="7">
        <v>1948</v>
      </c>
      <c r="C15" s="7">
        <v>1</v>
      </c>
      <c r="D15" s="7">
        <v>529.20000000000005</v>
      </c>
      <c r="E15" s="7">
        <v>3254.7</v>
      </c>
      <c r="F15" s="7">
        <v>922.4</v>
      </c>
    </row>
    <row r="16" spans="1:6" ht="15.75" thickBot="1" x14ac:dyDescent="0.3">
      <c r="A16" s="6">
        <v>15</v>
      </c>
      <c r="B16" s="7">
        <v>1949</v>
      </c>
      <c r="C16" s="7">
        <v>1</v>
      </c>
      <c r="D16" s="7">
        <v>555.1</v>
      </c>
      <c r="E16" s="7">
        <v>3700.2</v>
      </c>
      <c r="F16" s="7">
        <v>1020.1</v>
      </c>
    </row>
    <row r="17" spans="1:6" ht="15.75" thickBot="1" x14ac:dyDescent="0.3">
      <c r="A17" s="6">
        <v>16</v>
      </c>
      <c r="B17" s="7">
        <v>1950</v>
      </c>
      <c r="C17" s="7">
        <v>1</v>
      </c>
      <c r="D17" s="7">
        <v>642.9</v>
      </c>
      <c r="E17" s="7">
        <v>3755.6</v>
      </c>
      <c r="F17" s="7">
        <v>1099</v>
      </c>
    </row>
    <row r="18" spans="1:6" ht="15.75" thickBot="1" x14ac:dyDescent="0.3">
      <c r="A18" s="6">
        <v>17</v>
      </c>
      <c r="B18" s="7">
        <v>1951</v>
      </c>
      <c r="C18" s="7">
        <v>1</v>
      </c>
      <c r="D18" s="7">
        <v>755.9</v>
      </c>
      <c r="E18" s="7">
        <v>4833</v>
      </c>
      <c r="F18" s="7">
        <v>1207.7</v>
      </c>
    </row>
    <row r="19" spans="1:6" ht="15.75" thickBot="1" x14ac:dyDescent="0.3">
      <c r="A19" s="6">
        <v>18</v>
      </c>
      <c r="B19" s="7">
        <v>1952</v>
      </c>
      <c r="C19" s="7">
        <v>1</v>
      </c>
      <c r="D19" s="7">
        <v>891.2</v>
      </c>
      <c r="E19" s="7">
        <v>4924.8999999999996</v>
      </c>
      <c r="F19" s="7">
        <v>1430.5</v>
      </c>
    </row>
    <row r="20" spans="1:6" ht="15.75" thickBot="1" x14ac:dyDescent="0.3">
      <c r="A20" s="6">
        <v>19</v>
      </c>
      <c r="B20" s="7">
        <v>1953</v>
      </c>
      <c r="C20" s="7">
        <v>1</v>
      </c>
      <c r="D20" s="7">
        <v>1304.4000000000001</v>
      </c>
      <c r="E20" s="7">
        <v>6241.7</v>
      </c>
      <c r="F20" s="7">
        <v>1777.3</v>
      </c>
    </row>
    <row r="21" spans="1:6" ht="15.75" thickBot="1" x14ac:dyDescent="0.3">
      <c r="A21" s="6">
        <v>20</v>
      </c>
      <c r="B21" s="7">
        <v>1954</v>
      </c>
      <c r="C21" s="7">
        <v>1</v>
      </c>
      <c r="D21" s="7">
        <v>1486.7</v>
      </c>
      <c r="E21" s="7">
        <v>5593.6</v>
      </c>
      <c r="F21" s="7">
        <v>2226.3000000000002</v>
      </c>
    </row>
    <row r="22" spans="1:6" ht="15.75" thickBot="1" x14ac:dyDescent="0.3">
      <c r="A22" s="6">
        <v>21</v>
      </c>
      <c r="B22" s="7">
        <v>1935</v>
      </c>
      <c r="C22" s="7">
        <v>2</v>
      </c>
      <c r="D22" s="7">
        <v>40.29</v>
      </c>
      <c r="E22" s="7">
        <v>417.5</v>
      </c>
      <c r="F22" s="7">
        <v>10.5</v>
      </c>
    </row>
    <row r="23" spans="1:6" ht="15.75" thickBot="1" x14ac:dyDescent="0.3">
      <c r="A23" s="6">
        <v>22</v>
      </c>
      <c r="B23" s="7">
        <v>1936</v>
      </c>
      <c r="C23" s="7">
        <v>2</v>
      </c>
      <c r="D23" s="7">
        <v>72.760000000000005</v>
      </c>
      <c r="E23" s="7">
        <v>837.8</v>
      </c>
      <c r="F23" s="7">
        <v>10.199999999999999</v>
      </c>
    </row>
    <row r="24" spans="1:6" ht="15.75" thickBot="1" x14ac:dyDescent="0.3">
      <c r="A24" s="6">
        <v>23</v>
      </c>
      <c r="B24" s="7">
        <v>1937</v>
      </c>
      <c r="C24" s="7">
        <v>2</v>
      </c>
      <c r="D24" s="7">
        <v>66.260000000000005</v>
      </c>
      <c r="E24" s="7">
        <v>883.9</v>
      </c>
      <c r="F24" s="7">
        <v>34.700000000000003</v>
      </c>
    </row>
    <row r="25" spans="1:6" ht="15.75" thickBot="1" x14ac:dyDescent="0.3">
      <c r="A25" s="6">
        <v>24</v>
      </c>
      <c r="B25" s="7">
        <v>1938</v>
      </c>
      <c r="C25" s="7">
        <v>2</v>
      </c>
      <c r="D25" s="7">
        <v>51.6</v>
      </c>
      <c r="E25" s="7">
        <v>437.9</v>
      </c>
      <c r="F25" s="7">
        <v>51.8</v>
      </c>
    </row>
    <row r="26" spans="1:6" ht="15.75" thickBot="1" x14ac:dyDescent="0.3">
      <c r="A26" s="6">
        <v>25</v>
      </c>
      <c r="B26" s="7">
        <v>1939</v>
      </c>
      <c r="C26" s="7">
        <v>2</v>
      </c>
      <c r="D26" s="7">
        <v>52.41</v>
      </c>
      <c r="E26" s="7">
        <v>679.7</v>
      </c>
      <c r="F26" s="7">
        <v>64.3</v>
      </c>
    </row>
    <row r="27" spans="1:6" ht="15.75" thickBot="1" x14ac:dyDescent="0.3">
      <c r="A27" s="6">
        <v>26</v>
      </c>
      <c r="B27" s="7">
        <v>1940</v>
      </c>
      <c r="C27" s="7">
        <v>2</v>
      </c>
      <c r="D27" s="7">
        <v>69.41</v>
      </c>
      <c r="E27" s="7">
        <v>727.8</v>
      </c>
      <c r="F27" s="7">
        <v>67.099999999999994</v>
      </c>
    </row>
    <row r="28" spans="1:6" ht="15.75" thickBot="1" x14ac:dyDescent="0.3">
      <c r="A28" s="6">
        <v>27</v>
      </c>
      <c r="B28" s="7">
        <v>1941</v>
      </c>
      <c r="C28" s="7">
        <v>2</v>
      </c>
      <c r="D28" s="7">
        <v>68.349999999999994</v>
      </c>
      <c r="E28" s="7">
        <v>643.6</v>
      </c>
      <c r="F28" s="7">
        <v>75.2</v>
      </c>
    </row>
    <row r="29" spans="1:6" ht="15.75" thickBot="1" x14ac:dyDescent="0.3">
      <c r="A29" s="6">
        <v>28</v>
      </c>
      <c r="B29" s="7">
        <v>1942</v>
      </c>
      <c r="C29" s="7">
        <v>2</v>
      </c>
      <c r="D29" s="7">
        <v>46.8</v>
      </c>
      <c r="E29" s="7">
        <v>410.9</v>
      </c>
      <c r="F29" s="7">
        <v>71.400000000000006</v>
      </c>
    </row>
    <row r="30" spans="1:6" ht="15.75" thickBot="1" x14ac:dyDescent="0.3">
      <c r="A30" s="6">
        <v>29</v>
      </c>
      <c r="B30" s="7">
        <v>1943</v>
      </c>
      <c r="C30" s="7">
        <v>2</v>
      </c>
      <c r="D30" s="7">
        <v>47.4</v>
      </c>
      <c r="E30" s="7">
        <v>588.4</v>
      </c>
      <c r="F30" s="7">
        <v>67.099999999999994</v>
      </c>
    </row>
    <row r="31" spans="1:6" ht="15.75" thickBot="1" x14ac:dyDescent="0.3">
      <c r="A31" s="6">
        <v>30</v>
      </c>
      <c r="B31" s="7">
        <v>1944</v>
      </c>
      <c r="C31" s="7">
        <v>2</v>
      </c>
      <c r="D31" s="7">
        <v>59.57</v>
      </c>
      <c r="E31" s="7">
        <v>698.4</v>
      </c>
      <c r="F31" s="7">
        <v>60.5</v>
      </c>
    </row>
    <row r="32" spans="1:6" ht="15.75" thickBot="1" x14ac:dyDescent="0.3">
      <c r="A32" s="6">
        <v>31</v>
      </c>
      <c r="B32" s="7">
        <v>1945</v>
      </c>
      <c r="C32" s="7">
        <v>2</v>
      </c>
      <c r="D32" s="7">
        <v>88.78</v>
      </c>
      <c r="E32" s="7">
        <v>846.4</v>
      </c>
      <c r="F32" s="7">
        <v>54.6</v>
      </c>
    </row>
    <row r="33" spans="1:6" ht="15.75" thickBot="1" x14ac:dyDescent="0.3">
      <c r="A33" s="6">
        <v>32</v>
      </c>
      <c r="B33" s="7">
        <v>1946</v>
      </c>
      <c r="C33" s="7">
        <v>2</v>
      </c>
      <c r="D33" s="7">
        <v>74.12</v>
      </c>
      <c r="E33" s="7">
        <v>893.8</v>
      </c>
      <c r="F33" s="7">
        <v>84.8</v>
      </c>
    </row>
    <row r="34" spans="1:6" ht="15.75" thickBot="1" x14ac:dyDescent="0.3">
      <c r="A34" s="6">
        <v>33</v>
      </c>
      <c r="B34" s="7">
        <v>1947</v>
      </c>
      <c r="C34" s="7">
        <v>2</v>
      </c>
      <c r="D34" s="7">
        <v>62.68</v>
      </c>
      <c r="E34" s="7">
        <v>579</v>
      </c>
      <c r="F34" s="7">
        <v>96.8</v>
      </c>
    </row>
    <row r="35" spans="1:6" ht="15.75" thickBot="1" x14ac:dyDescent="0.3">
      <c r="A35" s="6">
        <v>34</v>
      </c>
      <c r="B35" s="7">
        <v>1948</v>
      </c>
      <c r="C35" s="7">
        <v>2</v>
      </c>
      <c r="D35" s="7">
        <v>89.36</v>
      </c>
      <c r="E35" s="7">
        <v>694.6</v>
      </c>
      <c r="F35" s="7">
        <v>110.2</v>
      </c>
    </row>
    <row r="36" spans="1:6" ht="15.75" thickBot="1" x14ac:dyDescent="0.3">
      <c r="A36" s="6">
        <v>35</v>
      </c>
      <c r="B36" s="7">
        <v>1949</v>
      </c>
      <c r="C36" s="7">
        <v>2</v>
      </c>
      <c r="D36" s="7">
        <v>78.98</v>
      </c>
      <c r="E36" s="7">
        <v>590.29999999999995</v>
      </c>
      <c r="F36" s="7">
        <v>147.4</v>
      </c>
    </row>
    <row r="37" spans="1:6" ht="15.75" thickBot="1" x14ac:dyDescent="0.3">
      <c r="A37" s="6">
        <v>36</v>
      </c>
      <c r="B37" s="7">
        <v>1950</v>
      </c>
      <c r="C37" s="7">
        <v>2</v>
      </c>
      <c r="D37" s="7">
        <v>100.66</v>
      </c>
      <c r="E37" s="7">
        <v>693.5</v>
      </c>
      <c r="F37" s="7">
        <v>163.19999999999999</v>
      </c>
    </row>
    <row r="38" spans="1:6" ht="15.75" thickBot="1" x14ac:dyDescent="0.3">
      <c r="A38" s="6">
        <v>37</v>
      </c>
      <c r="B38" s="7">
        <v>1951</v>
      </c>
      <c r="C38" s="7">
        <v>2</v>
      </c>
      <c r="D38" s="7">
        <v>160.62</v>
      </c>
      <c r="E38" s="7">
        <v>809</v>
      </c>
      <c r="F38" s="7">
        <v>203.5</v>
      </c>
    </row>
    <row r="39" spans="1:6" ht="15.75" thickBot="1" x14ac:dyDescent="0.3">
      <c r="A39" s="6">
        <v>38</v>
      </c>
      <c r="B39" s="7">
        <v>1952</v>
      </c>
      <c r="C39" s="7">
        <v>2</v>
      </c>
      <c r="D39" s="7">
        <v>145</v>
      </c>
      <c r="E39" s="7">
        <v>727</v>
      </c>
      <c r="F39" s="7">
        <v>290.60000000000002</v>
      </c>
    </row>
    <row r="40" spans="1:6" ht="15.75" thickBot="1" x14ac:dyDescent="0.3">
      <c r="A40" s="6">
        <v>39</v>
      </c>
      <c r="B40" s="7">
        <v>1953</v>
      </c>
      <c r="C40" s="7">
        <v>2</v>
      </c>
      <c r="D40" s="7">
        <v>174.93</v>
      </c>
      <c r="E40" s="7">
        <v>1001.5</v>
      </c>
      <c r="F40" s="7">
        <v>346.1</v>
      </c>
    </row>
    <row r="41" spans="1:6" ht="15.75" thickBot="1" x14ac:dyDescent="0.3">
      <c r="A41" s="6">
        <v>40</v>
      </c>
      <c r="B41" s="7">
        <v>1954</v>
      </c>
      <c r="C41" s="7">
        <v>2</v>
      </c>
      <c r="D41" s="7">
        <v>172.49</v>
      </c>
      <c r="E41" s="7">
        <v>703.2</v>
      </c>
      <c r="F41" s="7">
        <v>414.9</v>
      </c>
    </row>
    <row r="42" spans="1:6" ht="15.75" thickBot="1" x14ac:dyDescent="0.3">
      <c r="A42" s="6">
        <v>41</v>
      </c>
      <c r="B42" s="7">
        <v>1935</v>
      </c>
      <c r="C42" s="7">
        <v>3</v>
      </c>
      <c r="D42" s="7">
        <v>33.1</v>
      </c>
      <c r="E42" s="7">
        <v>1170.5999999999999</v>
      </c>
      <c r="F42" s="7">
        <v>97.8</v>
      </c>
    </row>
    <row r="43" spans="1:6" ht="15.75" thickBot="1" x14ac:dyDescent="0.3">
      <c r="A43" s="6">
        <v>42</v>
      </c>
      <c r="B43" s="7">
        <v>1936</v>
      </c>
      <c r="C43" s="7">
        <v>3</v>
      </c>
      <c r="D43" s="7">
        <v>45</v>
      </c>
      <c r="E43" s="7">
        <v>2015.8</v>
      </c>
      <c r="F43" s="7">
        <v>104.4</v>
      </c>
    </row>
    <row r="44" spans="1:6" ht="15.75" thickBot="1" x14ac:dyDescent="0.3">
      <c r="A44" s="6">
        <v>43</v>
      </c>
      <c r="B44" s="7">
        <v>1937</v>
      </c>
      <c r="C44" s="7">
        <v>3</v>
      </c>
      <c r="D44" s="7">
        <v>77.2</v>
      </c>
      <c r="E44" s="7">
        <v>2803.3</v>
      </c>
      <c r="F44" s="7">
        <v>118</v>
      </c>
    </row>
    <row r="45" spans="1:6" ht="15.75" thickBot="1" x14ac:dyDescent="0.3">
      <c r="A45" s="6">
        <v>44</v>
      </c>
      <c r="B45" s="7">
        <v>1938</v>
      </c>
      <c r="C45" s="7">
        <v>3</v>
      </c>
      <c r="D45" s="7">
        <v>44.6</v>
      </c>
      <c r="E45" s="7">
        <v>2039.7</v>
      </c>
      <c r="F45" s="7">
        <v>156.19999999999999</v>
      </c>
    </row>
    <row r="46" spans="1:6" ht="15.75" thickBot="1" x14ac:dyDescent="0.3">
      <c r="A46" s="6">
        <v>45</v>
      </c>
      <c r="B46" s="7">
        <v>1939</v>
      </c>
      <c r="C46" s="7">
        <v>3</v>
      </c>
      <c r="D46" s="7">
        <v>48.1</v>
      </c>
      <c r="E46" s="7">
        <v>2256.1999999999998</v>
      </c>
      <c r="F46" s="7">
        <v>172.6</v>
      </c>
    </row>
    <row r="47" spans="1:6" ht="15.75" thickBot="1" x14ac:dyDescent="0.3">
      <c r="A47" s="6">
        <v>46</v>
      </c>
      <c r="B47" s="7">
        <v>1940</v>
      </c>
      <c r="C47" s="7">
        <v>3</v>
      </c>
      <c r="D47" s="7">
        <v>74.400000000000006</v>
      </c>
      <c r="E47" s="7">
        <v>2132.1999999999998</v>
      </c>
      <c r="F47" s="7">
        <v>186.6</v>
      </c>
    </row>
    <row r="48" spans="1:6" ht="15.75" thickBot="1" x14ac:dyDescent="0.3">
      <c r="A48" s="6">
        <v>47</v>
      </c>
      <c r="B48" s="7">
        <v>1941</v>
      </c>
      <c r="C48" s="7">
        <v>3</v>
      </c>
      <c r="D48" s="7">
        <v>113</v>
      </c>
      <c r="E48" s="7">
        <v>1834.1</v>
      </c>
      <c r="F48" s="7">
        <v>220.9</v>
      </c>
    </row>
    <row r="49" spans="1:6" ht="15.75" thickBot="1" x14ac:dyDescent="0.3">
      <c r="A49" s="6">
        <v>48</v>
      </c>
      <c r="B49" s="7">
        <v>1942</v>
      </c>
      <c r="C49" s="7">
        <v>3</v>
      </c>
      <c r="D49" s="7">
        <v>91.9</v>
      </c>
      <c r="E49" s="7">
        <v>1588</v>
      </c>
      <c r="F49" s="7">
        <v>287.8</v>
      </c>
    </row>
    <row r="50" spans="1:6" ht="15.75" thickBot="1" x14ac:dyDescent="0.3">
      <c r="A50" s="6">
        <v>49</v>
      </c>
      <c r="B50" s="7">
        <v>1943</v>
      </c>
      <c r="C50" s="7">
        <v>3</v>
      </c>
      <c r="D50" s="7">
        <v>61.3</v>
      </c>
      <c r="E50" s="7">
        <v>1749.4</v>
      </c>
      <c r="F50" s="7">
        <v>319.89999999999998</v>
      </c>
    </row>
    <row r="51" spans="1:6" ht="15.75" thickBot="1" x14ac:dyDescent="0.3">
      <c r="A51" s="6">
        <v>50</v>
      </c>
      <c r="B51" s="7">
        <v>1944</v>
      </c>
      <c r="C51" s="7">
        <v>3</v>
      </c>
      <c r="D51" s="7">
        <v>56.8</v>
      </c>
      <c r="E51" s="7">
        <v>1687.2</v>
      </c>
      <c r="F51" s="7">
        <v>321.3</v>
      </c>
    </row>
    <row r="52" spans="1:6" ht="15.75" thickBot="1" x14ac:dyDescent="0.3">
      <c r="A52" s="6">
        <v>51</v>
      </c>
      <c r="B52" s="7">
        <v>1945</v>
      </c>
      <c r="C52" s="7">
        <v>3</v>
      </c>
      <c r="D52" s="7">
        <v>93.6</v>
      </c>
      <c r="E52" s="7">
        <v>2007.7</v>
      </c>
      <c r="F52" s="7">
        <v>319.60000000000002</v>
      </c>
    </row>
    <row r="53" spans="1:6" ht="15.75" thickBot="1" x14ac:dyDescent="0.3">
      <c r="A53" s="6">
        <v>52</v>
      </c>
      <c r="B53" s="7">
        <v>1946</v>
      </c>
      <c r="C53" s="7">
        <v>3</v>
      </c>
      <c r="D53" s="7">
        <v>159.9</v>
      </c>
      <c r="E53" s="7">
        <v>2208.3000000000002</v>
      </c>
      <c r="F53" s="7">
        <v>346</v>
      </c>
    </row>
    <row r="54" spans="1:6" ht="15.75" thickBot="1" x14ac:dyDescent="0.3">
      <c r="A54" s="6">
        <v>53</v>
      </c>
      <c r="B54" s="7">
        <v>1947</v>
      </c>
      <c r="C54" s="7">
        <v>3</v>
      </c>
      <c r="D54" s="7">
        <v>147.19999999999999</v>
      </c>
      <c r="E54" s="7">
        <v>1656.7</v>
      </c>
      <c r="F54" s="7">
        <v>456.4</v>
      </c>
    </row>
    <row r="55" spans="1:6" ht="15.75" thickBot="1" x14ac:dyDescent="0.3">
      <c r="A55" s="6">
        <v>54</v>
      </c>
      <c r="B55" s="7">
        <v>1948</v>
      </c>
      <c r="C55" s="7">
        <v>3</v>
      </c>
      <c r="D55" s="7">
        <v>146.30000000000001</v>
      </c>
      <c r="E55" s="7">
        <v>1604.4</v>
      </c>
      <c r="F55" s="7">
        <v>543.4</v>
      </c>
    </row>
    <row r="56" spans="1:6" ht="15.75" thickBot="1" x14ac:dyDescent="0.3">
      <c r="A56" s="6">
        <v>55</v>
      </c>
      <c r="B56" s="7">
        <v>1949</v>
      </c>
      <c r="C56" s="7">
        <v>3</v>
      </c>
      <c r="D56" s="7">
        <v>98.3</v>
      </c>
      <c r="E56" s="7">
        <v>1431.8</v>
      </c>
      <c r="F56" s="7">
        <v>618.29999999999995</v>
      </c>
    </row>
    <row r="57" spans="1:6" ht="15.75" thickBot="1" x14ac:dyDescent="0.3">
      <c r="A57" s="6">
        <v>56</v>
      </c>
      <c r="B57" s="7">
        <v>1950</v>
      </c>
      <c r="C57" s="7">
        <v>3</v>
      </c>
      <c r="D57" s="7">
        <v>93.5</v>
      </c>
      <c r="E57" s="7">
        <v>1610.5</v>
      </c>
      <c r="F57" s="7">
        <v>647.4</v>
      </c>
    </row>
    <row r="58" spans="1:6" ht="15.75" thickBot="1" x14ac:dyDescent="0.3">
      <c r="A58" s="6">
        <v>57</v>
      </c>
      <c r="B58" s="7">
        <v>1951</v>
      </c>
      <c r="C58" s="7">
        <v>3</v>
      </c>
      <c r="D58" s="7">
        <v>135.19999999999999</v>
      </c>
      <c r="E58" s="7">
        <v>1819.4</v>
      </c>
      <c r="F58" s="7">
        <v>671.3</v>
      </c>
    </row>
    <row r="59" spans="1:6" ht="15.75" thickBot="1" x14ac:dyDescent="0.3">
      <c r="A59" s="6">
        <v>58</v>
      </c>
      <c r="B59" s="7">
        <v>1952</v>
      </c>
      <c r="C59" s="7">
        <v>3</v>
      </c>
      <c r="D59" s="7">
        <v>157.30000000000001</v>
      </c>
      <c r="E59" s="7">
        <v>2079.6999999999998</v>
      </c>
      <c r="F59" s="7">
        <v>726.1</v>
      </c>
    </row>
    <row r="60" spans="1:6" ht="15.75" thickBot="1" x14ac:dyDescent="0.3">
      <c r="A60" s="6">
        <v>59</v>
      </c>
      <c r="B60" s="7">
        <v>1953</v>
      </c>
      <c r="C60" s="7">
        <v>3</v>
      </c>
      <c r="D60" s="7">
        <v>179.5</v>
      </c>
      <c r="E60" s="7">
        <v>2371.6</v>
      </c>
      <c r="F60" s="7">
        <v>800.3</v>
      </c>
    </row>
    <row r="61" spans="1:6" ht="15.75" thickBot="1" x14ac:dyDescent="0.3">
      <c r="A61" s="6">
        <v>60</v>
      </c>
      <c r="B61" s="7">
        <v>1954</v>
      </c>
      <c r="C61" s="7">
        <v>3</v>
      </c>
      <c r="D61" s="7">
        <v>189.6</v>
      </c>
      <c r="E61" s="7">
        <v>2759.9</v>
      </c>
      <c r="F61" s="7">
        <v>888.9</v>
      </c>
    </row>
    <row r="62" spans="1:6" ht="15.75" thickBot="1" x14ac:dyDescent="0.3">
      <c r="A62" s="6">
        <v>61</v>
      </c>
      <c r="B62" s="7">
        <v>1935</v>
      </c>
      <c r="C62" s="7">
        <v>4</v>
      </c>
      <c r="D62" s="7">
        <v>12.93</v>
      </c>
      <c r="E62" s="7">
        <v>191.5</v>
      </c>
      <c r="F62" s="7">
        <v>1.8</v>
      </c>
    </row>
    <row r="63" spans="1:6" ht="15.75" thickBot="1" x14ac:dyDescent="0.3">
      <c r="A63" s="6">
        <v>62</v>
      </c>
      <c r="B63" s="7">
        <v>1936</v>
      </c>
      <c r="C63" s="7">
        <v>4</v>
      </c>
      <c r="D63" s="7">
        <v>25.9</v>
      </c>
      <c r="E63" s="7">
        <v>516</v>
      </c>
      <c r="F63" s="7">
        <v>0.8</v>
      </c>
    </row>
    <row r="64" spans="1:6" ht="15.75" thickBot="1" x14ac:dyDescent="0.3">
      <c r="A64" s="6">
        <v>63</v>
      </c>
      <c r="B64" s="7">
        <v>1937</v>
      </c>
      <c r="C64" s="7">
        <v>4</v>
      </c>
      <c r="D64" s="7">
        <v>35.049999999999997</v>
      </c>
      <c r="E64" s="7">
        <v>729</v>
      </c>
      <c r="F64" s="7">
        <v>7.4</v>
      </c>
    </row>
    <row r="65" spans="1:6" ht="15.75" thickBot="1" x14ac:dyDescent="0.3">
      <c r="A65" s="6">
        <v>64</v>
      </c>
      <c r="B65" s="7">
        <v>1938</v>
      </c>
      <c r="C65" s="7">
        <v>4</v>
      </c>
      <c r="D65" s="7">
        <v>22.89</v>
      </c>
      <c r="E65" s="7">
        <v>560.4</v>
      </c>
      <c r="F65" s="7">
        <v>18.100000000000001</v>
      </c>
    </row>
    <row r="66" spans="1:6" ht="15.75" thickBot="1" x14ac:dyDescent="0.3">
      <c r="A66" s="6">
        <v>65</v>
      </c>
      <c r="B66" s="7">
        <v>1939</v>
      </c>
      <c r="C66" s="7">
        <v>4</v>
      </c>
      <c r="D66" s="7">
        <v>18.84</v>
      </c>
      <c r="E66" s="7">
        <v>519.9</v>
      </c>
      <c r="F66" s="7">
        <v>23.5</v>
      </c>
    </row>
    <row r="67" spans="1:6" ht="15.75" thickBot="1" x14ac:dyDescent="0.3">
      <c r="A67" s="6">
        <v>66</v>
      </c>
      <c r="B67" s="7">
        <v>1940</v>
      </c>
      <c r="C67" s="7">
        <v>4</v>
      </c>
      <c r="D67" s="7">
        <v>28.57</v>
      </c>
      <c r="E67" s="7">
        <v>628.5</v>
      </c>
      <c r="F67" s="7">
        <v>26.5</v>
      </c>
    </row>
    <row r="68" spans="1:6" ht="15.75" thickBot="1" x14ac:dyDescent="0.3">
      <c r="A68" s="6">
        <v>67</v>
      </c>
      <c r="B68" s="7">
        <v>1941</v>
      </c>
      <c r="C68" s="7">
        <v>4</v>
      </c>
      <c r="D68" s="7">
        <v>48.51</v>
      </c>
      <c r="E68" s="7">
        <v>537.1</v>
      </c>
      <c r="F68" s="7">
        <v>36.200000000000003</v>
      </c>
    </row>
    <row r="69" spans="1:6" ht="15.75" thickBot="1" x14ac:dyDescent="0.3">
      <c r="A69" s="6">
        <v>68</v>
      </c>
      <c r="B69" s="7">
        <v>1942</v>
      </c>
      <c r="C69" s="7">
        <v>4</v>
      </c>
      <c r="D69" s="7">
        <v>43.34</v>
      </c>
      <c r="E69" s="7">
        <v>561.20000000000005</v>
      </c>
      <c r="F69" s="7">
        <v>60.8</v>
      </c>
    </row>
    <row r="70" spans="1:6" ht="15.75" thickBot="1" x14ac:dyDescent="0.3">
      <c r="A70" s="6">
        <v>69</v>
      </c>
      <c r="B70" s="7">
        <v>1943</v>
      </c>
      <c r="C70" s="7">
        <v>4</v>
      </c>
      <c r="D70" s="7">
        <v>37.020000000000003</v>
      </c>
      <c r="E70" s="7">
        <v>617.20000000000005</v>
      </c>
      <c r="F70" s="7">
        <v>84.4</v>
      </c>
    </row>
    <row r="71" spans="1:6" ht="15.75" thickBot="1" x14ac:dyDescent="0.3">
      <c r="A71" s="6">
        <v>70</v>
      </c>
      <c r="B71" s="7">
        <v>1944</v>
      </c>
      <c r="C71" s="7">
        <v>4</v>
      </c>
      <c r="D71" s="7">
        <v>37.81</v>
      </c>
      <c r="E71" s="7">
        <v>626.70000000000005</v>
      </c>
      <c r="F71" s="7">
        <v>91.2</v>
      </c>
    </row>
    <row r="72" spans="1:6" ht="15.75" thickBot="1" x14ac:dyDescent="0.3">
      <c r="A72" s="6">
        <v>71</v>
      </c>
      <c r="B72" s="7">
        <v>1945</v>
      </c>
      <c r="C72" s="7">
        <v>4</v>
      </c>
      <c r="D72" s="7">
        <v>39.270000000000003</v>
      </c>
      <c r="E72" s="7">
        <v>737.2</v>
      </c>
      <c r="F72" s="7">
        <v>92.4</v>
      </c>
    </row>
    <row r="73" spans="1:6" ht="15.75" thickBot="1" x14ac:dyDescent="0.3">
      <c r="A73" s="6">
        <v>72</v>
      </c>
      <c r="B73" s="7">
        <v>1946</v>
      </c>
      <c r="C73" s="7">
        <v>4</v>
      </c>
      <c r="D73" s="7">
        <v>53.46</v>
      </c>
      <c r="E73" s="7">
        <v>760.5</v>
      </c>
      <c r="F73" s="7">
        <v>86</v>
      </c>
    </row>
    <row r="74" spans="1:6" ht="15.75" thickBot="1" x14ac:dyDescent="0.3">
      <c r="A74" s="6">
        <v>73</v>
      </c>
      <c r="B74" s="7">
        <v>1947</v>
      </c>
      <c r="C74" s="7">
        <v>4</v>
      </c>
      <c r="D74" s="7">
        <v>55.56</v>
      </c>
      <c r="E74" s="7">
        <v>581.4</v>
      </c>
      <c r="F74" s="7">
        <v>111.1</v>
      </c>
    </row>
    <row r="75" spans="1:6" ht="15.75" thickBot="1" x14ac:dyDescent="0.3">
      <c r="A75" s="6">
        <v>74</v>
      </c>
      <c r="B75" s="7">
        <v>1948</v>
      </c>
      <c r="C75" s="7">
        <v>4</v>
      </c>
      <c r="D75" s="7">
        <v>49.56</v>
      </c>
      <c r="E75" s="7">
        <v>662.3</v>
      </c>
      <c r="F75" s="7">
        <v>130.6</v>
      </c>
    </row>
    <row r="76" spans="1:6" ht="15.75" thickBot="1" x14ac:dyDescent="0.3">
      <c r="A76" s="6">
        <v>75</v>
      </c>
      <c r="B76" s="7">
        <v>1949</v>
      </c>
      <c r="C76" s="7">
        <v>4</v>
      </c>
      <c r="D76" s="7">
        <v>32.04</v>
      </c>
      <c r="E76" s="7">
        <v>583.79999999999995</v>
      </c>
      <c r="F76" s="7">
        <v>141.80000000000001</v>
      </c>
    </row>
    <row r="77" spans="1:6" ht="15.75" thickBot="1" x14ac:dyDescent="0.3">
      <c r="A77" s="6">
        <v>76</v>
      </c>
      <c r="B77" s="7">
        <v>1950</v>
      </c>
      <c r="C77" s="7">
        <v>4</v>
      </c>
      <c r="D77" s="7">
        <v>32.24</v>
      </c>
      <c r="E77" s="7">
        <v>635.20000000000005</v>
      </c>
      <c r="F77" s="7">
        <v>136.69999999999999</v>
      </c>
    </row>
    <row r="78" spans="1:6" ht="15.75" thickBot="1" x14ac:dyDescent="0.3">
      <c r="A78" s="6">
        <v>77</v>
      </c>
      <c r="B78" s="7">
        <v>1951</v>
      </c>
      <c r="C78" s="7">
        <v>4</v>
      </c>
      <c r="D78" s="7">
        <v>54.38</v>
      </c>
      <c r="E78" s="7">
        <v>723.8</v>
      </c>
      <c r="F78" s="7">
        <v>129.69999999999999</v>
      </c>
    </row>
    <row r="79" spans="1:6" ht="15.75" thickBot="1" x14ac:dyDescent="0.3">
      <c r="A79" s="6">
        <v>78</v>
      </c>
      <c r="B79" s="7">
        <v>1952</v>
      </c>
      <c r="C79" s="7">
        <v>4</v>
      </c>
      <c r="D79" s="7">
        <v>71.78</v>
      </c>
      <c r="E79" s="7">
        <v>864.1</v>
      </c>
      <c r="F79" s="7">
        <v>145.5</v>
      </c>
    </row>
    <row r="80" spans="1:6" ht="15.75" thickBot="1" x14ac:dyDescent="0.3">
      <c r="A80" s="6">
        <v>79</v>
      </c>
      <c r="B80" s="7">
        <v>1953</v>
      </c>
      <c r="C80" s="7">
        <v>4</v>
      </c>
      <c r="D80" s="7">
        <v>90.08</v>
      </c>
      <c r="E80" s="7">
        <v>1193.5</v>
      </c>
      <c r="F80" s="7">
        <v>174.8</v>
      </c>
    </row>
    <row r="81" spans="1:6" ht="15.75" thickBot="1" x14ac:dyDescent="0.3">
      <c r="A81" s="6">
        <v>80</v>
      </c>
      <c r="B81" s="7">
        <v>1954</v>
      </c>
      <c r="C81" s="7">
        <v>4</v>
      </c>
      <c r="D81" s="7">
        <v>68.599999999999994</v>
      </c>
      <c r="E81" s="7">
        <v>1188.9000000000001</v>
      </c>
      <c r="F81" s="7">
        <v>213.5</v>
      </c>
    </row>
    <row r="82" spans="1:6" ht="15.75" thickBot="1" x14ac:dyDescent="0.3">
      <c r="A82" s="6">
        <v>81</v>
      </c>
      <c r="B82" s="7">
        <v>1935</v>
      </c>
      <c r="C82" s="7">
        <v>5</v>
      </c>
      <c r="D82" s="7">
        <v>209.9</v>
      </c>
      <c r="E82" s="7">
        <v>1362.4</v>
      </c>
      <c r="F82" s="7">
        <v>53.8</v>
      </c>
    </row>
    <row r="83" spans="1:6" ht="15.75" thickBot="1" x14ac:dyDescent="0.3">
      <c r="A83" s="6">
        <v>82</v>
      </c>
      <c r="B83" s="7">
        <v>1936</v>
      </c>
      <c r="C83" s="7">
        <v>5</v>
      </c>
      <c r="D83" s="7">
        <v>355.3</v>
      </c>
      <c r="E83" s="7">
        <v>1807.1</v>
      </c>
      <c r="F83" s="7">
        <v>50.5</v>
      </c>
    </row>
    <row r="84" spans="1:6" ht="15.75" thickBot="1" x14ac:dyDescent="0.3">
      <c r="A84" s="6">
        <v>83</v>
      </c>
      <c r="B84" s="7">
        <v>1937</v>
      </c>
      <c r="C84" s="7">
        <v>5</v>
      </c>
      <c r="D84" s="7">
        <v>469.9</v>
      </c>
      <c r="E84" s="7">
        <v>2676.3</v>
      </c>
      <c r="F84" s="7">
        <v>118.1</v>
      </c>
    </row>
    <row r="85" spans="1:6" ht="15.75" thickBot="1" x14ac:dyDescent="0.3">
      <c r="A85" s="6">
        <v>84</v>
      </c>
      <c r="B85" s="7">
        <v>1938</v>
      </c>
      <c r="C85" s="7">
        <v>5</v>
      </c>
      <c r="D85" s="7">
        <v>262.3</v>
      </c>
      <c r="E85" s="7">
        <v>1801.9</v>
      </c>
      <c r="F85" s="7">
        <v>260.2</v>
      </c>
    </row>
    <row r="86" spans="1:6" ht="15.75" thickBot="1" x14ac:dyDescent="0.3">
      <c r="A86" s="6">
        <v>85</v>
      </c>
      <c r="B86" s="7">
        <v>1939</v>
      </c>
      <c r="C86" s="7">
        <v>5</v>
      </c>
      <c r="D86" s="7">
        <v>230.4</v>
      </c>
      <c r="E86" s="7">
        <v>1957.3</v>
      </c>
      <c r="F86" s="7">
        <v>312.7</v>
      </c>
    </row>
    <row r="87" spans="1:6" ht="15.75" thickBot="1" x14ac:dyDescent="0.3">
      <c r="A87" s="6">
        <v>86</v>
      </c>
      <c r="B87" s="7">
        <v>1940</v>
      </c>
      <c r="C87" s="7">
        <v>5</v>
      </c>
      <c r="D87" s="7">
        <v>261.60000000000002</v>
      </c>
      <c r="E87" s="7">
        <v>2202.9</v>
      </c>
      <c r="F87" s="7">
        <v>254.2</v>
      </c>
    </row>
    <row r="88" spans="1:6" ht="15.75" thickBot="1" x14ac:dyDescent="0.3">
      <c r="A88" s="6">
        <v>87</v>
      </c>
      <c r="B88" s="7">
        <v>1941</v>
      </c>
      <c r="C88" s="7">
        <v>5</v>
      </c>
      <c r="D88" s="7">
        <v>472.8</v>
      </c>
      <c r="E88" s="7">
        <v>2380.5</v>
      </c>
      <c r="F88" s="7">
        <v>261.39999999999998</v>
      </c>
    </row>
    <row r="89" spans="1:6" ht="15.75" thickBot="1" x14ac:dyDescent="0.3">
      <c r="A89" s="6">
        <v>88</v>
      </c>
      <c r="B89" s="7">
        <v>1942</v>
      </c>
      <c r="C89" s="7">
        <v>5</v>
      </c>
      <c r="D89" s="7">
        <v>445.6</v>
      </c>
      <c r="E89" s="7">
        <v>2168.6</v>
      </c>
      <c r="F89" s="7">
        <v>298.7</v>
      </c>
    </row>
    <row r="90" spans="1:6" ht="15.75" thickBot="1" x14ac:dyDescent="0.3">
      <c r="A90" s="6">
        <v>89</v>
      </c>
      <c r="B90" s="7">
        <v>1943</v>
      </c>
      <c r="C90" s="7">
        <v>5</v>
      </c>
      <c r="D90" s="7">
        <v>361.6</v>
      </c>
      <c r="E90" s="7">
        <v>1985.1</v>
      </c>
      <c r="F90" s="7">
        <v>301.8</v>
      </c>
    </row>
    <row r="91" spans="1:6" ht="15.75" thickBot="1" x14ac:dyDescent="0.3">
      <c r="A91" s="6">
        <v>90</v>
      </c>
      <c r="B91" s="7">
        <v>1944</v>
      </c>
      <c r="C91" s="7">
        <v>5</v>
      </c>
      <c r="D91" s="7">
        <v>288.2</v>
      </c>
      <c r="E91" s="7">
        <v>1813.9</v>
      </c>
      <c r="F91" s="7">
        <v>279.10000000000002</v>
      </c>
    </row>
    <row r="92" spans="1:6" ht="15.75" thickBot="1" x14ac:dyDescent="0.3">
      <c r="A92" s="6">
        <v>91</v>
      </c>
      <c r="B92" s="7">
        <v>1945</v>
      </c>
      <c r="C92" s="7">
        <v>5</v>
      </c>
      <c r="D92" s="7">
        <v>258.7</v>
      </c>
      <c r="E92" s="7">
        <v>1850.2</v>
      </c>
      <c r="F92" s="7">
        <v>213.8</v>
      </c>
    </row>
    <row r="93" spans="1:6" ht="15.75" thickBot="1" x14ac:dyDescent="0.3">
      <c r="A93" s="6">
        <v>92</v>
      </c>
      <c r="B93" s="7">
        <v>1946</v>
      </c>
      <c r="C93" s="7">
        <v>5</v>
      </c>
      <c r="D93" s="7">
        <v>420.3</v>
      </c>
      <c r="E93" s="7">
        <v>2067.6999999999998</v>
      </c>
      <c r="F93" s="7">
        <v>232.6</v>
      </c>
    </row>
    <row r="94" spans="1:6" ht="15.75" thickBot="1" x14ac:dyDescent="0.3">
      <c r="A94" s="6">
        <v>93</v>
      </c>
      <c r="B94" s="7">
        <v>1947</v>
      </c>
      <c r="C94" s="7">
        <v>5</v>
      </c>
      <c r="D94" s="7">
        <v>420.5</v>
      </c>
      <c r="E94" s="7">
        <v>1796.7</v>
      </c>
      <c r="F94" s="7">
        <v>264.8</v>
      </c>
    </row>
    <row r="95" spans="1:6" ht="15.75" thickBot="1" x14ac:dyDescent="0.3">
      <c r="A95" s="6">
        <v>94</v>
      </c>
      <c r="B95" s="7">
        <v>1948</v>
      </c>
      <c r="C95" s="7">
        <v>5</v>
      </c>
      <c r="D95" s="7">
        <v>494.5</v>
      </c>
      <c r="E95" s="7">
        <v>1625.8</v>
      </c>
      <c r="F95" s="7">
        <v>306.89999999999998</v>
      </c>
    </row>
    <row r="96" spans="1:6" ht="15.75" thickBot="1" x14ac:dyDescent="0.3">
      <c r="A96" s="6">
        <v>95</v>
      </c>
      <c r="B96" s="7">
        <v>1949</v>
      </c>
      <c r="C96" s="7">
        <v>5</v>
      </c>
      <c r="D96" s="7">
        <v>405.1</v>
      </c>
      <c r="E96" s="7">
        <v>1667</v>
      </c>
      <c r="F96" s="7">
        <v>351.1</v>
      </c>
    </row>
    <row r="97" spans="1:6" ht="15.75" thickBot="1" x14ac:dyDescent="0.3">
      <c r="A97" s="6">
        <v>96</v>
      </c>
      <c r="B97" s="7">
        <v>1950</v>
      </c>
      <c r="C97" s="7">
        <v>5</v>
      </c>
      <c r="D97" s="7">
        <v>418.8</v>
      </c>
      <c r="E97" s="7">
        <v>1677.4</v>
      </c>
      <c r="F97" s="7">
        <v>357.8</v>
      </c>
    </row>
    <row r="98" spans="1:6" ht="15.75" thickBot="1" x14ac:dyDescent="0.3">
      <c r="A98" s="6">
        <v>97</v>
      </c>
      <c r="B98" s="7">
        <v>1951</v>
      </c>
      <c r="C98" s="7">
        <v>5</v>
      </c>
      <c r="D98" s="7">
        <v>588.20000000000005</v>
      </c>
      <c r="E98" s="7">
        <v>2289.5</v>
      </c>
      <c r="F98" s="7">
        <v>342.1</v>
      </c>
    </row>
    <row r="99" spans="1:6" ht="15.75" thickBot="1" x14ac:dyDescent="0.3">
      <c r="A99" s="6">
        <v>98</v>
      </c>
      <c r="B99" s="7">
        <v>1952</v>
      </c>
      <c r="C99" s="7">
        <v>5</v>
      </c>
      <c r="D99" s="7">
        <v>645.20000000000005</v>
      </c>
      <c r="E99" s="7">
        <v>2159.4</v>
      </c>
      <c r="F99" s="7">
        <v>444.2</v>
      </c>
    </row>
    <row r="100" spans="1:6" ht="15.75" thickBot="1" x14ac:dyDescent="0.3">
      <c r="A100" s="6">
        <v>99</v>
      </c>
      <c r="B100" s="7">
        <v>1953</v>
      </c>
      <c r="C100" s="7">
        <v>5</v>
      </c>
      <c r="D100" s="7">
        <v>641</v>
      </c>
      <c r="E100" s="7">
        <v>2031.3</v>
      </c>
      <c r="F100" s="7">
        <v>623.6</v>
      </c>
    </row>
    <row r="101" spans="1:6" ht="15.75" thickBot="1" x14ac:dyDescent="0.3">
      <c r="A101" s="6">
        <v>100</v>
      </c>
      <c r="B101" s="7">
        <v>1954</v>
      </c>
      <c r="C101" s="7">
        <v>5</v>
      </c>
      <c r="D101" s="7">
        <v>459.3</v>
      </c>
      <c r="E101" s="7">
        <v>2115.5</v>
      </c>
      <c r="F101" s="7">
        <v>669.7</v>
      </c>
    </row>
  </sheetData>
  <sortState ref="A2:F101">
    <sortCondition ref="C2:C10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Assignment5</vt:lpstr>
      <vt:lpstr>Sheet2</vt:lpstr>
      <vt:lpstr>Sheet3</vt:lpstr>
      <vt:lpstr>Sheet1</vt:lpstr>
    </vt:vector>
  </TitlesOfParts>
  <Company>Medtronic,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Ajmani, Vivek</dc:creator>
  <cp:lastModifiedBy>Daniel Prusinski</cp:lastModifiedBy>
  <dcterms:created xsi:type="dcterms:W3CDTF">2013-01-07T20:21:39Z</dcterms:created>
  <dcterms:modified xsi:type="dcterms:W3CDTF">2013-02-08T23:51:10Z</dcterms:modified>
</cp:coreProperties>
</file>