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850" windowHeight="34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3" i="1" l="1"/>
  <c r="C47" i="1"/>
  <c r="C48" i="1"/>
  <c r="C49" i="1"/>
  <c r="C50" i="1"/>
  <c r="C51" i="1"/>
  <c r="C52" i="1"/>
  <c r="C46" i="1"/>
  <c r="S33" i="1"/>
  <c r="R33" i="1"/>
  <c r="Q33" i="1"/>
  <c r="O33" i="1"/>
  <c r="K33" i="1"/>
  <c r="J33" i="1"/>
  <c r="I27" i="1"/>
  <c r="I28" i="1"/>
  <c r="I29" i="1"/>
  <c r="I30" i="1"/>
  <c r="I31" i="1"/>
  <c r="I32" i="1"/>
  <c r="I26" i="1"/>
  <c r="E33" i="1"/>
  <c r="D27" i="1"/>
  <c r="D28" i="1"/>
  <c r="D29" i="1"/>
  <c r="D30" i="1"/>
  <c r="D31" i="1"/>
  <c r="D32" i="1"/>
  <c r="D26" i="1"/>
  <c r="B27" i="1"/>
  <c r="B28" i="1"/>
  <c r="B29" i="1"/>
  <c r="B30" i="1"/>
  <c r="B31" i="1"/>
  <c r="B32" i="1"/>
  <c r="B26" i="1"/>
  <c r="E14" i="1"/>
  <c r="C21" i="1"/>
  <c r="C15" i="1"/>
  <c r="C16" i="1"/>
  <c r="C17" i="1"/>
  <c r="C18" i="1"/>
  <c r="C19" i="1"/>
  <c r="C20" i="1"/>
  <c r="C14" i="1"/>
</calcChain>
</file>

<file path=xl/sharedStrings.xml><?xml version="1.0" encoding="utf-8"?>
<sst xmlns="http://schemas.openxmlformats.org/spreadsheetml/2006/main" count="38" uniqueCount="23">
  <si>
    <t>Session 5: Question 4 of Handout</t>
  </si>
  <si>
    <t>Gain Score</t>
  </si>
  <si>
    <t># of Students</t>
  </si>
  <si>
    <t>N=</t>
  </si>
  <si>
    <t>a. Mean</t>
  </si>
  <si>
    <t>x</t>
  </si>
  <si>
    <t>f</t>
  </si>
  <si>
    <t>f*x</t>
  </si>
  <si>
    <t>Sum=</t>
  </si>
  <si>
    <t>Mean Xbar</t>
  </si>
  <si>
    <t>b. STDV</t>
  </si>
  <si>
    <t>Formula p142</t>
  </si>
  <si>
    <t>x2</t>
  </si>
  <si>
    <t>f*x2</t>
  </si>
  <si>
    <t>sum</t>
  </si>
  <si>
    <t>-</t>
  </si>
  <si>
    <t>prev squ</t>
  </si>
  <si>
    <t>/</t>
  </si>
  <si>
    <t xml:space="preserve">sum </t>
  </si>
  <si>
    <t>top/bott</t>
  </si>
  <si>
    <t>squrt</t>
  </si>
  <si>
    <t>STDV=80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</si>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</sst>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7" workbookViewId="0">
      <selection activeCell="I44" sqref="I44"/>
    </sheetView>
  </sheetViews>
  <sheetFormatPr defaultRowHeight="15" x14ac:dyDescent="0.25"/>
  <cols>
    <col min="1" max="1" width="10.28515625" bestFit="1" customWidth="1"/>
    <col min="2" max="2" width="12.5703125" bestFit="1" customWidth="1"/>
    <col min="5" max="5" width="10.42578125" bestFit="1" customWidth="1"/>
  </cols>
  <sheetData>
    <row r="1" spans="1:5" x14ac:dyDescent="0.25">
      <c r="A1" s="1" t="s">
        <v>0</v>
      </c>
      <c r="B1" s="1"/>
      <c r="C1" s="1"/>
      <c r="D1" s="1"/>
    </row>
    <row r="2" spans="1:5" x14ac:dyDescent="0.25">
      <c r="A2" t="s">
        <v>1</v>
      </c>
      <c r="B2" t="s">
        <v>2</v>
      </c>
    </row>
    <row r="3" spans="1:5" x14ac:dyDescent="0.25">
      <c r="A3">
        <v>-100</v>
      </c>
      <c r="B3">
        <v>10</v>
      </c>
    </row>
    <row r="4" spans="1:5" x14ac:dyDescent="0.25">
      <c r="A4">
        <v>-50</v>
      </c>
      <c r="B4">
        <v>5</v>
      </c>
    </row>
    <row r="5" spans="1:5" x14ac:dyDescent="0.25">
      <c r="A5">
        <v>0</v>
      </c>
      <c r="B5">
        <v>15</v>
      </c>
    </row>
    <row r="6" spans="1:5" x14ac:dyDescent="0.25">
      <c r="A6">
        <v>50</v>
      </c>
      <c r="B6">
        <v>20</v>
      </c>
    </row>
    <row r="7" spans="1:5" x14ac:dyDescent="0.25">
      <c r="A7">
        <v>100</v>
      </c>
      <c r="B7">
        <v>30</v>
      </c>
    </row>
    <row r="8" spans="1:5" x14ac:dyDescent="0.25">
      <c r="A8">
        <v>150</v>
      </c>
      <c r="B8">
        <v>15</v>
      </c>
    </row>
    <row r="9" spans="1:5" x14ac:dyDescent="0.25">
      <c r="A9">
        <v>200</v>
      </c>
      <c r="B9">
        <v>5</v>
      </c>
    </row>
    <row r="10" spans="1:5" x14ac:dyDescent="0.25">
      <c r="A10" s="2" t="s">
        <v>3</v>
      </c>
      <c r="B10">
        <v>100</v>
      </c>
    </row>
    <row r="12" spans="1:5" x14ac:dyDescent="0.25">
      <c r="A12" t="s">
        <v>4</v>
      </c>
    </row>
    <row r="13" spans="1:5" x14ac:dyDescent="0.25">
      <c r="A13" t="s">
        <v>5</v>
      </c>
      <c r="B13" t="s">
        <v>6</v>
      </c>
      <c r="C13" t="s">
        <v>7</v>
      </c>
      <c r="E13" t="s">
        <v>9</v>
      </c>
    </row>
    <row r="14" spans="1:5" x14ac:dyDescent="0.25">
      <c r="A14">
        <v>-100</v>
      </c>
      <c r="B14">
        <v>10</v>
      </c>
      <c r="C14">
        <f>B14*A14</f>
        <v>-1000</v>
      </c>
      <c r="E14">
        <f>C21/C22</f>
        <v>60</v>
      </c>
    </row>
    <row r="15" spans="1:5" x14ac:dyDescent="0.25">
      <c r="A15">
        <v>-50</v>
      </c>
      <c r="B15">
        <v>5</v>
      </c>
      <c r="C15">
        <f t="shared" ref="C15:C20" si="0">B15*A15</f>
        <v>-250</v>
      </c>
    </row>
    <row r="16" spans="1:5" x14ac:dyDescent="0.25">
      <c r="A16">
        <v>0</v>
      </c>
      <c r="B16">
        <v>15</v>
      </c>
      <c r="C16">
        <f t="shared" si="0"/>
        <v>0</v>
      </c>
    </row>
    <row r="17" spans="1:19" x14ac:dyDescent="0.25">
      <c r="A17">
        <v>50</v>
      </c>
      <c r="B17">
        <v>20</v>
      </c>
      <c r="C17">
        <f t="shared" si="0"/>
        <v>1000</v>
      </c>
    </row>
    <row r="18" spans="1:19" x14ac:dyDescent="0.25">
      <c r="A18">
        <v>100</v>
      </c>
      <c r="B18">
        <v>30</v>
      </c>
      <c r="C18">
        <f t="shared" si="0"/>
        <v>3000</v>
      </c>
    </row>
    <row r="19" spans="1:19" x14ac:dyDescent="0.25">
      <c r="A19">
        <v>150</v>
      </c>
      <c r="B19">
        <v>15</v>
      </c>
      <c r="C19">
        <f t="shared" si="0"/>
        <v>2250</v>
      </c>
    </row>
    <row r="20" spans="1:19" x14ac:dyDescent="0.25">
      <c r="A20">
        <v>200</v>
      </c>
      <c r="B20">
        <v>5</v>
      </c>
      <c r="C20">
        <f t="shared" si="0"/>
        <v>1000</v>
      </c>
    </row>
    <row r="21" spans="1:19" x14ac:dyDescent="0.25">
      <c r="B21" s="2" t="s">
        <v>8</v>
      </c>
      <c r="C21">
        <f>SUM(C14:C20)</f>
        <v>6000</v>
      </c>
    </row>
    <row r="22" spans="1:19" x14ac:dyDescent="0.25">
      <c r="B22" s="2" t="s">
        <v>3</v>
      </c>
      <c r="C22">
        <v>100</v>
      </c>
    </row>
    <row r="24" spans="1:19" x14ac:dyDescent="0.25">
      <c r="A24" t="s">
        <v>10</v>
      </c>
      <c r="B24" t="s">
        <v>11</v>
      </c>
    </row>
    <row r="25" spans="1:19" x14ac:dyDescent="0.25">
      <c r="A25" t="s">
        <v>5</v>
      </c>
      <c r="B25" t="s">
        <v>12</v>
      </c>
      <c r="C25" t="s">
        <v>6</v>
      </c>
      <c r="D25" t="s">
        <v>13</v>
      </c>
      <c r="E25" t="s">
        <v>14</v>
      </c>
      <c r="F25" t="s">
        <v>15</v>
      </c>
      <c r="G25" t="s">
        <v>6</v>
      </c>
      <c r="H25" t="s">
        <v>5</v>
      </c>
      <c r="I25" t="s">
        <v>7</v>
      </c>
      <c r="J25" t="s">
        <v>14</v>
      </c>
      <c r="K25" t="s">
        <v>16</v>
      </c>
      <c r="L25" t="s">
        <v>17</v>
      </c>
      <c r="M25" t="s">
        <v>6</v>
      </c>
      <c r="N25" t="s">
        <v>18</v>
      </c>
      <c r="O25" t="s">
        <v>19</v>
      </c>
      <c r="Q25" t="s">
        <v>15</v>
      </c>
      <c r="R25" t="s">
        <v>19</v>
      </c>
      <c r="S25" t="s">
        <v>20</v>
      </c>
    </row>
    <row r="26" spans="1:19" x14ac:dyDescent="0.25">
      <c r="A26">
        <v>-100</v>
      </c>
      <c r="B26">
        <f>A26*A26</f>
        <v>10000</v>
      </c>
      <c r="C26">
        <v>10</v>
      </c>
      <c r="D26">
        <f>C26*B26</f>
        <v>100000</v>
      </c>
      <c r="G26">
        <v>10</v>
      </c>
      <c r="H26">
        <v>-100</v>
      </c>
      <c r="I26">
        <f>G26*H26</f>
        <v>-1000</v>
      </c>
      <c r="M26">
        <v>10</v>
      </c>
    </row>
    <row r="27" spans="1:19" x14ac:dyDescent="0.25">
      <c r="A27">
        <v>-50</v>
      </c>
      <c r="B27">
        <f t="shared" ref="B27:B32" si="1">A27*A27</f>
        <v>2500</v>
      </c>
      <c r="C27">
        <v>5</v>
      </c>
      <c r="D27">
        <f t="shared" ref="D27:D32" si="2">C27*B27</f>
        <v>12500</v>
      </c>
      <c r="G27">
        <v>5</v>
      </c>
      <c r="H27">
        <v>-50</v>
      </c>
      <c r="I27">
        <f t="shared" ref="I27:I32" si="3">G27*H27</f>
        <v>-250</v>
      </c>
      <c r="M27">
        <v>5</v>
      </c>
    </row>
    <row r="28" spans="1:19" x14ac:dyDescent="0.25">
      <c r="A28">
        <v>0</v>
      </c>
      <c r="B28">
        <f t="shared" si="1"/>
        <v>0</v>
      </c>
      <c r="C28">
        <v>15</v>
      </c>
      <c r="D28">
        <f t="shared" si="2"/>
        <v>0</v>
      </c>
      <c r="G28">
        <v>15</v>
      </c>
      <c r="H28">
        <v>0</v>
      </c>
      <c r="I28">
        <f t="shared" si="3"/>
        <v>0</v>
      </c>
      <c r="M28">
        <v>15</v>
      </c>
    </row>
    <row r="29" spans="1:19" x14ac:dyDescent="0.25">
      <c r="A29">
        <v>50</v>
      </c>
      <c r="B29">
        <f t="shared" si="1"/>
        <v>2500</v>
      </c>
      <c r="C29">
        <v>20</v>
      </c>
      <c r="D29">
        <f t="shared" si="2"/>
        <v>50000</v>
      </c>
      <c r="G29">
        <v>20</v>
      </c>
      <c r="H29">
        <v>50</v>
      </c>
      <c r="I29">
        <f t="shared" si="3"/>
        <v>1000</v>
      </c>
      <c r="M29">
        <v>20</v>
      </c>
    </row>
    <row r="30" spans="1:19" x14ac:dyDescent="0.25">
      <c r="A30">
        <v>100</v>
      </c>
      <c r="B30">
        <f t="shared" si="1"/>
        <v>10000</v>
      </c>
      <c r="C30">
        <v>30</v>
      </c>
      <c r="D30">
        <f t="shared" si="2"/>
        <v>300000</v>
      </c>
      <c r="G30">
        <v>30</v>
      </c>
      <c r="H30">
        <v>100</v>
      </c>
      <c r="I30">
        <f t="shared" si="3"/>
        <v>3000</v>
      </c>
      <c r="M30">
        <v>30</v>
      </c>
    </row>
    <row r="31" spans="1:19" x14ac:dyDescent="0.25">
      <c r="A31">
        <v>150</v>
      </c>
      <c r="B31">
        <f t="shared" si="1"/>
        <v>22500</v>
      </c>
      <c r="C31">
        <v>15</v>
      </c>
      <c r="D31">
        <f t="shared" si="2"/>
        <v>337500</v>
      </c>
      <c r="G31">
        <v>15</v>
      </c>
      <c r="H31">
        <v>150</v>
      </c>
      <c r="I31">
        <f t="shared" si="3"/>
        <v>2250</v>
      </c>
      <c r="M31">
        <v>15</v>
      </c>
    </row>
    <row r="32" spans="1:19" x14ac:dyDescent="0.25">
      <c r="A32">
        <v>200</v>
      </c>
      <c r="B32">
        <f t="shared" si="1"/>
        <v>40000</v>
      </c>
      <c r="C32">
        <v>5</v>
      </c>
      <c r="D32">
        <f t="shared" si="2"/>
        <v>200000</v>
      </c>
      <c r="G32">
        <v>5</v>
      </c>
      <c r="H32">
        <v>200</v>
      </c>
      <c r="I32">
        <f t="shared" si="3"/>
        <v>1000</v>
      </c>
      <c r="M32">
        <v>5</v>
      </c>
    </row>
    <row r="33" spans="1:19" x14ac:dyDescent="0.25">
      <c r="E33">
        <f>SUM(D26:D32)</f>
        <v>1000000</v>
      </c>
      <c r="J33">
        <f>SUM(I26:I32)</f>
        <v>6000</v>
      </c>
      <c r="K33">
        <f>J33*J33</f>
        <v>36000000</v>
      </c>
      <c r="N33">
        <v>100</v>
      </c>
      <c r="O33">
        <f>K33/N33</f>
        <v>360000</v>
      </c>
      <c r="Q33">
        <f>E33-O33</f>
        <v>640000</v>
      </c>
      <c r="R33">
        <f>Q33/100</f>
        <v>6400</v>
      </c>
      <c r="S33">
        <f>SQRT(R33)</f>
        <v>80</v>
      </c>
    </row>
    <row r="34" spans="1:19" x14ac:dyDescent="0.25">
      <c r="A34" t="s">
        <v>21</v>
      </c>
    </row>
    <row r="36" spans="1:19" x14ac:dyDescent="0.25">
      <c r="A36" t="s">
        <v>5</v>
      </c>
      <c r="B36" t="s">
        <v>12</v>
      </c>
      <c r="C36" t="s">
        <v>6</v>
      </c>
      <c r="D36" t="s">
        <v>13</v>
      </c>
    </row>
    <row r="37" spans="1:19" x14ac:dyDescent="0.25">
      <c r="A37">
        <v>-100</v>
      </c>
      <c r="B37">
        <v>10000</v>
      </c>
      <c r="C37">
        <v>10</v>
      </c>
      <c r="D37">
        <v>100000</v>
      </c>
    </row>
    <row r="38" spans="1:19" x14ac:dyDescent="0.25">
      <c r="A38">
        <v>-50</v>
      </c>
      <c r="B38">
        <v>2500</v>
      </c>
      <c r="C38">
        <v>5</v>
      </c>
      <c r="D38">
        <v>12500</v>
      </c>
    </row>
    <row r="39" spans="1:19" x14ac:dyDescent="0.25">
      <c r="A39">
        <v>0</v>
      </c>
      <c r="B39">
        <v>0</v>
      </c>
      <c r="C39">
        <v>15</v>
      </c>
      <c r="D39">
        <v>0</v>
      </c>
    </row>
    <row r="40" spans="1:19" x14ac:dyDescent="0.25">
      <c r="A40">
        <v>50</v>
      </c>
      <c r="B40">
        <v>2500</v>
      </c>
      <c r="C40">
        <v>20</v>
      </c>
      <c r="D40">
        <v>50000</v>
      </c>
    </row>
    <row r="41" spans="1:19" x14ac:dyDescent="0.25">
      <c r="A41">
        <v>100</v>
      </c>
      <c r="B41">
        <v>10000</v>
      </c>
      <c r="C41">
        <v>30</v>
      </c>
      <c r="D41">
        <v>300000</v>
      </c>
    </row>
    <row r="42" spans="1:19" x14ac:dyDescent="0.25">
      <c r="A42">
        <v>150</v>
      </c>
      <c r="B42">
        <v>22500</v>
      </c>
      <c r="C42">
        <v>15</v>
      </c>
      <c r="D42">
        <v>337500</v>
      </c>
    </row>
    <row r="43" spans="1:19" x14ac:dyDescent="0.25">
      <c r="A43">
        <v>200</v>
      </c>
      <c r="B43">
        <v>40000</v>
      </c>
      <c r="C43">
        <v>5</v>
      </c>
      <c r="D43">
        <v>200000</v>
      </c>
    </row>
    <row r="45" spans="1:19" x14ac:dyDescent="0.25">
      <c r="A45" t="s">
        <v>5</v>
      </c>
      <c r="B45" t="s">
        <v>22</v>
      </c>
    </row>
    <row r="46" spans="1:19" x14ac:dyDescent="0.25">
      <c r="A46">
        <v>-100</v>
      </c>
      <c r="B46">
        <v>10</v>
      </c>
      <c r="C46">
        <f>B46*A46</f>
        <v>-1000</v>
      </c>
    </row>
    <row r="47" spans="1:19" x14ac:dyDescent="0.25">
      <c r="A47">
        <v>-50</v>
      </c>
      <c r="B47">
        <v>5</v>
      </c>
      <c r="C47">
        <f t="shared" ref="C47:C52" si="4">B47*A47</f>
        <v>-250</v>
      </c>
    </row>
    <row r="48" spans="1:19" x14ac:dyDescent="0.25">
      <c r="A48">
        <v>0</v>
      </c>
      <c r="B48">
        <v>15</v>
      </c>
      <c r="C48">
        <f t="shared" si="4"/>
        <v>0</v>
      </c>
    </row>
    <row r="49" spans="1:3" x14ac:dyDescent="0.25">
      <c r="A49">
        <v>50</v>
      </c>
      <c r="B49">
        <v>20</v>
      </c>
      <c r="C49">
        <f t="shared" si="4"/>
        <v>1000</v>
      </c>
    </row>
    <row r="50" spans="1:3" x14ac:dyDescent="0.25">
      <c r="A50">
        <v>100</v>
      </c>
      <c r="B50">
        <v>30</v>
      </c>
      <c r="C50">
        <f t="shared" si="4"/>
        <v>3000</v>
      </c>
    </row>
    <row r="51" spans="1:3" x14ac:dyDescent="0.25">
      <c r="A51">
        <v>150</v>
      </c>
      <c r="B51">
        <v>15</v>
      </c>
      <c r="C51">
        <f t="shared" si="4"/>
        <v>2250</v>
      </c>
    </row>
    <row r="52" spans="1:3" x14ac:dyDescent="0.25">
      <c r="A52">
        <v>200</v>
      </c>
      <c r="B52">
        <v>5</v>
      </c>
      <c r="C52">
        <f t="shared" si="4"/>
        <v>1000</v>
      </c>
    </row>
    <row r="53" spans="1:3" x14ac:dyDescent="0.25">
      <c r="C53">
        <f>SUM(C46:C52)</f>
        <v>6000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Prusinski</dc:creator>
  <cp:lastModifiedBy>Daniel Prusinski</cp:lastModifiedBy>
  <cp:lastPrinted>2012-07-12T20:46:39Z</cp:lastPrinted>
  <dcterms:created xsi:type="dcterms:W3CDTF">2012-07-11T15:25:43Z</dcterms:created>
  <dcterms:modified xsi:type="dcterms:W3CDTF">2012-07-13T03:31:11Z</dcterms:modified>
</cp:coreProperties>
</file>