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0" windowWidth="5265" windowHeight="10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4" i="1" l="1"/>
  <c r="K39" i="1"/>
  <c r="K32" i="1"/>
  <c r="F43" i="1"/>
  <c r="F38" i="1"/>
  <c r="F34" i="1"/>
  <c r="R21" i="1"/>
  <c r="P21" i="1"/>
  <c r="N21" i="1"/>
  <c r="G21" i="1"/>
  <c r="F21" i="1"/>
  <c r="H21" i="1" s="1"/>
  <c r="N17" i="1"/>
  <c r="L17" i="1"/>
  <c r="H17" i="1"/>
  <c r="G17" i="1"/>
  <c r="F13" i="1"/>
  <c r="F14" i="1"/>
  <c r="F17" i="1"/>
  <c r="R12" i="1"/>
  <c r="P12" i="1"/>
  <c r="G12" i="1"/>
  <c r="F12" i="1"/>
  <c r="H12" i="1" s="1"/>
  <c r="N8" i="1"/>
  <c r="L8" i="1"/>
  <c r="H8" i="1"/>
  <c r="G8" i="1"/>
  <c r="F8" i="1"/>
</calcChain>
</file>

<file path=xl/sharedStrings.xml><?xml version="1.0" encoding="utf-8"?>
<sst xmlns="http://schemas.openxmlformats.org/spreadsheetml/2006/main" count="69" uniqueCount="27">
  <si>
    <t>Chapter 11 Homework</t>
  </si>
  <si>
    <t xml:space="preserve"> </t>
  </si>
  <si>
    <t>Q Formula: ad-bc/ad+bc</t>
  </si>
  <si>
    <t>a</t>
  </si>
  <si>
    <t>b</t>
  </si>
  <si>
    <t>c</t>
  </si>
  <si>
    <t>d</t>
  </si>
  <si>
    <t>a*d</t>
  </si>
  <si>
    <t>bc</t>
  </si>
  <si>
    <t xml:space="preserve"> - </t>
  </si>
  <si>
    <t xml:space="preserve"> + </t>
  </si>
  <si>
    <t>num/den</t>
  </si>
  <si>
    <t>Phi Formula: ad-bc/sqrt of (a+b)(c+d)(a+c)(b+d)</t>
  </si>
  <si>
    <t>a+b</t>
  </si>
  <si>
    <t>c+d</t>
  </si>
  <si>
    <t>a+c</t>
  </si>
  <si>
    <t>b+d</t>
  </si>
  <si>
    <t>(a+b)(c+d)(a+c)(b+d)</t>
  </si>
  <si>
    <t>sqrt</t>
  </si>
  <si>
    <t>num/deno</t>
  </si>
  <si>
    <t>Gamma</t>
  </si>
  <si>
    <t>Total Sum</t>
  </si>
  <si>
    <t>Ps=100</t>
  </si>
  <si>
    <t>Pd</t>
  </si>
  <si>
    <t>Pd=0</t>
  </si>
  <si>
    <t>Gamma = 1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</si>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</sst>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workbookViewId="0">
      <selection activeCell="K66" sqref="K66"/>
    </sheetView>
  </sheetViews>
  <sheetFormatPr defaultRowHeight="15" x14ac:dyDescent="0.25"/>
  <sheetData>
    <row r="1" spans="1:18" x14ac:dyDescent="0.25">
      <c r="A1" s="2" t="s">
        <v>0</v>
      </c>
      <c r="B1" s="2"/>
      <c r="C1" s="2"/>
      <c r="D1" s="2"/>
      <c r="E1" s="2"/>
    </row>
    <row r="2" spans="1:18" x14ac:dyDescent="0.25">
      <c r="A2" s="1">
        <v>11.1</v>
      </c>
      <c r="B2" s="1"/>
      <c r="C2" s="1"/>
      <c r="D2" s="1"/>
      <c r="E2" s="1"/>
    </row>
    <row r="3" spans="1:18" x14ac:dyDescent="0.25">
      <c r="A3">
        <v>4</v>
      </c>
      <c r="B3">
        <v>6</v>
      </c>
      <c r="C3" t="s">
        <v>3</v>
      </c>
      <c r="D3" t="s">
        <v>4</v>
      </c>
    </row>
    <row r="4" spans="1:18" x14ac:dyDescent="0.25">
      <c r="A4">
        <v>7</v>
      </c>
      <c r="B4">
        <v>2</v>
      </c>
      <c r="C4" t="s">
        <v>5</v>
      </c>
      <c r="D4" t="s">
        <v>6</v>
      </c>
    </row>
    <row r="5" spans="1:18" x14ac:dyDescent="0.25">
      <c r="A5" t="s">
        <v>1</v>
      </c>
    </row>
    <row r="6" spans="1:18" x14ac:dyDescent="0.25">
      <c r="A6" t="s">
        <v>2</v>
      </c>
    </row>
    <row r="7" spans="1:18" x14ac:dyDescent="0.25">
      <c r="A7" t="s">
        <v>3</v>
      </c>
      <c r="B7" t="s">
        <v>4</v>
      </c>
      <c r="C7" t="s">
        <v>5</v>
      </c>
      <c r="D7" t="s">
        <v>6</v>
      </c>
      <c r="F7" t="s">
        <v>7</v>
      </c>
      <c r="G7" t="s">
        <v>8</v>
      </c>
      <c r="H7" t="s">
        <v>9</v>
      </c>
      <c r="J7" t="s">
        <v>7</v>
      </c>
      <c r="K7" t="s">
        <v>8</v>
      </c>
      <c r="L7" t="s">
        <v>10</v>
      </c>
      <c r="N7" t="s">
        <v>11</v>
      </c>
    </row>
    <row r="8" spans="1:18" x14ac:dyDescent="0.25">
      <c r="A8">
        <v>4</v>
      </c>
      <c r="B8">
        <v>6</v>
      </c>
      <c r="C8">
        <v>7</v>
      </c>
      <c r="D8">
        <v>2</v>
      </c>
      <c r="F8">
        <f>A8*D8</f>
        <v>8</v>
      </c>
      <c r="G8">
        <f>B8*C8</f>
        <v>42</v>
      </c>
      <c r="H8">
        <f>F8-G8</f>
        <v>-34</v>
      </c>
      <c r="J8">
        <v>8</v>
      </c>
      <c r="K8">
        <v>42</v>
      </c>
      <c r="L8">
        <f>J8+K8</f>
        <v>50</v>
      </c>
      <c r="N8">
        <f>H8/L8</f>
        <v>-0.68</v>
      </c>
    </row>
    <row r="10" spans="1:18" x14ac:dyDescent="0.25">
      <c r="A10" t="s">
        <v>12</v>
      </c>
      <c r="O10" t="s">
        <v>1</v>
      </c>
    </row>
    <row r="11" spans="1:18" x14ac:dyDescent="0.25">
      <c r="A11" t="s">
        <v>3</v>
      </c>
      <c r="B11" t="s">
        <v>4</v>
      </c>
      <c r="C11" t="s">
        <v>5</v>
      </c>
      <c r="D11" t="s">
        <v>6</v>
      </c>
      <c r="F11" t="s">
        <v>7</v>
      </c>
      <c r="G11" t="s">
        <v>8</v>
      </c>
      <c r="H11" t="s">
        <v>9</v>
      </c>
      <c r="J11" t="s">
        <v>13</v>
      </c>
      <c r="K11" t="s">
        <v>14</v>
      </c>
      <c r="L11" t="s">
        <v>15</v>
      </c>
      <c r="M11" t="s">
        <v>16</v>
      </c>
      <c r="N11" t="s">
        <v>17</v>
      </c>
      <c r="P11" t="s">
        <v>18</v>
      </c>
      <c r="R11" t="s">
        <v>19</v>
      </c>
    </row>
    <row r="12" spans="1:18" x14ac:dyDescent="0.25">
      <c r="A12">
        <v>4</v>
      </c>
      <c r="B12">
        <v>6</v>
      </c>
      <c r="C12">
        <v>7</v>
      </c>
      <c r="D12">
        <v>2</v>
      </c>
      <c r="F12">
        <f>A12*D12</f>
        <v>8</v>
      </c>
      <c r="G12">
        <f>B12*C12</f>
        <v>42</v>
      </c>
      <c r="H12">
        <f>F12-G12</f>
        <v>-34</v>
      </c>
      <c r="J12">
        <v>10</v>
      </c>
      <c r="K12">
        <v>9</v>
      </c>
      <c r="L12">
        <v>11</v>
      </c>
      <c r="M12">
        <v>8</v>
      </c>
      <c r="N12">
        <v>7920</v>
      </c>
      <c r="P12">
        <f>SQRT(N12)</f>
        <v>88.994381845147956</v>
      </c>
      <c r="R12">
        <f>H12/P12</f>
        <v>-0.38204658872917052</v>
      </c>
    </row>
    <row r="13" spans="1:18" x14ac:dyDescent="0.25">
      <c r="F13">
        <f t="shared" ref="F13:F17" si="0">A13*D13</f>
        <v>0</v>
      </c>
    </row>
    <row r="14" spans="1:18" x14ac:dyDescent="0.25">
      <c r="A14">
        <v>11.3</v>
      </c>
      <c r="F14">
        <f t="shared" si="0"/>
        <v>0</v>
      </c>
    </row>
    <row r="15" spans="1:18" x14ac:dyDescent="0.25">
      <c r="A15" t="s">
        <v>2</v>
      </c>
      <c r="F15" t="s">
        <v>1</v>
      </c>
    </row>
    <row r="16" spans="1:18" x14ac:dyDescent="0.25">
      <c r="A16" t="s">
        <v>3</v>
      </c>
      <c r="B16" t="s">
        <v>4</v>
      </c>
      <c r="C16" t="s">
        <v>5</v>
      </c>
      <c r="D16" t="s">
        <v>6</v>
      </c>
      <c r="F16" t="s">
        <v>7</v>
      </c>
      <c r="G16" t="s">
        <v>8</v>
      </c>
      <c r="H16" t="s">
        <v>9</v>
      </c>
      <c r="J16" t="s">
        <v>7</v>
      </c>
      <c r="K16" t="s">
        <v>8</v>
      </c>
      <c r="L16" t="s">
        <v>10</v>
      </c>
      <c r="N16" t="s">
        <v>11</v>
      </c>
    </row>
    <row r="17" spans="1:18" x14ac:dyDescent="0.25">
      <c r="A17">
        <v>10</v>
      </c>
      <c r="B17">
        <v>4</v>
      </c>
      <c r="C17">
        <v>1</v>
      </c>
      <c r="D17">
        <v>4</v>
      </c>
      <c r="F17">
        <f t="shared" si="0"/>
        <v>40</v>
      </c>
      <c r="G17">
        <f>B17*C17</f>
        <v>4</v>
      </c>
      <c r="H17">
        <f>F17-G17</f>
        <v>36</v>
      </c>
      <c r="J17">
        <v>40</v>
      </c>
      <c r="K17">
        <v>4</v>
      </c>
      <c r="L17">
        <f>J17+K17</f>
        <v>44</v>
      </c>
      <c r="N17">
        <f>H17/L17</f>
        <v>0.81818181818181823</v>
      </c>
    </row>
    <row r="19" spans="1:18" x14ac:dyDescent="0.25">
      <c r="A19" t="s">
        <v>12</v>
      </c>
    </row>
    <row r="20" spans="1:18" x14ac:dyDescent="0.25">
      <c r="A20" t="s">
        <v>3</v>
      </c>
      <c r="B20" t="s">
        <v>4</v>
      </c>
      <c r="C20" t="s">
        <v>5</v>
      </c>
      <c r="D20" t="s">
        <v>6</v>
      </c>
      <c r="F20" t="s">
        <v>7</v>
      </c>
      <c r="G20" t="s">
        <v>8</v>
      </c>
      <c r="H20" t="s">
        <v>9</v>
      </c>
      <c r="J20" t="s">
        <v>13</v>
      </c>
      <c r="K20" t="s">
        <v>14</v>
      </c>
      <c r="L20" t="s">
        <v>15</v>
      </c>
      <c r="M20" t="s">
        <v>16</v>
      </c>
      <c r="N20" t="s">
        <v>17</v>
      </c>
      <c r="P20" t="s">
        <v>18</v>
      </c>
      <c r="R20" t="s">
        <v>19</v>
      </c>
    </row>
    <row r="21" spans="1:18" x14ac:dyDescent="0.25">
      <c r="A21">
        <v>10</v>
      </c>
      <c r="B21">
        <v>4</v>
      </c>
      <c r="C21">
        <v>1</v>
      </c>
      <c r="D21">
        <v>4</v>
      </c>
      <c r="F21">
        <f>A21*D21</f>
        <v>40</v>
      </c>
      <c r="G21">
        <f>B21*C21</f>
        <v>4</v>
      </c>
      <c r="H21">
        <f>F21-G21</f>
        <v>36</v>
      </c>
      <c r="J21">
        <v>14</v>
      </c>
      <c r="K21">
        <v>5</v>
      </c>
      <c r="L21">
        <v>11</v>
      </c>
      <c r="M21">
        <v>8</v>
      </c>
      <c r="N21">
        <f>J21*K21*L21*M21</f>
        <v>6160</v>
      </c>
      <c r="P21">
        <f>SQRT(N21)</f>
        <v>78.48566748139433</v>
      </c>
      <c r="R21">
        <f>H21/P21</f>
        <v>0.458682472293863</v>
      </c>
    </row>
    <row r="23" spans="1:18" x14ac:dyDescent="0.25">
      <c r="A23">
        <v>11.5</v>
      </c>
    </row>
    <row r="24" spans="1:18" x14ac:dyDescent="0.25">
      <c r="A24" t="s">
        <v>20</v>
      </c>
    </row>
    <row r="25" spans="1:18" x14ac:dyDescent="0.25">
      <c r="B25">
        <v>6</v>
      </c>
      <c r="C25">
        <v>4</v>
      </c>
      <c r="D25">
        <v>2</v>
      </c>
      <c r="E25">
        <v>0</v>
      </c>
    </row>
    <row r="26" spans="1:18" x14ac:dyDescent="0.25">
      <c r="B26">
        <v>0</v>
      </c>
      <c r="C26">
        <v>0</v>
      </c>
      <c r="D26">
        <v>1</v>
      </c>
      <c r="E26">
        <v>1</v>
      </c>
    </row>
    <row r="27" spans="1:18" x14ac:dyDescent="0.25">
      <c r="B27">
        <v>0</v>
      </c>
      <c r="C27">
        <v>0</v>
      </c>
      <c r="D27">
        <v>0</v>
      </c>
      <c r="E27">
        <v>3</v>
      </c>
    </row>
    <row r="28" spans="1:18" x14ac:dyDescent="0.25">
      <c r="B28">
        <v>0</v>
      </c>
      <c r="C28">
        <v>0</v>
      </c>
      <c r="D28">
        <v>0</v>
      </c>
      <c r="E28">
        <v>3</v>
      </c>
    </row>
    <row r="30" spans="1:18" x14ac:dyDescent="0.25">
      <c r="B30">
        <v>6</v>
      </c>
      <c r="G30">
        <v>0</v>
      </c>
    </row>
    <row r="31" spans="1:18" x14ac:dyDescent="0.25">
      <c r="C31">
        <v>0</v>
      </c>
      <c r="D31">
        <v>1</v>
      </c>
      <c r="E31">
        <v>1</v>
      </c>
      <c r="H31">
        <v>0</v>
      </c>
      <c r="I31">
        <v>0</v>
      </c>
      <c r="J31">
        <v>3</v>
      </c>
    </row>
    <row r="32" spans="1:18" x14ac:dyDescent="0.25">
      <c r="C32">
        <v>0</v>
      </c>
      <c r="D32">
        <v>0</v>
      </c>
      <c r="E32">
        <v>3</v>
      </c>
      <c r="H32">
        <v>0</v>
      </c>
      <c r="I32">
        <v>0</v>
      </c>
      <c r="J32">
        <v>3</v>
      </c>
      <c r="K32">
        <f>0</f>
        <v>0</v>
      </c>
    </row>
    <row r="33" spans="1:12" x14ac:dyDescent="0.25">
      <c r="C33">
        <v>0</v>
      </c>
      <c r="D33">
        <v>0</v>
      </c>
      <c r="E33">
        <v>3</v>
      </c>
    </row>
    <row r="34" spans="1:12" x14ac:dyDescent="0.25">
      <c r="F34">
        <f>SUM(C31:E33)*B30</f>
        <v>48</v>
      </c>
      <c r="G34">
        <v>0</v>
      </c>
    </row>
    <row r="35" spans="1:12" x14ac:dyDescent="0.25">
      <c r="B35">
        <v>4</v>
      </c>
      <c r="H35">
        <v>0</v>
      </c>
      <c r="I35">
        <v>3</v>
      </c>
    </row>
    <row r="36" spans="1:12" x14ac:dyDescent="0.25">
      <c r="C36">
        <v>1</v>
      </c>
      <c r="D36">
        <v>1</v>
      </c>
      <c r="H36">
        <v>0</v>
      </c>
      <c r="I36">
        <v>3</v>
      </c>
      <c r="K36">
        <v>0</v>
      </c>
    </row>
    <row r="37" spans="1:12" x14ac:dyDescent="0.25">
      <c r="C37">
        <v>0</v>
      </c>
      <c r="D37">
        <v>3</v>
      </c>
      <c r="G37">
        <v>1</v>
      </c>
    </row>
    <row r="38" spans="1:12" x14ac:dyDescent="0.25">
      <c r="C38">
        <v>0</v>
      </c>
      <c r="D38">
        <v>3</v>
      </c>
      <c r="F38">
        <f>SUM(C36:D38)*B35</f>
        <v>32</v>
      </c>
      <c r="H38">
        <v>3</v>
      </c>
    </row>
    <row r="39" spans="1:12" x14ac:dyDescent="0.25">
      <c r="H39">
        <v>3</v>
      </c>
      <c r="K39">
        <f>SUM(H38:H39)*G37</f>
        <v>6</v>
      </c>
    </row>
    <row r="40" spans="1:12" x14ac:dyDescent="0.25">
      <c r="B40">
        <v>2</v>
      </c>
    </row>
    <row r="41" spans="1:12" x14ac:dyDescent="0.25">
      <c r="C41">
        <v>1</v>
      </c>
      <c r="G41">
        <v>0</v>
      </c>
    </row>
    <row r="42" spans="1:12" x14ac:dyDescent="0.25">
      <c r="C42">
        <v>3</v>
      </c>
      <c r="H42">
        <v>3</v>
      </c>
      <c r="K42">
        <v>0</v>
      </c>
    </row>
    <row r="43" spans="1:12" x14ac:dyDescent="0.25">
      <c r="C43">
        <v>3</v>
      </c>
      <c r="F43">
        <f>SUM(C41:C43)*B40</f>
        <v>14</v>
      </c>
    </row>
    <row r="44" spans="1:12" x14ac:dyDescent="0.25">
      <c r="J44" t="s">
        <v>21</v>
      </c>
      <c r="K44">
        <f>SUM(F34,F38,F43,K39)</f>
        <v>100</v>
      </c>
      <c r="L44" t="s">
        <v>22</v>
      </c>
    </row>
    <row r="45" spans="1:12" x14ac:dyDescent="0.25">
      <c r="A45" t="s">
        <v>23</v>
      </c>
      <c r="B45">
        <v>6</v>
      </c>
      <c r="C45">
        <v>4</v>
      </c>
      <c r="D45">
        <v>2</v>
      </c>
      <c r="E45">
        <v>0</v>
      </c>
    </row>
    <row r="46" spans="1:12" x14ac:dyDescent="0.25">
      <c r="B46">
        <v>0</v>
      </c>
      <c r="C46">
        <v>0</v>
      </c>
      <c r="D46">
        <v>1</v>
      </c>
      <c r="E46">
        <v>1</v>
      </c>
    </row>
    <row r="47" spans="1:12" x14ac:dyDescent="0.25">
      <c r="B47">
        <v>0</v>
      </c>
      <c r="C47">
        <v>0</v>
      </c>
      <c r="D47">
        <v>0</v>
      </c>
      <c r="E47">
        <v>3</v>
      </c>
    </row>
    <row r="48" spans="1:12" x14ac:dyDescent="0.25">
      <c r="B48">
        <v>0</v>
      </c>
      <c r="C48">
        <v>0</v>
      </c>
      <c r="D48">
        <v>0</v>
      </c>
      <c r="E48">
        <v>3</v>
      </c>
    </row>
    <row r="50" spans="1:5" x14ac:dyDescent="0.25">
      <c r="B50">
        <v>0</v>
      </c>
    </row>
    <row r="51" spans="1:5" x14ac:dyDescent="0.25">
      <c r="C51">
        <v>0</v>
      </c>
      <c r="D51">
        <v>0</v>
      </c>
      <c r="E51">
        <v>1</v>
      </c>
    </row>
    <row r="52" spans="1:5" x14ac:dyDescent="0.25">
      <c r="C52">
        <v>0</v>
      </c>
      <c r="D52">
        <v>0</v>
      </c>
      <c r="E52">
        <v>0</v>
      </c>
    </row>
    <row r="53" spans="1:5" x14ac:dyDescent="0.25">
      <c r="C53">
        <v>0</v>
      </c>
      <c r="D53">
        <v>0</v>
      </c>
      <c r="E53">
        <v>0</v>
      </c>
    </row>
    <row r="55" spans="1:5" x14ac:dyDescent="0.25">
      <c r="B55">
        <v>2</v>
      </c>
    </row>
    <row r="56" spans="1:5" x14ac:dyDescent="0.25">
      <c r="C56">
        <v>0</v>
      </c>
      <c r="D56">
        <v>0</v>
      </c>
    </row>
    <row r="57" spans="1:5" x14ac:dyDescent="0.25">
      <c r="C57">
        <v>0</v>
      </c>
      <c r="D57">
        <v>0</v>
      </c>
    </row>
    <row r="58" spans="1:5" x14ac:dyDescent="0.25">
      <c r="C58">
        <v>0</v>
      </c>
      <c r="D58">
        <v>0</v>
      </c>
    </row>
    <row r="59" spans="1:5" x14ac:dyDescent="0.25">
      <c r="B59" t="s">
        <v>24</v>
      </c>
      <c r="D59" t="s">
        <v>25</v>
      </c>
    </row>
    <row r="61" spans="1:5" x14ac:dyDescent="0.25">
      <c r="A61" t="s">
        <v>26</v>
      </c>
      <c r="B61">
        <v>6</v>
      </c>
      <c r="C61">
        <v>4</v>
      </c>
      <c r="D61">
        <v>2</v>
      </c>
      <c r="E61">
        <v>0</v>
      </c>
    </row>
    <row r="62" spans="1:5" x14ac:dyDescent="0.25">
      <c r="B62">
        <v>0</v>
      </c>
      <c r="C62">
        <v>0</v>
      </c>
      <c r="D62">
        <v>1</v>
      </c>
      <c r="E62">
        <v>1</v>
      </c>
    </row>
    <row r="63" spans="1:5" x14ac:dyDescent="0.25">
      <c r="B63">
        <v>0</v>
      </c>
      <c r="C63">
        <v>0</v>
      </c>
      <c r="D63">
        <v>0</v>
      </c>
      <c r="E63">
        <v>3</v>
      </c>
    </row>
    <row r="64" spans="1:5" x14ac:dyDescent="0.25">
      <c r="B64">
        <v>0</v>
      </c>
      <c r="C64">
        <v>0</v>
      </c>
      <c r="D64">
        <v>0</v>
      </c>
      <c r="E64">
        <v>3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Prusinski</dc:creator>
  <cp:lastModifiedBy>Daniel Prusinski</cp:lastModifiedBy>
  <dcterms:created xsi:type="dcterms:W3CDTF">2012-08-11T21:14:55Z</dcterms:created>
  <dcterms:modified xsi:type="dcterms:W3CDTF">2012-08-14T13:45:03Z</dcterms:modified>
</cp:coreProperties>
</file>