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75" windowHeight="99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A7" i="1" l="1"/>
  <c r="Z5" i="1"/>
  <c r="AI31" i="1"/>
  <c r="AE31" i="1"/>
  <c r="AA31" i="1"/>
  <c r="W31" i="1"/>
  <c r="S31" i="1"/>
  <c r="O31" i="1"/>
  <c r="K35" i="1"/>
  <c r="K27" i="1"/>
  <c r="G31" i="1"/>
  <c r="C31" i="1"/>
  <c r="AI11" i="1"/>
  <c r="AE11" i="1"/>
  <c r="AA15" i="1"/>
  <c r="AA11" i="1"/>
  <c r="W11" i="1"/>
  <c r="S14" i="1"/>
  <c r="S8" i="1"/>
  <c r="O11" i="1"/>
  <c r="K14" i="1"/>
  <c r="K8" i="1"/>
  <c r="G11" i="1"/>
  <c r="C23" i="1"/>
  <c r="C13" i="1"/>
  <c r="C9" i="1"/>
  <c r="C5" i="1"/>
  <c r="AH29" i="1"/>
  <c r="AD29" i="1"/>
  <c r="Z29" i="1"/>
  <c r="V29" i="1"/>
  <c r="R29" i="1"/>
  <c r="N29" i="1"/>
  <c r="J33" i="1"/>
  <c r="B29" i="1"/>
  <c r="F29" i="1"/>
  <c r="J25" i="1"/>
  <c r="AH9" i="1"/>
  <c r="AD9" i="1"/>
  <c r="Z13" i="1"/>
  <c r="Z9" i="1"/>
  <c r="V9" i="1"/>
  <c r="R12" i="1"/>
  <c r="R6" i="1"/>
  <c r="N9" i="1"/>
  <c r="J12" i="1"/>
  <c r="J6" i="1"/>
  <c r="F9" i="1"/>
  <c r="B15" i="1"/>
  <c r="B11" i="1"/>
  <c r="B7" i="1"/>
  <c r="B3" i="1"/>
  <c r="AH30" i="1" l="1"/>
  <c r="AF30" i="1" s="1"/>
  <c r="AD30" i="1" s="1"/>
  <c r="AB30" i="1" s="1"/>
  <c r="Z30" i="1" s="1"/>
  <c r="X30" i="1" s="1"/>
  <c r="V30" i="1" s="1"/>
  <c r="T30" i="1" s="1"/>
  <c r="R30" i="1" s="1"/>
  <c r="P30" i="1" s="1"/>
  <c r="N30" i="1" s="1"/>
  <c r="H8" i="1"/>
  <c r="J5" i="1" s="1"/>
  <c r="L5" i="1" s="1"/>
  <c r="D14" i="1"/>
  <c r="D10" i="1"/>
  <c r="D6" i="1"/>
  <c r="D2" i="1"/>
  <c r="L34" i="1" l="1"/>
  <c r="J34" i="1" s="1"/>
  <c r="L26" i="1"/>
  <c r="J26" i="1" s="1"/>
  <c r="H30" i="1" s="1"/>
  <c r="F30" i="1" s="1"/>
  <c r="D30" i="1" s="1"/>
  <c r="B30" i="1" s="1"/>
  <c r="AJ10" i="1" s="1"/>
  <c r="AH10" i="1" s="1"/>
  <c r="AF10" i="1" s="1"/>
  <c r="AD10" i="1" s="1"/>
  <c r="AB14" i="1" s="1"/>
  <c r="Z14" i="1" s="1"/>
  <c r="X10" i="1" s="1"/>
  <c r="V10" i="1" s="1"/>
  <c r="T7" i="1" s="1"/>
  <c r="R7" i="1" s="1"/>
  <c r="J11" i="1"/>
  <c r="L11" i="1" s="1"/>
  <c r="N8" i="1" s="1"/>
  <c r="P8" i="1" s="1"/>
  <c r="R5" i="1" s="1"/>
  <c r="T5" i="1" s="1"/>
  <c r="T13" i="1" l="1"/>
  <c r="R13" i="1" s="1"/>
  <c r="P10" i="1" s="1"/>
  <c r="N10" i="1" s="1"/>
  <c r="L13" i="1" s="1"/>
  <c r="J13" i="1" s="1"/>
  <c r="H10" i="1" s="1"/>
  <c r="F10" i="1" s="1"/>
  <c r="AB6" i="1"/>
  <c r="Z6" i="1" s="1"/>
  <c r="AB10" i="1"/>
  <c r="Z10" i="1" s="1"/>
  <c r="D4" i="1"/>
  <c r="B4" i="1" s="1"/>
  <c r="L7" i="1"/>
  <c r="J7" i="1" s="1"/>
  <c r="R11" i="1"/>
  <c r="T11" i="1" s="1"/>
  <c r="V8" i="1" s="1"/>
  <c r="X8" i="1" s="1"/>
  <c r="Z4" i="1" s="1"/>
  <c r="AB4" i="1" s="1"/>
  <c r="Z8" i="1"/>
  <c r="AB8" i="1" s="1"/>
  <c r="D12" i="1" l="1"/>
  <c r="B12" i="1" s="1"/>
  <c r="D16" i="1"/>
  <c r="B16" i="1" s="1"/>
  <c r="D8" i="1"/>
  <c r="B8" i="1" s="1"/>
  <c r="Z12" i="1"/>
  <c r="AB12" i="1" s="1"/>
  <c r="AD8" i="1" s="1"/>
  <c r="AF8" i="1" s="1"/>
  <c r="AH8" i="1" s="1"/>
  <c r="AJ8" i="1" s="1"/>
  <c r="B28" i="1" s="1"/>
  <c r="D28" i="1" s="1"/>
  <c r="F28" i="1" s="1"/>
  <c r="H28" i="1" s="1"/>
  <c r="J24" i="1" l="1"/>
  <c r="L24" i="1" s="1"/>
  <c r="J32" i="1"/>
  <c r="L32" i="1" s="1"/>
  <c r="N28" i="1" s="1"/>
  <c r="P28" i="1" s="1"/>
  <c r="R28" i="1" s="1"/>
  <c r="T28" i="1" s="1"/>
  <c r="V28" i="1" s="1"/>
  <c r="X28" i="1" s="1"/>
  <c r="Z28" i="1" s="1"/>
  <c r="AB28" i="1" s="1"/>
  <c r="AD28" i="1" s="1"/>
  <c r="AF28" i="1" s="1"/>
  <c r="AH28" i="1" s="1"/>
  <c r="AJ28" i="1" s="1"/>
</calcChain>
</file>

<file path=xl/sharedStrings.xml><?xml version="1.0" encoding="utf-8"?>
<sst xmlns="http://schemas.openxmlformats.org/spreadsheetml/2006/main" count="115" uniqueCount="64">
  <si>
    <t>A</t>
  </si>
  <si>
    <t xml:space="preserve"> 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</si>
  <si>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</si>
  <si>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</si>
  <si>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</si>
  <si>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</si>
  <si>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</si>
  <si>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</si>
  <si>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</si>
  <si>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</si>
  <si>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</si>
  <si>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</si>
  <si>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</si>
  <si>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</si>
  <si>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</si>
  <si>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</si>
  <si>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</si>
  <si>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</si>
  <si>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</si>
  <si>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</si>
  <si>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</si>
  <si>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</si>
  <si>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</si>
  <si>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</si>
  <si>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</si>
  <si>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</si>
  <si>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r>
      <t xml:space="preserve"> </t>
    </r>
    <r>
      <rPr>
        <sz val="7"/>
        <color theme="1"/>
        <rFont val="Calibri"/>
        <family val="2"/>
        <scheme val="minor"/>
      </rPr>
      <t>Est. RFV</t>
    </r>
  </si>
  <si>
    <t>Record
Info</t>
  </si>
  <si>
    <t>Design
MicroStr</t>
  </si>
  <si>
    <t>Design
Tableau</t>
  </si>
  <si>
    <t>Record
Best Code</t>
  </si>
  <si>
    <t>Est
ADW</t>
  </si>
  <si>
    <t>Est
EDW</t>
  </si>
  <si>
    <t>Record
Path Code</t>
  </si>
  <si>
    <t>Write SAS</t>
  </si>
  <si>
    <t>Write
Teradata</t>
  </si>
  <si>
    <t>Write
Hadoop</t>
  </si>
  <si>
    <t>Backwrite
Code</t>
  </si>
  <si>
    <t>Present
Progress</t>
  </si>
  <si>
    <t>Iterate
Feedback</t>
  </si>
  <si>
    <t>Update
SQL</t>
  </si>
  <si>
    <t>Pilot
Report</t>
  </si>
  <si>
    <t>Update
IR</t>
  </si>
  <si>
    <t>Update
Members</t>
  </si>
  <si>
    <t>Create
Deck</t>
  </si>
  <si>
    <t>Create
Demo</t>
  </si>
  <si>
    <t>Present
Report</t>
  </si>
  <si>
    <t>Collect
Feedback</t>
  </si>
  <si>
    <t>Final 
Document</t>
  </si>
  <si>
    <r>
      <t xml:space="preserve"> </t>
    </r>
    <r>
      <rPr>
        <sz val="5.5"/>
        <color theme="1"/>
        <rFont val="Calibri"/>
        <family val="2"/>
        <scheme val="minor"/>
      </rPr>
      <t>Define Time</t>
    </r>
  </si>
  <si>
    <t>Est.
 LifeSta</t>
  </si>
  <si>
    <t>Est. 
T/S</t>
  </si>
  <si>
    <t>TS=</t>
  </si>
  <si>
    <t>FS</t>
  </si>
  <si>
    <t>Legend</t>
  </si>
  <si>
    <t>ES</t>
  </si>
  <si>
    <t>ID</t>
  </si>
  <si>
    <t>EF</t>
  </si>
  <si>
    <t>SL</t>
  </si>
  <si>
    <t>LS</t>
  </si>
  <si>
    <t>DUR</t>
  </si>
  <si>
    <t>LF</t>
  </si>
  <si>
    <t>Description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</si>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</sst>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5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0</xdr:rowOff>
    </xdr:from>
    <xdr:to>
      <xdr:col>4</xdr:col>
      <xdr:colOff>333375</xdr:colOff>
      <xdr:row>6</xdr:row>
      <xdr:rowOff>123825</xdr:rowOff>
    </xdr:to>
    <xdr:cxnSp macro="">
      <xdr:nvCxnSpPr>
        <xdr:cNvPr id="23" name="Straight Arrow Connector 22"/>
        <xdr:cNvCxnSpPr/>
      </xdr:nvCxnSpPr>
      <xdr:spPr>
        <a:xfrm>
          <a:off x="781050" y="752475"/>
          <a:ext cx="342900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</xdr:row>
      <xdr:rowOff>85725</xdr:rowOff>
    </xdr:from>
    <xdr:to>
      <xdr:col>4</xdr:col>
      <xdr:colOff>333375</xdr:colOff>
      <xdr:row>8</xdr:row>
      <xdr:rowOff>9525</xdr:rowOff>
    </xdr:to>
    <xdr:cxnSp macro="">
      <xdr:nvCxnSpPr>
        <xdr:cNvPr id="25" name="Straight Arrow Connector 24"/>
        <xdr:cNvCxnSpPr/>
      </xdr:nvCxnSpPr>
      <xdr:spPr>
        <a:xfrm>
          <a:off x="781050" y="1143000"/>
          <a:ext cx="342900" cy="228600"/>
        </a:xfrm>
        <a:prstGeom prst="straightConnector1">
          <a:avLst/>
        </a:prstGeom>
        <a:ln>
          <a:solidFill>
            <a:schemeClr val="accent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</xdr:row>
      <xdr:rowOff>0</xdr:rowOff>
    </xdr:from>
    <xdr:to>
      <xdr:col>4</xdr:col>
      <xdr:colOff>333375</xdr:colOff>
      <xdr:row>10</xdr:row>
      <xdr:rowOff>85725</xdr:rowOff>
    </xdr:to>
    <xdr:cxnSp macro="">
      <xdr:nvCxnSpPr>
        <xdr:cNvPr id="27" name="Straight Arrow Connector 26"/>
        <xdr:cNvCxnSpPr/>
      </xdr:nvCxnSpPr>
      <xdr:spPr>
        <a:xfrm flipV="1">
          <a:off x="800100" y="1514475"/>
          <a:ext cx="323850" cy="238125"/>
        </a:xfrm>
        <a:prstGeom prst="straightConnector1">
          <a:avLst/>
        </a:prstGeom>
        <a:ln>
          <a:solidFill>
            <a:schemeClr val="accent1"/>
          </a:solidFill>
          <a:prstDash val="sys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</xdr:row>
      <xdr:rowOff>9525</xdr:rowOff>
    </xdr:from>
    <xdr:to>
      <xdr:col>4</xdr:col>
      <xdr:colOff>352425</xdr:colOff>
      <xdr:row>14</xdr:row>
      <xdr:rowOff>85725</xdr:rowOff>
    </xdr:to>
    <xdr:cxnSp macro="">
      <xdr:nvCxnSpPr>
        <xdr:cNvPr id="29" name="Straight Arrow Connector 28"/>
        <xdr:cNvCxnSpPr/>
      </xdr:nvCxnSpPr>
      <xdr:spPr>
        <a:xfrm flipV="1">
          <a:off x="800100" y="1676400"/>
          <a:ext cx="342900" cy="68580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5</xdr:row>
      <xdr:rowOff>95250</xdr:rowOff>
    </xdr:from>
    <xdr:to>
      <xdr:col>8</xdr:col>
      <xdr:colOff>247650</xdr:colOff>
      <xdr:row>8</xdr:row>
      <xdr:rowOff>76200</xdr:rowOff>
    </xdr:to>
    <xdr:cxnSp macro="">
      <xdr:nvCxnSpPr>
        <xdr:cNvPr id="31" name="Straight Arrow Connector 30"/>
        <xdr:cNvCxnSpPr/>
      </xdr:nvCxnSpPr>
      <xdr:spPr>
        <a:xfrm flipV="1">
          <a:off x="1762125" y="1000125"/>
          <a:ext cx="238125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9</xdr:row>
      <xdr:rowOff>0</xdr:rowOff>
    </xdr:from>
    <xdr:to>
      <xdr:col>8</xdr:col>
      <xdr:colOff>209550</xdr:colOff>
      <xdr:row>11</xdr:row>
      <xdr:rowOff>76200</xdr:rowOff>
    </xdr:to>
    <xdr:cxnSp macro="">
      <xdr:nvCxnSpPr>
        <xdr:cNvPr id="33" name="Straight Arrow Connector 32"/>
        <xdr:cNvCxnSpPr/>
      </xdr:nvCxnSpPr>
      <xdr:spPr>
        <a:xfrm>
          <a:off x="1762125" y="1514475"/>
          <a:ext cx="200025" cy="38100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5</xdr:row>
      <xdr:rowOff>76200</xdr:rowOff>
    </xdr:from>
    <xdr:to>
      <xdr:col>12</xdr:col>
      <xdr:colOff>247650</xdr:colOff>
      <xdr:row>8</xdr:row>
      <xdr:rowOff>66675</xdr:rowOff>
    </xdr:to>
    <xdr:cxnSp macro="">
      <xdr:nvCxnSpPr>
        <xdr:cNvPr id="35" name="Straight Arrow Connector 34"/>
        <xdr:cNvCxnSpPr/>
      </xdr:nvCxnSpPr>
      <xdr:spPr>
        <a:xfrm>
          <a:off x="2628900" y="981075"/>
          <a:ext cx="22860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9</xdr:row>
      <xdr:rowOff>0</xdr:rowOff>
    </xdr:from>
    <xdr:to>
      <xdr:col>12</xdr:col>
      <xdr:colOff>238125</xdr:colOff>
      <xdr:row>11</xdr:row>
      <xdr:rowOff>85725</xdr:rowOff>
    </xdr:to>
    <xdr:cxnSp macro="">
      <xdr:nvCxnSpPr>
        <xdr:cNvPr id="37" name="Straight Arrow Connector 36"/>
        <xdr:cNvCxnSpPr/>
      </xdr:nvCxnSpPr>
      <xdr:spPr>
        <a:xfrm flipV="1">
          <a:off x="2619375" y="1514475"/>
          <a:ext cx="228600" cy="390525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5</xdr:row>
      <xdr:rowOff>104775</xdr:rowOff>
    </xdr:from>
    <xdr:to>
      <xdr:col>16</xdr:col>
      <xdr:colOff>228600</xdr:colOff>
      <xdr:row>8</xdr:row>
      <xdr:rowOff>57150</xdr:rowOff>
    </xdr:to>
    <xdr:cxnSp macro="">
      <xdr:nvCxnSpPr>
        <xdr:cNvPr id="39" name="Straight Arrow Connector 38"/>
        <xdr:cNvCxnSpPr/>
      </xdr:nvCxnSpPr>
      <xdr:spPr>
        <a:xfrm flipV="1">
          <a:off x="3495675" y="1009650"/>
          <a:ext cx="219075" cy="409575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142875</xdr:rowOff>
    </xdr:from>
    <xdr:to>
      <xdr:col>16</xdr:col>
      <xdr:colOff>219075</xdr:colOff>
      <xdr:row>11</xdr:row>
      <xdr:rowOff>104775</xdr:rowOff>
    </xdr:to>
    <xdr:cxnSp macro="">
      <xdr:nvCxnSpPr>
        <xdr:cNvPr id="41" name="Straight Arrow Connector 40"/>
        <xdr:cNvCxnSpPr/>
      </xdr:nvCxnSpPr>
      <xdr:spPr>
        <a:xfrm>
          <a:off x="3486150" y="1504950"/>
          <a:ext cx="219075" cy="41910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57150</xdr:rowOff>
    </xdr:from>
    <xdr:to>
      <xdr:col>20</xdr:col>
      <xdr:colOff>228600</xdr:colOff>
      <xdr:row>8</xdr:row>
      <xdr:rowOff>28575</xdr:rowOff>
    </xdr:to>
    <xdr:cxnSp macro="">
      <xdr:nvCxnSpPr>
        <xdr:cNvPr id="43" name="Straight Arrow Connector 42"/>
        <xdr:cNvCxnSpPr/>
      </xdr:nvCxnSpPr>
      <xdr:spPr>
        <a:xfrm>
          <a:off x="4352925" y="962025"/>
          <a:ext cx="228600" cy="428625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8</xdr:row>
      <xdr:rowOff>104775</xdr:rowOff>
    </xdr:from>
    <xdr:to>
      <xdr:col>20</xdr:col>
      <xdr:colOff>238125</xdr:colOff>
      <xdr:row>11</xdr:row>
      <xdr:rowOff>76200</xdr:rowOff>
    </xdr:to>
    <xdr:cxnSp macro="">
      <xdr:nvCxnSpPr>
        <xdr:cNvPr id="45" name="Straight Arrow Connector 44"/>
        <xdr:cNvCxnSpPr/>
      </xdr:nvCxnSpPr>
      <xdr:spPr>
        <a:xfrm flipV="1">
          <a:off x="4362450" y="1466850"/>
          <a:ext cx="228600" cy="428625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4</xdr:row>
      <xdr:rowOff>123825</xdr:rowOff>
    </xdr:from>
    <xdr:to>
      <xdr:col>24</xdr:col>
      <xdr:colOff>238125</xdr:colOff>
      <xdr:row>8</xdr:row>
      <xdr:rowOff>66675</xdr:rowOff>
    </xdr:to>
    <xdr:cxnSp macro="">
      <xdr:nvCxnSpPr>
        <xdr:cNvPr id="47" name="Straight Arrow Connector 46"/>
        <xdr:cNvCxnSpPr/>
      </xdr:nvCxnSpPr>
      <xdr:spPr>
        <a:xfrm flipV="1">
          <a:off x="5162550" y="876300"/>
          <a:ext cx="228600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</xdr:row>
      <xdr:rowOff>123825</xdr:rowOff>
    </xdr:from>
    <xdr:to>
      <xdr:col>24</xdr:col>
      <xdr:colOff>257175</xdr:colOff>
      <xdr:row>8</xdr:row>
      <xdr:rowOff>133350</xdr:rowOff>
    </xdr:to>
    <xdr:cxnSp macro="">
      <xdr:nvCxnSpPr>
        <xdr:cNvPr id="49" name="Straight Arrow Connector 48"/>
        <xdr:cNvCxnSpPr/>
      </xdr:nvCxnSpPr>
      <xdr:spPr>
        <a:xfrm flipV="1">
          <a:off x="5153025" y="1485900"/>
          <a:ext cx="2571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9</xdr:row>
      <xdr:rowOff>95250</xdr:rowOff>
    </xdr:from>
    <xdr:to>
      <xdr:col>24</xdr:col>
      <xdr:colOff>219075</xdr:colOff>
      <xdr:row>12</xdr:row>
      <xdr:rowOff>76200</xdr:rowOff>
    </xdr:to>
    <xdr:cxnSp macro="">
      <xdr:nvCxnSpPr>
        <xdr:cNvPr id="51" name="Straight Arrow Connector 50"/>
        <xdr:cNvCxnSpPr/>
      </xdr:nvCxnSpPr>
      <xdr:spPr>
        <a:xfrm>
          <a:off x="5172075" y="1609725"/>
          <a:ext cx="200025" cy="43815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8</xdr:row>
      <xdr:rowOff>76200</xdr:rowOff>
    </xdr:from>
    <xdr:to>
      <xdr:col>28</xdr:col>
      <xdr:colOff>323850</xdr:colOff>
      <xdr:row>8</xdr:row>
      <xdr:rowOff>85725</xdr:rowOff>
    </xdr:to>
    <xdr:cxnSp macro="">
      <xdr:nvCxnSpPr>
        <xdr:cNvPr id="53" name="Straight Arrow Connector 52"/>
        <xdr:cNvCxnSpPr/>
      </xdr:nvCxnSpPr>
      <xdr:spPr>
        <a:xfrm>
          <a:off x="6038850" y="1438275"/>
          <a:ext cx="3048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</xdr:colOff>
      <xdr:row>8</xdr:row>
      <xdr:rowOff>85725</xdr:rowOff>
    </xdr:from>
    <xdr:to>
      <xdr:col>32</xdr:col>
      <xdr:colOff>323850</xdr:colOff>
      <xdr:row>8</xdr:row>
      <xdr:rowOff>95250</xdr:rowOff>
    </xdr:to>
    <xdr:cxnSp macro="">
      <xdr:nvCxnSpPr>
        <xdr:cNvPr id="56" name="Straight Arrow Connector 55"/>
        <xdr:cNvCxnSpPr/>
      </xdr:nvCxnSpPr>
      <xdr:spPr>
        <a:xfrm>
          <a:off x="7010400" y="1447800"/>
          <a:ext cx="304800" cy="9525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9519</xdr:colOff>
      <xdr:row>10</xdr:row>
      <xdr:rowOff>0</xdr:rowOff>
    </xdr:from>
    <xdr:to>
      <xdr:col>34</xdr:col>
      <xdr:colOff>28575</xdr:colOff>
      <xdr:row>22</xdr:row>
      <xdr:rowOff>171450</xdr:rowOff>
    </xdr:to>
    <xdr:cxnSp macro="">
      <xdr:nvCxnSpPr>
        <xdr:cNvPr id="80" name="Straight Connector 79"/>
        <xdr:cNvCxnSpPr/>
      </xdr:nvCxnSpPr>
      <xdr:spPr>
        <a:xfrm>
          <a:off x="7553319" y="2190750"/>
          <a:ext cx="19056" cy="148590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70403</xdr:colOff>
      <xdr:row>20</xdr:row>
      <xdr:rowOff>8284</xdr:rowOff>
    </xdr:from>
    <xdr:to>
      <xdr:col>34</xdr:col>
      <xdr:colOff>20052</xdr:colOff>
      <xdr:row>20</xdr:row>
      <xdr:rowOff>10026</xdr:rowOff>
    </xdr:to>
    <xdr:cxnSp macro="">
      <xdr:nvCxnSpPr>
        <xdr:cNvPr id="82" name="Straight Connector 81"/>
        <xdr:cNvCxnSpPr/>
      </xdr:nvCxnSpPr>
      <xdr:spPr>
        <a:xfrm flipH="1" flipV="1">
          <a:off x="366179" y="3156547"/>
          <a:ext cx="7168597" cy="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79375</xdr:colOff>
      <xdr:row>22</xdr:row>
      <xdr:rowOff>142875</xdr:rowOff>
    </xdr:from>
    <xdr:to>
      <xdr:col>2</xdr:col>
      <xdr:colOff>85725</xdr:colOff>
      <xdr:row>27</xdr:row>
      <xdr:rowOff>9525</xdr:rowOff>
    </xdr:to>
    <xdr:cxnSp macro="">
      <xdr:nvCxnSpPr>
        <xdr:cNvPr id="84" name="Straight Arrow Connector 83"/>
        <xdr:cNvCxnSpPr/>
      </xdr:nvCxnSpPr>
      <xdr:spPr>
        <a:xfrm>
          <a:off x="373063" y="3698875"/>
          <a:ext cx="6350" cy="97790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28</xdr:row>
      <xdr:rowOff>76200</xdr:rowOff>
    </xdr:from>
    <xdr:to>
      <xdr:col>4</xdr:col>
      <xdr:colOff>333375</xdr:colOff>
      <xdr:row>28</xdr:row>
      <xdr:rowOff>76200</xdr:rowOff>
    </xdr:to>
    <xdr:cxnSp macro="">
      <xdr:nvCxnSpPr>
        <xdr:cNvPr id="88" name="Straight Arrow Connector 87"/>
        <xdr:cNvCxnSpPr/>
      </xdr:nvCxnSpPr>
      <xdr:spPr>
        <a:xfrm>
          <a:off x="723900" y="4486275"/>
          <a:ext cx="323850" cy="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104775</xdr:rowOff>
    </xdr:from>
    <xdr:to>
      <xdr:col>8</xdr:col>
      <xdr:colOff>228600</xdr:colOff>
      <xdr:row>28</xdr:row>
      <xdr:rowOff>9525</xdr:rowOff>
    </xdr:to>
    <xdr:cxnSp macro="">
      <xdr:nvCxnSpPr>
        <xdr:cNvPr id="90" name="Straight Arrow Connector 89"/>
        <xdr:cNvCxnSpPr/>
      </xdr:nvCxnSpPr>
      <xdr:spPr>
        <a:xfrm flipV="1">
          <a:off x="1676400" y="3905250"/>
          <a:ext cx="228600" cy="51435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28</xdr:row>
      <xdr:rowOff>104775</xdr:rowOff>
    </xdr:from>
    <xdr:to>
      <xdr:col>8</xdr:col>
      <xdr:colOff>228600</xdr:colOff>
      <xdr:row>32</xdr:row>
      <xdr:rowOff>104775</xdr:rowOff>
    </xdr:to>
    <xdr:cxnSp macro="">
      <xdr:nvCxnSpPr>
        <xdr:cNvPr id="92" name="Straight Arrow Connector 91"/>
        <xdr:cNvCxnSpPr/>
      </xdr:nvCxnSpPr>
      <xdr:spPr>
        <a:xfrm>
          <a:off x="1685925" y="4514850"/>
          <a:ext cx="219075" cy="60960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24</xdr:row>
      <xdr:rowOff>85725</xdr:rowOff>
    </xdr:from>
    <xdr:to>
      <xdr:col>12</xdr:col>
      <xdr:colOff>238125</xdr:colOff>
      <xdr:row>28</xdr:row>
      <xdr:rowOff>66675</xdr:rowOff>
    </xdr:to>
    <xdr:cxnSp macro="">
      <xdr:nvCxnSpPr>
        <xdr:cNvPr id="94" name="Straight Arrow Connector 93"/>
        <xdr:cNvCxnSpPr/>
      </xdr:nvCxnSpPr>
      <xdr:spPr>
        <a:xfrm>
          <a:off x="2533650" y="3886200"/>
          <a:ext cx="238125" cy="59055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29</xdr:row>
      <xdr:rowOff>0</xdr:rowOff>
    </xdr:from>
    <xdr:to>
      <xdr:col>12</xdr:col>
      <xdr:colOff>238125</xdr:colOff>
      <xdr:row>32</xdr:row>
      <xdr:rowOff>85725</xdr:rowOff>
    </xdr:to>
    <xdr:cxnSp macro="">
      <xdr:nvCxnSpPr>
        <xdr:cNvPr id="96" name="Straight Arrow Connector 95"/>
        <xdr:cNvCxnSpPr/>
      </xdr:nvCxnSpPr>
      <xdr:spPr>
        <a:xfrm flipV="1">
          <a:off x="2552700" y="4562475"/>
          <a:ext cx="219075" cy="542925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85725</xdr:rowOff>
    </xdr:from>
    <xdr:to>
      <xdr:col>17</xdr:col>
      <xdr:colOff>0</xdr:colOff>
      <xdr:row>28</xdr:row>
      <xdr:rowOff>85725</xdr:rowOff>
    </xdr:to>
    <xdr:cxnSp macro="">
      <xdr:nvCxnSpPr>
        <xdr:cNvPr id="98" name="Straight Arrow Connector 97"/>
        <xdr:cNvCxnSpPr/>
      </xdr:nvCxnSpPr>
      <xdr:spPr>
        <a:xfrm>
          <a:off x="3409950" y="4495800"/>
          <a:ext cx="266700" cy="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28</xdr:row>
      <xdr:rowOff>85725</xdr:rowOff>
    </xdr:from>
    <xdr:to>
      <xdr:col>21</xdr:col>
      <xdr:colOff>0</xdr:colOff>
      <xdr:row>28</xdr:row>
      <xdr:rowOff>85725</xdr:rowOff>
    </xdr:to>
    <xdr:cxnSp macro="">
      <xdr:nvCxnSpPr>
        <xdr:cNvPr id="99" name="Straight Arrow Connector 98"/>
        <xdr:cNvCxnSpPr/>
      </xdr:nvCxnSpPr>
      <xdr:spPr>
        <a:xfrm>
          <a:off x="4276725" y="4495800"/>
          <a:ext cx="266700" cy="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28</xdr:row>
      <xdr:rowOff>85725</xdr:rowOff>
    </xdr:from>
    <xdr:to>
      <xdr:col>25</xdr:col>
      <xdr:colOff>0</xdr:colOff>
      <xdr:row>28</xdr:row>
      <xdr:rowOff>85725</xdr:rowOff>
    </xdr:to>
    <xdr:cxnSp macro="">
      <xdr:nvCxnSpPr>
        <xdr:cNvPr id="100" name="Straight Arrow Connector 99"/>
        <xdr:cNvCxnSpPr/>
      </xdr:nvCxnSpPr>
      <xdr:spPr>
        <a:xfrm>
          <a:off x="5143500" y="4495800"/>
          <a:ext cx="266700" cy="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28</xdr:row>
      <xdr:rowOff>85725</xdr:rowOff>
    </xdr:from>
    <xdr:to>
      <xdr:col>28</xdr:col>
      <xdr:colOff>266700</xdr:colOff>
      <xdr:row>28</xdr:row>
      <xdr:rowOff>85725</xdr:rowOff>
    </xdr:to>
    <xdr:cxnSp macro="">
      <xdr:nvCxnSpPr>
        <xdr:cNvPr id="101" name="Straight Arrow Connector 100"/>
        <xdr:cNvCxnSpPr/>
      </xdr:nvCxnSpPr>
      <xdr:spPr>
        <a:xfrm>
          <a:off x="6010275" y="4495800"/>
          <a:ext cx="266700" cy="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28</xdr:row>
      <xdr:rowOff>76200</xdr:rowOff>
    </xdr:from>
    <xdr:to>
      <xdr:col>32</xdr:col>
      <xdr:colOff>266700</xdr:colOff>
      <xdr:row>28</xdr:row>
      <xdr:rowOff>76200</xdr:rowOff>
    </xdr:to>
    <xdr:cxnSp macro="">
      <xdr:nvCxnSpPr>
        <xdr:cNvPr id="102" name="Straight Arrow Connector 101"/>
        <xdr:cNvCxnSpPr/>
      </xdr:nvCxnSpPr>
      <xdr:spPr>
        <a:xfrm>
          <a:off x="6981825" y="4486275"/>
          <a:ext cx="266700" cy="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23812</xdr:colOff>
      <xdr:row>4</xdr:row>
      <xdr:rowOff>79375</xdr:rowOff>
    </xdr:from>
    <xdr:to>
      <xdr:col>28</xdr:col>
      <xdr:colOff>333375</xdr:colOff>
      <xdr:row>8</xdr:row>
      <xdr:rowOff>47625</xdr:rowOff>
    </xdr:to>
    <xdr:cxnSp macro="">
      <xdr:nvCxnSpPr>
        <xdr:cNvPr id="111" name="Straight Arrow Connector 110"/>
        <xdr:cNvCxnSpPr/>
      </xdr:nvCxnSpPr>
      <xdr:spPr>
        <a:xfrm>
          <a:off x="5937250" y="706438"/>
          <a:ext cx="309563" cy="603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15875</xdr:colOff>
      <xdr:row>9</xdr:row>
      <xdr:rowOff>0</xdr:rowOff>
    </xdr:from>
    <xdr:to>
      <xdr:col>28</xdr:col>
      <xdr:colOff>333375</xdr:colOff>
      <xdr:row>12</xdr:row>
      <xdr:rowOff>87312</xdr:rowOff>
    </xdr:to>
    <xdr:cxnSp macro="">
      <xdr:nvCxnSpPr>
        <xdr:cNvPr id="113" name="Straight Arrow Connector 112"/>
        <xdr:cNvCxnSpPr/>
      </xdr:nvCxnSpPr>
      <xdr:spPr>
        <a:xfrm flipV="1">
          <a:off x="5929313" y="1420813"/>
          <a:ext cx="317500" cy="563562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22</xdr:row>
      <xdr:rowOff>161925</xdr:rowOff>
    </xdr:from>
    <xdr:to>
      <xdr:col>34</xdr:col>
      <xdr:colOff>38100</xdr:colOff>
      <xdr:row>22</xdr:row>
      <xdr:rowOff>161925</xdr:rowOff>
    </xdr:to>
    <xdr:cxnSp macro="">
      <xdr:nvCxnSpPr>
        <xdr:cNvPr id="3" name="Straight Connector 2"/>
        <xdr:cNvCxnSpPr/>
      </xdr:nvCxnSpPr>
      <xdr:spPr>
        <a:xfrm>
          <a:off x="371475" y="3667125"/>
          <a:ext cx="7210425" cy="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0</xdr:row>
      <xdr:rowOff>200025</xdr:rowOff>
    </xdr:from>
    <xdr:to>
      <xdr:col>24</xdr:col>
      <xdr:colOff>228600</xdr:colOff>
      <xdr:row>3</xdr:row>
      <xdr:rowOff>38100</xdr:rowOff>
    </xdr:to>
    <xdr:sp macro="" textlink="">
      <xdr:nvSpPr>
        <xdr:cNvPr id="5" name="TextBox 4"/>
        <xdr:cNvSpPr txBox="1"/>
      </xdr:nvSpPr>
      <xdr:spPr>
        <a:xfrm>
          <a:off x="2238375" y="200025"/>
          <a:ext cx="3019425" cy="4953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Prusinski MetaGuest AON</a:t>
          </a:r>
        </a:p>
        <a:p>
          <a:r>
            <a:rPr lang="en-US" sz="1100"/>
            <a:t>Critical Path</a:t>
          </a:r>
        </a:p>
      </xdr:txBody>
    </xdr:sp>
    <xdr:clientData/>
  </xdr:twoCellAnchor>
  <xdr:twoCellAnchor>
    <xdr:from>
      <xdr:col>15</xdr:col>
      <xdr:colOff>171450</xdr:colOff>
      <xdr:row>2</xdr:row>
      <xdr:rowOff>76200</xdr:rowOff>
    </xdr:from>
    <xdr:to>
      <xdr:col>22</xdr:col>
      <xdr:colOff>47625</xdr:colOff>
      <xdr:row>2</xdr:row>
      <xdr:rowOff>76200</xdr:rowOff>
    </xdr:to>
    <xdr:cxnSp macro="">
      <xdr:nvCxnSpPr>
        <xdr:cNvPr id="7" name="Straight Arrow Connector 6"/>
        <xdr:cNvCxnSpPr/>
      </xdr:nvCxnSpPr>
      <xdr:spPr>
        <a:xfrm>
          <a:off x="3171825" y="514350"/>
          <a:ext cx="1495425" cy="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35"/>
  <sheetViews>
    <sheetView showGridLines="0" tabSelected="1" zoomScale="110" zoomScaleNormal="110" workbookViewId="0">
      <selection activeCell="P13" sqref="P13"/>
    </sheetView>
  </sheetViews>
  <sheetFormatPr defaultColWidth="2.7109375" defaultRowHeight="17.25" customHeight="1" x14ac:dyDescent="0.25"/>
  <cols>
    <col min="1" max="1" width="1.7109375" style="2" customWidth="1"/>
    <col min="2" max="4" width="2.7109375" style="2" bestFit="1" customWidth="1"/>
    <col min="5" max="5" width="5.42578125" style="2" customWidth="1"/>
    <col min="6" max="8" width="2.7109375" style="2" bestFit="1" customWidth="1"/>
    <col min="9" max="9" width="3.85546875" style="2" customWidth="1"/>
    <col min="10" max="12" width="2.7109375" style="2" bestFit="1" customWidth="1"/>
    <col min="13" max="13" width="4.140625" style="2" customWidth="1"/>
    <col min="14" max="15" width="2.7109375" style="2" bestFit="1" customWidth="1"/>
    <col min="16" max="16" width="3.5703125" style="2" bestFit="1" customWidth="1"/>
    <col min="17" max="17" width="4" style="2" customWidth="1"/>
    <col min="18" max="18" width="3.5703125" style="2" bestFit="1" customWidth="1"/>
    <col min="19" max="19" width="2" style="2" bestFit="1" customWidth="1"/>
    <col min="20" max="20" width="3.5703125" style="2" bestFit="1" customWidth="1"/>
    <col min="21" max="21" width="4" style="2" customWidth="1"/>
    <col min="22" max="22" width="3.5703125" style="2" bestFit="1" customWidth="1"/>
    <col min="23" max="23" width="2.5703125" style="2" bestFit="1" customWidth="1"/>
    <col min="24" max="24" width="3.5703125" style="2" bestFit="1" customWidth="1"/>
    <col min="25" max="25" width="4" style="2" customWidth="1"/>
    <col min="26" max="26" width="3.5703125" style="2" bestFit="1" customWidth="1"/>
    <col min="27" max="27" width="2.42578125" style="2" bestFit="1" customWidth="1"/>
    <col min="28" max="28" width="3.5703125" style="2" bestFit="1" customWidth="1"/>
    <col min="29" max="29" width="5.5703125" style="2" customWidth="1"/>
    <col min="30" max="30" width="3.5703125" style="2" bestFit="1" customWidth="1"/>
    <col min="31" max="31" width="2.140625" style="2" bestFit="1" customWidth="1"/>
    <col min="32" max="32" width="3.5703125" style="2" bestFit="1" customWidth="1"/>
    <col min="33" max="33" width="5.7109375" style="2" customWidth="1"/>
    <col min="34" max="34" width="3.5703125" style="2" bestFit="1" customWidth="1"/>
    <col min="35" max="35" width="2.7109375" style="2" bestFit="1" customWidth="1"/>
    <col min="36" max="36" width="3.5703125" style="2" bestFit="1" customWidth="1"/>
    <col min="37" max="67" width="2.7109375" style="2"/>
    <col min="68" max="69" width="1.42578125" style="2" bestFit="1" customWidth="1"/>
    <col min="70" max="16384" width="2.7109375" style="2"/>
  </cols>
  <sheetData>
    <row r="1" spans="2:37" ht="17.25" customHeight="1" thickBot="1" x14ac:dyDescent="0.3"/>
    <row r="2" spans="2:37" ht="17.25" customHeight="1" thickBot="1" x14ac:dyDescent="0.3">
      <c r="B2" s="3">
        <v>0</v>
      </c>
      <c r="C2" s="4" t="s">
        <v>0</v>
      </c>
      <c r="D2" s="1">
        <f>SUM(C4+B2)</f>
        <v>5</v>
      </c>
      <c r="AH2" s="21" t="s">
        <v>54</v>
      </c>
      <c r="AI2" s="21"/>
      <c r="AJ2" s="21"/>
    </row>
    <row r="3" spans="2:37" ht="17.25" customHeight="1" thickBot="1" x14ac:dyDescent="0.3">
      <c r="B3" s="5">
        <f>B4-B2</f>
        <v>5</v>
      </c>
      <c r="C3" s="24" t="s">
        <v>26</v>
      </c>
      <c r="D3" s="25"/>
      <c r="O3" s="6"/>
      <c r="P3" s="6"/>
      <c r="Q3" s="6"/>
      <c r="AG3" s="6"/>
      <c r="AH3" s="12" t="s">
        <v>55</v>
      </c>
      <c r="AI3" s="13" t="s">
        <v>56</v>
      </c>
      <c r="AJ3" s="14" t="s">
        <v>57</v>
      </c>
    </row>
    <row r="4" spans="2:37" ht="17.25" customHeight="1" thickBot="1" x14ac:dyDescent="0.3">
      <c r="B4" s="7">
        <f>D4-C4</f>
        <v>5</v>
      </c>
      <c r="C4" s="8">
        <v>5</v>
      </c>
      <c r="D4" s="9">
        <f>F10</f>
        <v>10</v>
      </c>
      <c r="O4" s="6"/>
      <c r="P4" s="6"/>
      <c r="Q4" s="6"/>
      <c r="Z4" s="1">
        <f>X8</f>
        <v>48</v>
      </c>
      <c r="AA4" s="4" t="s">
        <v>11</v>
      </c>
      <c r="AB4" s="1">
        <f>SUM(AA6+Z4)</f>
        <v>52</v>
      </c>
      <c r="AG4" s="6"/>
      <c r="AH4" s="15" t="s">
        <v>58</v>
      </c>
      <c r="AI4" s="22" t="s">
        <v>62</v>
      </c>
      <c r="AJ4" s="23"/>
    </row>
    <row r="5" spans="2:37" ht="17.25" customHeight="1" thickBot="1" x14ac:dyDescent="0.3">
      <c r="B5" s="11" t="s">
        <v>52</v>
      </c>
      <c r="C5" s="10">
        <f>B3</f>
        <v>5</v>
      </c>
      <c r="D5" s="11" t="s">
        <v>53</v>
      </c>
      <c r="E5" s="10">
        <v>5</v>
      </c>
      <c r="J5" s="3">
        <f>H8</f>
        <v>20</v>
      </c>
      <c r="K5" s="4" t="s">
        <v>6</v>
      </c>
      <c r="L5" s="1">
        <f>SUM(K7+J5)</f>
        <v>24</v>
      </c>
      <c r="O5" s="6"/>
      <c r="P5" s="6"/>
      <c r="Q5" s="6"/>
      <c r="R5" s="3">
        <f>P8</f>
        <v>34</v>
      </c>
      <c r="S5" s="4" t="s">
        <v>8</v>
      </c>
      <c r="T5" s="1">
        <f>SUM(S7+R5)</f>
        <v>42</v>
      </c>
      <c r="Z5" s="5">
        <f>Z6-Z4</f>
        <v>4</v>
      </c>
      <c r="AA5" s="19" t="s">
        <v>34</v>
      </c>
      <c r="AB5" s="20"/>
      <c r="AG5" s="6"/>
      <c r="AH5" s="16" t="s">
        <v>59</v>
      </c>
      <c r="AI5" s="17" t="s">
        <v>60</v>
      </c>
      <c r="AJ5" s="18" t="s">
        <v>61</v>
      </c>
    </row>
    <row r="6" spans="2:37" ht="17.25" customHeight="1" thickBot="1" x14ac:dyDescent="0.3">
      <c r="B6" s="3">
        <v>0</v>
      </c>
      <c r="C6" s="4" t="s">
        <v>2</v>
      </c>
      <c r="D6" s="1">
        <f>SUM(C8+B6)</f>
        <v>5</v>
      </c>
      <c r="J6" s="5">
        <f>J7-J5</f>
        <v>2</v>
      </c>
      <c r="K6" s="19" t="s">
        <v>28</v>
      </c>
      <c r="L6" s="20"/>
      <c r="R6" s="5">
        <f>R7-R5</f>
        <v>0</v>
      </c>
      <c r="S6" s="19" t="s">
        <v>31</v>
      </c>
      <c r="T6" s="20"/>
      <c r="Z6" s="7">
        <f>AB6-AA6</f>
        <v>52</v>
      </c>
      <c r="AA6" s="8">
        <v>4</v>
      </c>
      <c r="AB6" s="9">
        <f>AD10</f>
        <v>56</v>
      </c>
    </row>
    <row r="7" spans="2:37" ht="17.25" customHeight="1" thickBot="1" x14ac:dyDescent="0.3">
      <c r="B7" s="5">
        <f>B8-B6</f>
        <v>5</v>
      </c>
      <c r="C7" s="26" t="s">
        <v>50</v>
      </c>
      <c r="D7" s="25"/>
      <c r="J7" s="7">
        <f>L7-K7</f>
        <v>22</v>
      </c>
      <c r="K7" s="8">
        <v>4</v>
      </c>
      <c r="L7" s="9">
        <f>N10</f>
        <v>26</v>
      </c>
      <c r="R7" s="7">
        <f>T7-S7</f>
        <v>34</v>
      </c>
      <c r="S7" s="8">
        <v>8</v>
      </c>
      <c r="T7" s="9">
        <f>V10</f>
        <v>42</v>
      </c>
      <c r="Z7" s="11" t="s">
        <v>52</v>
      </c>
      <c r="AA7" s="10">
        <f>Z5</f>
        <v>4</v>
      </c>
      <c r="AB7" s="11" t="s">
        <v>53</v>
      </c>
      <c r="AC7" s="10">
        <v>4</v>
      </c>
    </row>
    <row r="8" spans="2:37" ht="17.25" customHeight="1" thickBot="1" x14ac:dyDescent="0.3">
      <c r="B8" s="7">
        <f>D8-C8</f>
        <v>5</v>
      </c>
      <c r="C8" s="8">
        <v>5</v>
      </c>
      <c r="D8" s="9">
        <f>F10</f>
        <v>10</v>
      </c>
      <c r="F8" s="3">
        <v>10</v>
      </c>
      <c r="G8" s="4" t="s">
        <v>5</v>
      </c>
      <c r="H8" s="1">
        <f>SUM(G10+F8)</f>
        <v>20</v>
      </c>
      <c r="J8" s="11" t="s">
        <v>52</v>
      </c>
      <c r="K8" s="10">
        <f>J6</f>
        <v>2</v>
      </c>
      <c r="L8" s="11" t="s">
        <v>53</v>
      </c>
      <c r="M8" s="10">
        <v>2</v>
      </c>
      <c r="N8" s="3">
        <f>L11</f>
        <v>26</v>
      </c>
      <c r="O8" s="4" t="s">
        <v>7</v>
      </c>
      <c r="P8" s="1">
        <f>SUM(O10+N8)</f>
        <v>34</v>
      </c>
      <c r="R8" s="11" t="s">
        <v>52</v>
      </c>
      <c r="S8" s="10">
        <f>R6</f>
        <v>0</v>
      </c>
      <c r="T8" s="11" t="s">
        <v>53</v>
      </c>
      <c r="U8" s="10">
        <v>0</v>
      </c>
      <c r="V8" s="3">
        <f>T11</f>
        <v>42</v>
      </c>
      <c r="W8" s="4" t="s">
        <v>10</v>
      </c>
      <c r="X8" s="1">
        <f>SUM(W10+V8)</f>
        <v>48</v>
      </c>
      <c r="Z8" s="1">
        <f>X8</f>
        <v>48</v>
      </c>
      <c r="AA8" s="4" t="s">
        <v>12</v>
      </c>
      <c r="AB8" s="1">
        <f>SUM(AA10+Z8)</f>
        <v>54</v>
      </c>
      <c r="AD8" s="3">
        <f>AB12</f>
        <v>56</v>
      </c>
      <c r="AE8" s="4" t="s">
        <v>14</v>
      </c>
      <c r="AF8" s="1">
        <f>SUM(AE10+AD8)</f>
        <v>62</v>
      </c>
      <c r="AH8" s="3">
        <f>AF8</f>
        <v>62</v>
      </c>
      <c r="AI8" s="4" t="s">
        <v>15</v>
      </c>
      <c r="AJ8" s="1">
        <f>SUM(AI10+AH8)</f>
        <v>70</v>
      </c>
    </row>
    <row r="9" spans="2:37" ht="17.25" customHeight="1" thickBot="1" x14ac:dyDescent="0.3">
      <c r="B9" s="11" t="s">
        <v>52</v>
      </c>
      <c r="C9" s="10">
        <f>B7</f>
        <v>5</v>
      </c>
      <c r="D9" s="11" t="s">
        <v>53</v>
      </c>
      <c r="E9" s="10">
        <v>5</v>
      </c>
      <c r="F9" s="5">
        <f>F10-F8</f>
        <v>0</v>
      </c>
      <c r="G9" s="19" t="s">
        <v>27</v>
      </c>
      <c r="H9" s="20"/>
      <c r="N9" s="5">
        <f>N10-N8</f>
        <v>0</v>
      </c>
      <c r="O9" s="19" t="s">
        <v>30</v>
      </c>
      <c r="P9" s="20"/>
      <c r="V9" s="5">
        <f>V10-V8</f>
        <v>0</v>
      </c>
      <c r="W9" s="19" t="s">
        <v>33</v>
      </c>
      <c r="X9" s="20"/>
      <c r="Z9" s="5">
        <f>Z10-Z8</f>
        <v>2</v>
      </c>
      <c r="AA9" s="19" t="s">
        <v>35</v>
      </c>
      <c r="AB9" s="20"/>
      <c r="AD9" s="5">
        <f>AD10-AD8</f>
        <v>0</v>
      </c>
      <c r="AE9" s="19" t="s">
        <v>37</v>
      </c>
      <c r="AF9" s="20"/>
      <c r="AH9" s="5">
        <f>AH10-AH8</f>
        <v>0</v>
      </c>
      <c r="AI9" s="19" t="s">
        <v>38</v>
      </c>
      <c r="AJ9" s="20"/>
    </row>
    <row r="10" spans="2:37" ht="17.25" customHeight="1" thickBot="1" x14ac:dyDescent="0.3">
      <c r="B10" s="3">
        <v>0</v>
      </c>
      <c r="C10" s="4" t="s">
        <v>3</v>
      </c>
      <c r="D10" s="1">
        <f>SUM(C12+B10)</f>
        <v>10</v>
      </c>
      <c r="F10" s="7">
        <f>H10-G10</f>
        <v>10</v>
      </c>
      <c r="G10" s="8">
        <v>10</v>
      </c>
      <c r="H10" s="9">
        <f>J13</f>
        <v>20</v>
      </c>
      <c r="N10" s="7">
        <f>P10-O10</f>
        <v>26</v>
      </c>
      <c r="O10" s="8">
        <v>8</v>
      </c>
      <c r="P10" s="9">
        <f>R13</f>
        <v>34</v>
      </c>
      <c r="V10" s="7">
        <f>X10-W10</f>
        <v>42</v>
      </c>
      <c r="W10" s="8">
        <v>6</v>
      </c>
      <c r="X10" s="9">
        <f>Z14</f>
        <v>48</v>
      </c>
      <c r="Z10" s="7">
        <f>AB10-AA10</f>
        <v>50</v>
      </c>
      <c r="AA10" s="8">
        <v>6</v>
      </c>
      <c r="AB10" s="9">
        <f>AD10</f>
        <v>56</v>
      </c>
      <c r="AD10" s="7">
        <f>AF10-AE10</f>
        <v>56</v>
      </c>
      <c r="AE10" s="8">
        <v>6</v>
      </c>
      <c r="AF10" s="9">
        <f>AH10</f>
        <v>62</v>
      </c>
      <c r="AH10" s="7">
        <f>AJ10-AI10</f>
        <v>62</v>
      </c>
      <c r="AI10" s="8">
        <v>8</v>
      </c>
      <c r="AJ10" s="9">
        <f>B30</f>
        <v>70</v>
      </c>
    </row>
    <row r="11" spans="2:37" ht="17.25" customHeight="1" thickBot="1" x14ac:dyDescent="0.3">
      <c r="B11" s="5">
        <f>B12-B10</f>
        <v>0</v>
      </c>
      <c r="C11" s="26" t="s">
        <v>51</v>
      </c>
      <c r="D11" s="25"/>
      <c r="F11" s="11" t="s">
        <v>52</v>
      </c>
      <c r="G11" s="10">
        <f>F9</f>
        <v>0</v>
      </c>
      <c r="H11" s="11" t="s">
        <v>53</v>
      </c>
      <c r="I11" s="10">
        <v>0</v>
      </c>
      <c r="J11" s="3">
        <f>H8</f>
        <v>20</v>
      </c>
      <c r="K11" s="4" t="s">
        <v>63</v>
      </c>
      <c r="L11" s="1">
        <f>SUM(K13+J11)</f>
        <v>26</v>
      </c>
      <c r="N11" s="11" t="s">
        <v>52</v>
      </c>
      <c r="O11" s="10">
        <f>N9</f>
        <v>0</v>
      </c>
      <c r="P11" s="11" t="s">
        <v>53</v>
      </c>
      <c r="Q11" s="10">
        <v>0</v>
      </c>
      <c r="R11" s="3">
        <f>P8</f>
        <v>34</v>
      </c>
      <c r="S11" s="4" t="s">
        <v>9</v>
      </c>
      <c r="T11" s="1">
        <f>SUM(S13+R11)</f>
        <v>42</v>
      </c>
      <c r="V11" s="11" t="s">
        <v>52</v>
      </c>
      <c r="W11" s="10">
        <f>V9</f>
        <v>0</v>
      </c>
      <c r="X11" s="11" t="s">
        <v>53</v>
      </c>
      <c r="Z11" s="11" t="s">
        <v>52</v>
      </c>
      <c r="AA11" s="10">
        <f>Z9</f>
        <v>2</v>
      </c>
      <c r="AB11" s="11" t="s">
        <v>53</v>
      </c>
      <c r="AC11" s="10">
        <v>2</v>
      </c>
      <c r="AD11" s="11" t="s">
        <v>52</v>
      </c>
      <c r="AE11" s="10">
        <f>AD9</f>
        <v>0</v>
      </c>
      <c r="AF11" s="11" t="s">
        <v>53</v>
      </c>
      <c r="AG11" s="10">
        <v>0</v>
      </c>
      <c r="AH11" s="11" t="s">
        <v>52</v>
      </c>
      <c r="AI11" s="10">
        <f>AH9</f>
        <v>0</v>
      </c>
      <c r="AJ11" s="11" t="s">
        <v>53</v>
      </c>
      <c r="AK11" s="10">
        <v>0</v>
      </c>
    </row>
    <row r="12" spans="2:37" ht="17.25" customHeight="1" thickBot="1" x14ac:dyDescent="0.3">
      <c r="B12" s="7">
        <f>D12-C12</f>
        <v>0</v>
      </c>
      <c r="C12" s="8">
        <v>10</v>
      </c>
      <c r="D12" s="9">
        <f>F10</f>
        <v>10</v>
      </c>
      <c r="J12" s="5">
        <f>J13-J11</f>
        <v>0</v>
      </c>
      <c r="K12" s="19" t="s">
        <v>29</v>
      </c>
      <c r="L12" s="20"/>
      <c r="R12" s="5">
        <f>R13-R11</f>
        <v>0</v>
      </c>
      <c r="S12" s="19" t="s">
        <v>32</v>
      </c>
      <c r="T12" s="20"/>
      <c r="Z12" s="3">
        <f>X8</f>
        <v>48</v>
      </c>
      <c r="AA12" s="4" t="s">
        <v>13</v>
      </c>
      <c r="AB12" s="1">
        <f>SUM(AA14+Z12)</f>
        <v>56</v>
      </c>
    </row>
    <row r="13" spans="2:37" ht="17.25" customHeight="1" thickBot="1" x14ac:dyDescent="0.3">
      <c r="B13" s="11" t="s">
        <v>52</v>
      </c>
      <c r="C13" s="10">
        <f>B11</f>
        <v>0</v>
      </c>
      <c r="D13" s="11" t="s">
        <v>53</v>
      </c>
      <c r="E13" s="10">
        <v>0</v>
      </c>
      <c r="J13" s="7">
        <f>L13-K13</f>
        <v>20</v>
      </c>
      <c r="K13" s="8">
        <v>6</v>
      </c>
      <c r="L13" s="9">
        <f>N10</f>
        <v>26</v>
      </c>
      <c r="R13" s="7">
        <f>T13-S13</f>
        <v>34</v>
      </c>
      <c r="S13" s="8">
        <v>8</v>
      </c>
      <c r="T13" s="9">
        <f>V10</f>
        <v>42</v>
      </c>
      <c r="Z13" s="5">
        <f>Z14-Z12</f>
        <v>0</v>
      </c>
      <c r="AA13" s="19" t="s">
        <v>36</v>
      </c>
      <c r="AB13" s="20"/>
    </row>
    <row r="14" spans="2:37" ht="17.25" customHeight="1" thickBot="1" x14ac:dyDescent="0.3">
      <c r="B14" s="3">
        <v>0</v>
      </c>
      <c r="C14" s="4" t="s">
        <v>4</v>
      </c>
      <c r="D14" s="1">
        <f>SUM(C16+B14)</f>
        <v>10</v>
      </c>
      <c r="J14" s="11" t="s">
        <v>52</v>
      </c>
      <c r="K14" s="10">
        <f>J12</f>
        <v>0</v>
      </c>
      <c r="L14" s="11" t="s">
        <v>53</v>
      </c>
      <c r="M14" s="10">
        <v>0</v>
      </c>
      <c r="R14" s="11" t="s">
        <v>52</v>
      </c>
      <c r="S14" s="10">
        <f>R12</f>
        <v>0</v>
      </c>
      <c r="T14" s="11" t="s">
        <v>53</v>
      </c>
      <c r="U14" s="10">
        <v>0</v>
      </c>
      <c r="Z14" s="7">
        <f>AB14-AA14</f>
        <v>48</v>
      </c>
      <c r="AA14" s="8">
        <v>8</v>
      </c>
      <c r="AB14" s="9">
        <f>AD10</f>
        <v>56</v>
      </c>
    </row>
    <row r="15" spans="2:37" ht="17.25" customHeight="1" x14ac:dyDescent="0.25">
      <c r="B15" s="5">
        <f>B16-B14</f>
        <v>0</v>
      </c>
      <c r="C15" s="24" t="s">
        <v>49</v>
      </c>
      <c r="D15" s="25"/>
      <c r="Z15" s="11" t="s">
        <v>52</v>
      </c>
      <c r="AA15" s="10">
        <f>Z13</f>
        <v>0</v>
      </c>
      <c r="AB15" s="11" t="s">
        <v>53</v>
      </c>
      <c r="AC15" s="10">
        <v>0</v>
      </c>
    </row>
    <row r="16" spans="2:37" ht="17.25" customHeight="1" thickBot="1" x14ac:dyDescent="0.3">
      <c r="B16" s="7">
        <f>D16-C16</f>
        <v>0</v>
      </c>
      <c r="C16" s="8">
        <v>10</v>
      </c>
      <c r="D16" s="9">
        <f>F10</f>
        <v>10</v>
      </c>
    </row>
    <row r="17" spans="2:69" ht="17.25" hidden="1" customHeight="1" x14ac:dyDescent="0.25"/>
    <row r="18" spans="2:69" ht="17.25" hidden="1" customHeight="1" x14ac:dyDescent="0.25"/>
    <row r="19" spans="2:69" ht="17.25" hidden="1" customHeight="1" x14ac:dyDescent="0.25"/>
    <row r="20" spans="2:69" ht="17.25" hidden="1" customHeight="1" x14ac:dyDescent="0.25"/>
    <row r="21" spans="2:69" ht="17.25" hidden="1" customHeight="1" x14ac:dyDescent="0.25"/>
    <row r="22" spans="2:69" ht="17.25" hidden="1" customHeight="1" x14ac:dyDescent="0.25"/>
    <row r="23" spans="2:69" ht="17.25" customHeight="1" thickBot="1" x14ac:dyDescent="0.3">
      <c r="B23" s="11" t="s">
        <v>52</v>
      </c>
      <c r="C23" s="10">
        <f>B21</f>
        <v>0</v>
      </c>
      <c r="D23" s="11" t="s">
        <v>53</v>
      </c>
      <c r="E23" s="10">
        <v>0</v>
      </c>
    </row>
    <row r="24" spans="2:69" ht="17.25" customHeight="1" x14ac:dyDescent="0.25">
      <c r="J24" s="3">
        <f>H28</f>
        <v>84</v>
      </c>
      <c r="K24" s="4" t="s">
        <v>18</v>
      </c>
      <c r="L24" s="1">
        <f>SUM(K26+J24)</f>
        <v>96</v>
      </c>
      <c r="BO24" s="6"/>
      <c r="BP24" s="6"/>
      <c r="BQ24" s="6"/>
    </row>
    <row r="25" spans="2:69" ht="17.25" customHeight="1" x14ac:dyDescent="0.25">
      <c r="J25" s="5">
        <f>J26-J24</f>
        <v>0</v>
      </c>
      <c r="K25" s="19" t="s">
        <v>40</v>
      </c>
      <c r="L25" s="25"/>
      <c r="BO25" s="6"/>
      <c r="BP25" s="6" t="s">
        <v>1</v>
      </c>
      <c r="BQ25" s="6"/>
    </row>
    <row r="26" spans="2:69" ht="17.25" customHeight="1" thickBot="1" x14ac:dyDescent="0.3">
      <c r="J26" s="7">
        <f>L26-K26</f>
        <v>84</v>
      </c>
      <c r="K26" s="8">
        <v>12</v>
      </c>
      <c r="L26" s="9">
        <f>N30</f>
        <v>96</v>
      </c>
      <c r="BO26" s="6"/>
      <c r="BP26" s="6"/>
      <c r="BQ26" s="6" t="s">
        <v>1</v>
      </c>
    </row>
    <row r="27" spans="2:69" ht="17.25" customHeight="1" thickBot="1" x14ac:dyDescent="0.3">
      <c r="J27" s="11" t="s">
        <v>52</v>
      </c>
      <c r="K27" s="10">
        <f>J25</f>
        <v>0</v>
      </c>
      <c r="L27" s="11" t="s">
        <v>53</v>
      </c>
      <c r="M27" s="10">
        <v>0</v>
      </c>
    </row>
    <row r="28" spans="2:69" ht="17.25" customHeight="1" x14ac:dyDescent="0.25">
      <c r="B28" s="3">
        <f>AJ8</f>
        <v>70</v>
      </c>
      <c r="C28" s="4" t="s">
        <v>16</v>
      </c>
      <c r="D28" s="1">
        <f>SUM(C30+B28)</f>
        <v>78</v>
      </c>
      <c r="F28" s="3">
        <f>D28</f>
        <v>78</v>
      </c>
      <c r="G28" s="4" t="s">
        <v>17</v>
      </c>
      <c r="H28" s="1">
        <f>SUM(G30+F28)</f>
        <v>84</v>
      </c>
      <c r="N28" s="3">
        <f>L32</f>
        <v>96</v>
      </c>
      <c r="O28" s="4" t="s">
        <v>20</v>
      </c>
      <c r="P28" s="1">
        <f>SUM(O30+N28)</f>
        <v>106</v>
      </c>
      <c r="R28" s="3">
        <f>P28</f>
        <v>106</v>
      </c>
      <c r="S28" s="4" t="s">
        <v>21</v>
      </c>
      <c r="T28" s="1">
        <f>SUM(S30+R28)</f>
        <v>110</v>
      </c>
      <c r="V28" s="3">
        <f>T28</f>
        <v>110</v>
      </c>
      <c r="W28" s="4" t="s">
        <v>22</v>
      </c>
      <c r="X28" s="1">
        <f>SUM(W30+V28)</f>
        <v>118</v>
      </c>
      <c r="Z28" s="3">
        <f>X28</f>
        <v>118</v>
      </c>
      <c r="AA28" s="4" t="s">
        <v>23</v>
      </c>
      <c r="AB28" s="1">
        <f>SUM(AA30+Z28)</f>
        <v>122</v>
      </c>
      <c r="AD28" s="3">
        <f>AB28</f>
        <v>122</v>
      </c>
      <c r="AE28" s="4" t="s">
        <v>24</v>
      </c>
      <c r="AF28" s="1">
        <f>SUM(AE30+AD28)</f>
        <v>124</v>
      </c>
      <c r="AH28" s="3">
        <f>AF28</f>
        <v>124</v>
      </c>
      <c r="AI28" s="4" t="s">
        <v>25</v>
      </c>
      <c r="AJ28" s="1">
        <f>SUM(AI30+AH28)</f>
        <v>128</v>
      </c>
    </row>
    <row r="29" spans="2:69" ht="17.25" customHeight="1" x14ac:dyDescent="0.25">
      <c r="B29" s="5">
        <f>B30-B28</f>
        <v>0</v>
      </c>
      <c r="C29" s="19" t="s">
        <v>41</v>
      </c>
      <c r="D29" s="25"/>
      <c r="F29" s="5">
        <f>F30-F28</f>
        <v>0</v>
      </c>
      <c r="G29" s="19" t="s">
        <v>39</v>
      </c>
      <c r="H29" s="25"/>
      <c r="N29" s="5">
        <f>N30-N28</f>
        <v>0</v>
      </c>
      <c r="O29" s="19" t="s">
        <v>43</v>
      </c>
      <c r="P29" s="25"/>
      <c r="R29" s="5">
        <f>R30-R28</f>
        <v>0</v>
      </c>
      <c r="S29" s="19" t="s">
        <v>44</v>
      </c>
      <c r="T29" s="25"/>
      <c r="V29" s="5">
        <f>V30-V28</f>
        <v>0</v>
      </c>
      <c r="W29" s="19" t="s">
        <v>45</v>
      </c>
      <c r="X29" s="25"/>
      <c r="Z29" s="5">
        <f>Z30-Z28</f>
        <v>0</v>
      </c>
      <c r="AA29" s="19" t="s">
        <v>46</v>
      </c>
      <c r="AB29" s="25"/>
      <c r="AD29" s="5">
        <f>AD30-AD28</f>
        <v>0</v>
      </c>
      <c r="AE29" s="19" t="s">
        <v>47</v>
      </c>
      <c r="AF29" s="25"/>
      <c r="AH29" s="5">
        <f>AH30-AH28</f>
        <v>0</v>
      </c>
      <c r="AI29" s="19" t="s">
        <v>48</v>
      </c>
      <c r="AJ29" s="25"/>
    </row>
    <row r="30" spans="2:69" ht="17.25" customHeight="1" thickBot="1" x14ac:dyDescent="0.3">
      <c r="B30" s="7">
        <f>D30-C30</f>
        <v>70</v>
      </c>
      <c r="C30" s="8">
        <v>8</v>
      </c>
      <c r="D30" s="9">
        <f>F30</f>
        <v>78</v>
      </c>
      <c r="F30" s="7">
        <f>H30-G30</f>
        <v>78</v>
      </c>
      <c r="G30" s="8">
        <v>6</v>
      </c>
      <c r="H30" s="9">
        <f>J26</f>
        <v>84</v>
      </c>
      <c r="N30" s="7">
        <f>P30-O30</f>
        <v>96</v>
      </c>
      <c r="O30" s="8">
        <v>10</v>
      </c>
      <c r="P30" s="9">
        <f>R30</f>
        <v>106</v>
      </c>
      <c r="R30" s="7">
        <f>T30-S30</f>
        <v>106</v>
      </c>
      <c r="S30" s="8">
        <v>4</v>
      </c>
      <c r="T30" s="9">
        <f>V30</f>
        <v>110</v>
      </c>
      <c r="V30" s="7">
        <f>X30-W30</f>
        <v>110</v>
      </c>
      <c r="W30" s="8">
        <v>8</v>
      </c>
      <c r="X30" s="9">
        <f>Z30</f>
        <v>118</v>
      </c>
      <c r="Z30" s="7">
        <f>AB30-AA30</f>
        <v>118</v>
      </c>
      <c r="AA30" s="8">
        <v>4</v>
      </c>
      <c r="AB30" s="9">
        <f>AD30</f>
        <v>122</v>
      </c>
      <c r="AD30" s="7">
        <f>AF30-AE30</f>
        <v>122</v>
      </c>
      <c r="AE30" s="8">
        <v>2</v>
      </c>
      <c r="AF30" s="9">
        <f>AH30</f>
        <v>124</v>
      </c>
      <c r="AH30" s="7">
        <f>AJ30-AI30</f>
        <v>124</v>
      </c>
      <c r="AI30" s="8">
        <v>4</v>
      </c>
      <c r="AJ30" s="9">
        <v>128</v>
      </c>
    </row>
    <row r="31" spans="2:69" ht="17.25" customHeight="1" thickBot="1" x14ac:dyDescent="0.3">
      <c r="B31" s="11" t="s">
        <v>52</v>
      </c>
      <c r="C31" s="10">
        <f>B29</f>
        <v>0</v>
      </c>
      <c r="D31" s="11" t="s">
        <v>53</v>
      </c>
      <c r="E31" s="10">
        <v>0</v>
      </c>
      <c r="F31" s="11" t="s">
        <v>52</v>
      </c>
      <c r="G31" s="10">
        <f>F29</f>
        <v>0</v>
      </c>
      <c r="H31" s="11" t="s">
        <v>53</v>
      </c>
      <c r="I31" s="10">
        <v>0</v>
      </c>
      <c r="N31" s="11" t="s">
        <v>52</v>
      </c>
      <c r="O31" s="10">
        <f>N29</f>
        <v>0</v>
      </c>
      <c r="P31" s="11" t="s">
        <v>53</v>
      </c>
      <c r="Q31" s="10">
        <v>0</v>
      </c>
      <c r="R31" s="11" t="s">
        <v>52</v>
      </c>
      <c r="S31" s="10">
        <f>R29</f>
        <v>0</v>
      </c>
      <c r="T31" s="11" t="s">
        <v>53</v>
      </c>
      <c r="U31" s="10">
        <v>0</v>
      </c>
      <c r="V31" s="11" t="s">
        <v>52</v>
      </c>
      <c r="W31" s="10">
        <f>V29</f>
        <v>0</v>
      </c>
      <c r="X31" s="11" t="s">
        <v>53</v>
      </c>
      <c r="Y31" s="10">
        <v>0</v>
      </c>
      <c r="Z31" s="11" t="s">
        <v>52</v>
      </c>
      <c r="AA31" s="10">
        <f>Z29</f>
        <v>0</v>
      </c>
      <c r="AB31" s="11" t="s">
        <v>53</v>
      </c>
      <c r="AC31" s="10">
        <v>0</v>
      </c>
      <c r="AD31" s="11" t="s">
        <v>52</v>
      </c>
      <c r="AE31" s="10">
        <f>AD29</f>
        <v>0</v>
      </c>
      <c r="AF31" s="11" t="s">
        <v>53</v>
      </c>
      <c r="AG31" s="10">
        <v>0</v>
      </c>
      <c r="AH31" s="11" t="s">
        <v>52</v>
      </c>
      <c r="AI31" s="10">
        <f>AH29</f>
        <v>0</v>
      </c>
      <c r="AJ31" s="11" t="s">
        <v>53</v>
      </c>
      <c r="AK31" s="10">
        <v>0</v>
      </c>
    </row>
    <row r="32" spans="2:69" ht="17.25" customHeight="1" x14ac:dyDescent="0.25">
      <c r="J32" s="3">
        <f>H28</f>
        <v>84</v>
      </c>
      <c r="K32" s="4" t="s">
        <v>19</v>
      </c>
      <c r="L32" s="1">
        <f>SUM(K34+J32)</f>
        <v>96</v>
      </c>
    </row>
    <row r="33" spans="10:13" ht="17.25" customHeight="1" x14ac:dyDescent="0.25">
      <c r="J33" s="5">
        <f>J34-J32</f>
        <v>0</v>
      </c>
      <c r="K33" s="19" t="s">
        <v>42</v>
      </c>
      <c r="L33" s="25"/>
    </row>
    <row r="34" spans="10:13" ht="17.25" customHeight="1" thickBot="1" x14ac:dyDescent="0.3">
      <c r="J34" s="7">
        <f>L34-K34</f>
        <v>84</v>
      </c>
      <c r="K34" s="8">
        <v>12</v>
      </c>
      <c r="L34" s="9">
        <f>N30</f>
        <v>96</v>
      </c>
    </row>
    <row r="35" spans="10:13" ht="17.25" customHeight="1" x14ac:dyDescent="0.25">
      <c r="J35" s="11" t="s">
        <v>52</v>
      </c>
      <c r="K35" s="10">
        <f>J33</f>
        <v>0</v>
      </c>
      <c r="L35" s="11" t="s">
        <v>53</v>
      </c>
      <c r="M35" s="10">
        <v>0</v>
      </c>
    </row>
  </sheetData>
  <mergeCells count="28">
    <mergeCell ref="K33:L33"/>
    <mergeCell ref="O29:P29"/>
    <mergeCell ref="S29:T29"/>
    <mergeCell ref="W29:X29"/>
    <mergeCell ref="AA29:AB29"/>
    <mergeCell ref="AE29:AF29"/>
    <mergeCell ref="AA13:AB13"/>
    <mergeCell ref="AE9:AF9"/>
    <mergeCell ref="AI9:AJ9"/>
    <mergeCell ref="C29:D29"/>
    <mergeCell ref="G29:H29"/>
    <mergeCell ref="K25:L25"/>
    <mergeCell ref="AI29:AJ29"/>
    <mergeCell ref="O9:P9"/>
    <mergeCell ref="C15:D15"/>
    <mergeCell ref="G9:H9"/>
    <mergeCell ref="S6:T6"/>
    <mergeCell ref="S12:T12"/>
    <mergeCell ref="W9:X9"/>
    <mergeCell ref="K6:L6"/>
    <mergeCell ref="K12:L12"/>
    <mergeCell ref="AH2:AJ2"/>
    <mergeCell ref="AI4:AJ4"/>
    <mergeCell ref="C3:D3"/>
    <mergeCell ref="C7:D7"/>
    <mergeCell ref="C11:D11"/>
    <mergeCell ref="AA5:AB5"/>
    <mergeCell ref="AA9:AB9"/>
  </mergeCells>
  <pageMargins left="0.7" right="0.7" top="0.75" bottom="0.75" header="0.3" footer="0.3"/>
  <pageSetup orientation="landscape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Target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Daniel.Prusinski</dc:creator>
  <cp:lastModifiedBy>MY filesw</cp:lastModifiedBy>
  <cp:lastPrinted>2014-02-02T16:59:45Z</cp:lastPrinted>
  <dcterms:created xsi:type="dcterms:W3CDTF">2014-01-30T16:06:35Z</dcterms:created>
  <dcterms:modified xsi:type="dcterms:W3CDTF">2014-02-15T15:26:47Z</dcterms:modified>
</cp:coreProperties>
</file>