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0515" windowHeight="4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2" i="1" l="1"/>
  <c r="F29" i="1"/>
  <c r="F30" i="1" s="1"/>
  <c r="G29" i="1"/>
  <c r="H29" i="1"/>
  <c r="I29" i="1"/>
  <c r="J29" i="1"/>
  <c r="K29" i="1"/>
  <c r="L29" i="1"/>
  <c r="M29" i="1"/>
  <c r="N29" i="1"/>
  <c r="O29" i="1"/>
  <c r="P29" i="1"/>
  <c r="Q29" i="1"/>
  <c r="E29" i="1"/>
  <c r="B29" i="1"/>
  <c r="S3" i="1" l="1"/>
  <c r="G30" i="1"/>
  <c r="H30" i="1" s="1"/>
  <c r="I30" i="1" s="1"/>
  <c r="J30" i="1" s="1"/>
  <c r="K30" i="1" s="1"/>
  <c r="L30" i="1" s="1"/>
  <c r="M30" i="1" s="1"/>
  <c r="N30" i="1" s="1"/>
  <c r="O30" i="1" s="1"/>
  <c r="P30" i="1" s="1"/>
  <c r="Q30" i="1" s="1"/>
</calcChain>
</file>

<file path=xl/sharedStrings.xml><?xml version="1.0" encoding="utf-8"?>
<sst xmlns="http://schemas.openxmlformats.org/spreadsheetml/2006/main" count="86" uniqueCount="74">
  <si>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</si>
  <si>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</si>
  <si>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</si>
  <si>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</si>
  <si>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</si>
  <si>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</si>
  <si>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</si>
  <si>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</si>
  <si>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</si>
  <si>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</si>
  <si>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</si>
  <si>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</si>
  <si>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</si>
  <si>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</si>
  <si>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</si>
  <si>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</si>
  <si>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</si>
  <si>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</si>
  <si>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</si>
  <si>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</si>
  <si>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</si>
  <si>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</si>
  <si>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</si>
  <si>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</si>
  <si>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</si>
  <si>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</si>
  <si>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</si>
  <si>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Task</t>
  </si>
  <si>
    <t>Establish  Guest RFV</t>
  </si>
  <si>
    <t xml:space="preserve">Establish Lifestage </t>
  </si>
  <si>
    <t>Guest Trips and Spend</t>
  </si>
  <si>
    <t>Trend Stable Guest Logic</t>
  </si>
  <si>
    <t xml:space="preserve">Document Key Metrics </t>
  </si>
  <si>
    <t xml:space="preserve">Design MicroStrategy </t>
  </si>
  <si>
    <t xml:space="preserve">Design Tableau </t>
  </si>
  <si>
    <t xml:space="preserve">Document Dashboard </t>
  </si>
  <si>
    <t>Establish ADW</t>
  </si>
  <si>
    <t xml:space="preserve"> </t>
  </si>
  <si>
    <t>Establish EDW</t>
  </si>
  <si>
    <t xml:space="preserve">Document Data </t>
  </si>
  <si>
    <t xml:space="preserve">Write SAS code </t>
  </si>
  <si>
    <t xml:space="preserve">Write Teradata code </t>
  </si>
  <si>
    <t xml:space="preserve">Write Hadoop code </t>
  </si>
  <si>
    <t xml:space="preserve">Back Interpret </t>
  </si>
  <si>
    <t>Report for Management</t>
  </si>
  <si>
    <t>Pilot</t>
  </si>
  <si>
    <t xml:space="preserve">Document Findings </t>
  </si>
  <si>
    <t>Make IR Iterations</t>
  </si>
  <si>
    <t xml:space="preserve">Make SQL Iterations </t>
  </si>
  <si>
    <t>Showcase Changes</t>
  </si>
  <si>
    <t xml:space="preserve">Create PowerPoint </t>
  </si>
  <si>
    <t xml:space="preserve">Create Demonstration </t>
  </si>
  <si>
    <t xml:space="preserve">Run Presentation </t>
  </si>
  <si>
    <t xml:space="preserve">Collect Feedback </t>
  </si>
  <si>
    <t>Wrap-up</t>
  </si>
  <si>
    <t>Weeks</t>
  </si>
  <si>
    <t>Duration</t>
  </si>
  <si>
    <t>Budget (Hours)</t>
  </si>
  <si>
    <t>Total</t>
  </si>
  <si>
    <t>Week Total (Hours)</t>
  </si>
  <si>
    <t>Running Total (Hours)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</si>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</sst>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</a:t>
            </a:r>
            <a:r>
              <a:rPr lang="en-US" baseline="0"/>
              <a:t> Baseline Budget (Hourly)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strRef>
              <c:f>Sheet1!$R$2:$R$14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cat>
          <c:val>
            <c:numRef>
              <c:f>Sheet1!$S$2:$S$14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54</c:v>
                </c:pt>
                <c:pt idx="3">
                  <c:v>70</c:v>
                </c:pt>
                <c:pt idx="4">
                  <c:v>86</c:v>
                </c:pt>
                <c:pt idx="5">
                  <c:v>102</c:v>
                </c:pt>
                <c:pt idx="6">
                  <c:v>112</c:v>
                </c:pt>
                <c:pt idx="7">
                  <c:v>122</c:v>
                </c:pt>
                <c:pt idx="8">
                  <c:v>138</c:v>
                </c:pt>
                <c:pt idx="9">
                  <c:v>154</c:v>
                </c:pt>
                <c:pt idx="10">
                  <c:v>164</c:v>
                </c:pt>
                <c:pt idx="11">
                  <c:v>174</c:v>
                </c:pt>
                <c:pt idx="12">
                  <c:v>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08032"/>
        <c:axId val="153709952"/>
      </c:lineChart>
      <c:catAx>
        <c:axId val="153708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709952"/>
        <c:crosses val="autoZero"/>
        <c:auto val="1"/>
        <c:lblAlgn val="ctr"/>
        <c:lblOffset val="100"/>
        <c:noMultiLvlLbl val="0"/>
      </c:catAx>
      <c:valAx>
        <c:axId val="15370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7080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304800</xdr:rowOff>
    </xdr:from>
    <xdr:to>
      <xdr:col>16</xdr:col>
      <xdr:colOff>173182</xdr:colOff>
      <xdr:row>0</xdr:row>
      <xdr:rowOff>311727</xdr:rowOff>
    </xdr:to>
    <xdr:cxnSp macro="">
      <xdr:nvCxnSpPr>
        <xdr:cNvPr id="3" name="Straight Arrow Connector 2"/>
        <xdr:cNvCxnSpPr/>
      </xdr:nvCxnSpPr>
      <xdr:spPr>
        <a:xfrm>
          <a:off x="3532909" y="304800"/>
          <a:ext cx="7446818" cy="69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112568</xdr:colOff>
      <xdr:row>30</xdr:row>
      <xdr:rowOff>121227</xdr:rowOff>
    </xdr:from>
    <xdr:to>
      <xdr:col>24</xdr:col>
      <xdr:colOff>389659</xdr:colOff>
      <xdr:row>56</xdr:row>
      <xdr:rowOff>155864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A26" zoomScale="110" zoomScaleNormal="110" workbookViewId="0">
      <selection activeCell="AD56" sqref="AD56"/>
    </sheetView>
  </sheetViews>
  <sheetFormatPr defaultRowHeight="15" x14ac:dyDescent="0.25"/>
  <cols>
    <col min="1" max="1" width="5.42578125" bestFit="1" customWidth="1"/>
    <col min="2" max="2" width="8.85546875" bestFit="1" customWidth="1"/>
    <col min="3" max="3" width="23" bestFit="1" customWidth="1"/>
    <col min="4" max="4" width="14.42578125" style="5" bestFit="1" customWidth="1"/>
    <col min="5" max="9" width="3" bestFit="1" customWidth="1"/>
    <col min="10" max="17" width="4" bestFit="1" customWidth="1"/>
    <col min="18" max="18" width="8.5703125" bestFit="1" customWidth="1"/>
    <col min="19" max="19" width="4" bestFit="1" customWidth="1"/>
    <col min="20" max="20" width="9.7109375" style="5" bestFit="1" customWidth="1"/>
    <col min="21" max="21" width="8.42578125" style="5" bestFit="1" customWidth="1"/>
  </cols>
  <sheetData>
    <row r="1" spans="1:23" ht="38.25" customHeight="1" x14ac:dyDescent="0.25">
      <c r="A1" s="1" t="s">
        <v>0</v>
      </c>
      <c r="B1" s="3" t="s">
        <v>56</v>
      </c>
      <c r="C1" t="s">
        <v>27</v>
      </c>
      <c r="D1" s="5" t="s">
        <v>57</v>
      </c>
      <c r="E1" s="10" t="s">
        <v>55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9"/>
      <c r="S1" s="9"/>
      <c r="T1" s="9"/>
      <c r="U1" s="9"/>
      <c r="V1" s="9"/>
    </row>
    <row r="2" spans="1:23" s="5" customFormat="1" ht="16.5" customHeight="1" x14ac:dyDescent="0.25">
      <c r="B2" s="3"/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2" t="s">
        <v>61</v>
      </c>
      <c r="S2" s="7">
        <f>E30</f>
        <v>30</v>
      </c>
      <c r="T2" s="7"/>
    </row>
    <row r="3" spans="1:23" x14ac:dyDescent="0.25">
      <c r="A3" s="1" t="s">
        <v>1</v>
      </c>
      <c r="B3" s="4">
        <v>5</v>
      </c>
      <c r="C3" t="s">
        <v>28</v>
      </c>
      <c r="D3" s="4">
        <v>5</v>
      </c>
      <c r="E3" s="8">
        <v>5</v>
      </c>
      <c r="F3" s="8"/>
      <c r="R3" s="2" t="s">
        <v>62</v>
      </c>
      <c r="S3" s="7">
        <f>F30</f>
        <v>40</v>
      </c>
      <c r="T3"/>
      <c r="U3"/>
    </row>
    <row r="4" spans="1:23" x14ac:dyDescent="0.25">
      <c r="A4" s="1" t="s">
        <v>2</v>
      </c>
      <c r="B4" s="4">
        <v>5</v>
      </c>
      <c r="C4" t="s">
        <v>29</v>
      </c>
      <c r="D4" s="4">
        <v>5</v>
      </c>
      <c r="E4" s="8">
        <v>5</v>
      </c>
      <c r="F4" s="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63</v>
      </c>
      <c r="S4" s="7">
        <v>54</v>
      </c>
      <c r="T4" s="2"/>
      <c r="U4"/>
    </row>
    <row r="5" spans="1:23" x14ac:dyDescent="0.25">
      <c r="A5" s="1" t="s">
        <v>3</v>
      </c>
      <c r="B5" s="4">
        <v>10</v>
      </c>
      <c r="C5" t="s">
        <v>30</v>
      </c>
      <c r="D5" s="4">
        <v>10</v>
      </c>
      <c r="E5" s="8">
        <v>10</v>
      </c>
      <c r="F5" s="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64</v>
      </c>
      <c r="S5" s="7">
        <v>70</v>
      </c>
      <c r="T5" s="2"/>
      <c r="U5"/>
    </row>
    <row r="6" spans="1:23" x14ac:dyDescent="0.25">
      <c r="A6" s="1" t="s">
        <v>4</v>
      </c>
      <c r="B6" s="4">
        <v>10</v>
      </c>
      <c r="C6" t="s">
        <v>31</v>
      </c>
      <c r="D6" s="4">
        <v>10</v>
      </c>
      <c r="E6" s="8">
        <v>10</v>
      </c>
      <c r="F6" s="8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65</v>
      </c>
      <c r="S6" s="7">
        <v>86</v>
      </c>
      <c r="T6" s="2"/>
      <c r="U6"/>
    </row>
    <row r="7" spans="1:23" x14ac:dyDescent="0.25">
      <c r="A7" s="1" t="s">
        <v>5</v>
      </c>
      <c r="B7" s="4">
        <v>10</v>
      </c>
      <c r="C7" t="s">
        <v>32</v>
      </c>
      <c r="D7" s="4">
        <v>10</v>
      </c>
      <c r="E7" s="8" t="s">
        <v>37</v>
      </c>
      <c r="F7" s="8">
        <v>10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66</v>
      </c>
      <c r="S7" s="7">
        <v>102</v>
      </c>
      <c r="T7" s="2"/>
      <c r="U7"/>
    </row>
    <row r="8" spans="1:23" x14ac:dyDescent="0.25">
      <c r="A8" s="1" t="s">
        <v>6</v>
      </c>
      <c r="B8" s="4">
        <v>4</v>
      </c>
      <c r="C8" t="s">
        <v>33</v>
      </c>
      <c r="D8" s="4">
        <v>4</v>
      </c>
      <c r="G8" s="2">
        <v>4</v>
      </c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67</v>
      </c>
      <c r="S8" s="7">
        <v>112</v>
      </c>
      <c r="T8" s="2"/>
      <c r="U8"/>
    </row>
    <row r="9" spans="1:23" x14ac:dyDescent="0.25">
      <c r="A9" s="1" t="s">
        <v>7</v>
      </c>
      <c r="B9" s="4">
        <v>6</v>
      </c>
      <c r="C9" t="s">
        <v>34</v>
      </c>
      <c r="D9" s="4">
        <v>6</v>
      </c>
      <c r="G9" s="2">
        <v>6</v>
      </c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68</v>
      </c>
      <c r="S9" s="7">
        <v>122</v>
      </c>
      <c r="T9" s="2"/>
      <c r="U9"/>
    </row>
    <row r="10" spans="1:23" x14ac:dyDescent="0.25">
      <c r="A10" s="1" t="s">
        <v>8</v>
      </c>
      <c r="B10" s="4">
        <v>8</v>
      </c>
      <c r="C10" t="s">
        <v>35</v>
      </c>
      <c r="D10" s="4">
        <v>8</v>
      </c>
      <c r="G10" s="2">
        <v>4</v>
      </c>
      <c r="H10" s="2">
        <v>4</v>
      </c>
      <c r="I10" s="2"/>
      <c r="J10" s="2"/>
      <c r="K10" s="2"/>
      <c r="L10" s="2"/>
      <c r="M10" s="2"/>
      <c r="N10" s="2"/>
      <c r="O10" s="2"/>
      <c r="P10" s="2"/>
      <c r="Q10" s="2"/>
      <c r="R10" s="2" t="s">
        <v>69</v>
      </c>
      <c r="S10" s="7">
        <v>138</v>
      </c>
      <c r="T10" s="2"/>
      <c r="U10"/>
    </row>
    <row r="11" spans="1:23" x14ac:dyDescent="0.25">
      <c r="A11" s="1" t="s">
        <v>9</v>
      </c>
      <c r="B11" s="4">
        <v>8</v>
      </c>
      <c r="C11" s="6" t="s">
        <v>36</v>
      </c>
      <c r="D11" s="4">
        <v>8</v>
      </c>
      <c r="G11" s="2"/>
      <c r="H11" s="2">
        <v>6</v>
      </c>
      <c r="I11" s="2">
        <v>2</v>
      </c>
      <c r="J11" s="2" t="s">
        <v>37</v>
      </c>
      <c r="K11" s="2"/>
      <c r="L11" s="2"/>
      <c r="M11" s="2"/>
      <c r="N11" s="2"/>
      <c r="O11" s="2"/>
      <c r="P11" s="2"/>
      <c r="Q11" s="2"/>
      <c r="R11" s="2" t="s">
        <v>70</v>
      </c>
      <c r="S11" s="7">
        <v>154</v>
      </c>
      <c r="T11" s="2"/>
      <c r="U11"/>
    </row>
    <row r="12" spans="1:23" x14ac:dyDescent="0.25">
      <c r="A12" s="1" t="s">
        <v>10</v>
      </c>
      <c r="B12" s="4">
        <v>8</v>
      </c>
      <c r="C12" s="6" t="s">
        <v>38</v>
      </c>
      <c r="D12" s="4">
        <v>8</v>
      </c>
      <c r="G12" s="2"/>
      <c r="H12" s="2">
        <v>6</v>
      </c>
      <c r="I12" s="2">
        <v>2</v>
      </c>
      <c r="J12" s="2" t="s">
        <v>37</v>
      </c>
      <c r="K12" s="2"/>
      <c r="L12" s="2"/>
      <c r="M12" s="2"/>
      <c r="N12" s="2"/>
      <c r="O12" s="2"/>
      <c r="P12" s="2"/>
      <c r="Q12" s="2"/>
      <c r="R12" s="2" t="s">
        <v>71</v>
      </c>
      <c r="S12" s="7">
        <v>164</v>
      </c>
      <c r="T12" s="2"/>
      <c r="U12"/>
    </row>
    <row r="13" spans="1:23" x14ac:dyDescent="0.25">
      <c r="A13" s="1" t="s">
        <v>11</v>
      </c>
      <c r="B13" s="4">
        <v>6</v>
      </c>
      <c r="C13" t="s">
        <v>39</v>
      </c>
      <c r="D13" s="4">
        <v>6</v>
      </c>
      <c r="G13" s="2"/>
      <c r="H13" s="2"/>
      <c r="I13" s="2">
        <v>6</v>
      </c>
      <c r="J13" s="2" t="s">
        <v>37</v>
      </c>
      <c r="K13" s="2" t="s">
        <v>37</v>
      </c>
      <c r="L13" s="2"/>
      <c r="M13" s="2"/>
      <c r="N13" s="2"/>
      <c r="O13" s="2"/>
      <c r="P13" s="2"/>
      <c r="Q13" s="2"/>
      <c r="R13" s="2" t="s">
        <v>72</v>
      </c>
      <c r="S13" s="7">
        <v>174</v>
      </c>
      <c r="T13" s="2"/>
      <c r="U13"/>
    </row>
    <row r="14" spans="1:23" x14ac:dyDescent="0.25">
      <c r="A14" s="1" t="s">
        <v>12</v>
      </c>
      <c r="B14" s="4">
        <v>4</v>
      </c>
      <c r="C14" t="s">
        <v>40</v>
      </c>
      <c r="D14" s="4">
        <v>4</v>
      </c>
      <c r="G14" s="2"/>
      <c r="H14" s="2"/>
      <c r="I14" s="2">
        <v>2</v>
      </c>
      <c r="J14" s="2">
        <v>2</v>
      </c>
      <c r="K14" s="2" t="s">
        <v>37</v>
      </c>
      <c r="L14" s="2" t="s">
        <v>37</v>
      </c>
      <c r="M14" s="2"/>
      <c r="N14" s="2"/>
      <c r="O14" s="2"/>
      <c r="P14" s="2"/>
      <c r="Q14" s="2"/>
      <c r="R14" s="2" t="s">
        <v>73</v>
      </c>
      <c r="S14" s="7">
        <v>182</v>
      </c>
      <c r="T14" s="2"/>
      <c r="U14"/>
    </row>
    <row r="15" spans="1:23" x14ac:dyDescent="0.25">
      <c r="A15" s="1" t="s">
        <v>13</v>
      </c>
      <c r="B15" s="4">
        <v>6</v>
      </c>
      <c r="C15" t="s">
        <v>41</v>
      </c>
      <c r="D15" s="4">
        <v>6</v>
      </c>
      <c r="G15" s="2"/>
      <c r="H15" s="2"/>
      <c r="I15" s="2">
        <v>2</v>
      </c>
      <c r="J15" s="2">
        <v>4</v>
      </c>
      <c r="K15" s="2" t="s">
        <v>37</v>
      </c>
      <c r="L15" s="2" t="s">
        <v>37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1" t="s">
        <v>14</v>
      </c>
      <c r="B16" s="4">
        <v>8</v>
      </c>
      <c r="C16" t="s">
        <v>42</v>
      </c>
      <c r="D16" s="4">
        <v>8</v>
      </c>
      <c r="G16" s="2"/>
      <c r="H16" s="2"/>
      <c r="I16" s="2">
        <v>2</v>
      </c>
      <c r="J16" s="2">
        <v>6</v>
      </c>
      <c r="K16" s="2" t="s">
        <v>37</v>
      </c>
      <c r="L16" s="2" t="s">
        <v>37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1" t="s">
        <v>15</v>
      </c>
      <c r="B17" s="4">
        <v>6</v>
      </c>
      <c r="C17" t="s">
        <v>43</v>
      </c>
      <c r="D17" s="4">
        <v>6</v>
      </c>
      <c r="G17" s="2"/>
      <c r="H17" s="2"/>
      <c r="I17" s="2"/>
      <c r="J17" s="2">
        <v>4</v>
      </c>
      <c r="K17" s="2">
        <v>2</v>
      </c>
      <c r="L17" s="2" t="s">
        <v>37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1" t="s">
        <v>16</v>
      </c>
      <c r="B18" s="4">
        <v>8</v>
      </c>
      <c r="C18" t="s">
        <v>44</v>
      </c>
      <c r="D18" s="4">
        <v>8</v>
      </c>
      <c r="G18" s="2"/>
      <c r="H18" s="2"/>
      <c r="I18" s="2"/>
      <c r="J18" s="2"/>
      <c r="K18" s="2">
        <v>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1" t="s">
        <v>17</v>
      </c>
      <c r="B19" s="4">
        <v>8</v>
      </c>
      <c r="C19" t="s">
        <v>45</v>
      </c>
      <c r="D19" s="4">
        <v>8</v>
      </c>
      <c r="G19" s="2"/>
      <c r="H19" s="2"/>
      <c r="I19" s="2"/>
      <c r="J19" s="2"/>
      <c r="K19" s="2" t="s">
        <v>37</v>
      </c>
      <c r="L19" s="2">
        <v>8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1" t="s">
        <v>18</v>
      </c>
      <c r="B20" s="4">
        <v>6</v>
      </c>
      <c r="C20" t="s">
        <v>46</v>
      </c>
      <c r="D20" s="4">
        <v>6</v>
      </c>
      <c r="G20" s="2"/>
      <c r="H20" s="2"/>
      <c r="I20" s="2"/>
      <c r="J20" s="2"/>
      <c r="K20" s="2"/>
      <c r="L20" s="2">
        <v>2</v>
      </c>
      <c r="M20" s="2">
        <v>4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1" t="s">
        <v>19</v>
      </c>
      <c r="B21" s="4">
        <v>12</v>
      </c>
      <c r="C21" t="s">
        <v>48</v>
      </c>
      <c r="D21" s="4">
        <v>12</v>
      </c>
      <c r="G21" s="2"/>
      <c r="H21" s="2"/>
      <c r="I21" s="2"/>
      <c r="J21" s="2"/>
      <c r="K21" s="2"/>
      <c r="L21" s="2"/>
      <c r="M21" s="2">
        <v>6</v>
      </c>
      <c r="N21" s="2">
        <v>6</v>
      </c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1" t="s">
        <v>20</v>
      </c>
      <c r="B22" s="4">
        <v>12</v>
      </c>
      <c r="C22" t="s">
        <v>47</v>
      </c>
      <c r="D22" s="4">
        <v>12</v>
      </c>
      <c r="G22" s="2"/>
      <c r="H22" s="2"/>
      <c r="I22" s="2"/>
      <c r="J22" s="2"/>
      <c r="K22" s="2"/>
      <c r="L22" s="2"/>
      <c r="M22" s="2">
        <v>6</v>
      </c>
      <c r="N22" s="2">
        <v>6</v>
      </c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1" t="s">
        <v>21</v>
      </c>
      <c r="B23" s="4">
        <v>10</v>
      </c>
      <c r="C23" t="s">
        <v>49</v>
      </c>
      <c r="D23" s="4">
        <v>10</v>
      </c>
      <c r="G23" s="2"/>
      <c r="H23" s="2"/>
      <c r="I23" s="2"/>
      <c r="J23" s="2"/>
      <c r="K23" s="2"/>
      <c r="L23" s="2"/>
      <c r="M23" s="2"/>
      <c r="N23" s="2">
        <v>4</v>
      </c>
      <c r="O23" s="2">
        <v>6</v>
      </c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1" t="s">
        <v>22</v>
      </c>
      <c r="B24" s="4">
        <v>4</v>
      </c>
      <c r="C24" t="s">
        <v>50</v>
      </c>
      <c r="D24" s="4">
        <v>4</v>
      </c>
      <c r="G24" s="2"/>
      <c r="H24" s="2"/>
      <c r="I24" s="2"/>
      <c r="J24" s="2"/>
      <c r="K24" s="2"/>
      <c r="L24" s="2"/>
      <c r="M24" s="2"/>
      <c r="N24" s="2"/>
      <c r="O24" s="2">
        <v>4</v>
      </c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1" t="s">
        <v>23</v>
      </c>
      <c r="B25" s="4">
        <v>8</v>
      </c>
      <c r="C25" t="s">
        <v>51</v>
      </c>
      <c r="D25" s="4">
        <v>8</v>
      </c>
      <c r="G25" s="2"/>
      <c r="H25" s="2"/>
      <c r="I25" s="2"/>
      <c r="J25" s="2"/>
      <c r="K25" s="2"/>
      <c r="L25" s="2"/>
      <c r="M25" s="2"/>
      <c r="N25" s="2"/>
      <c r="O25" s="2"/>
      <c r="P25" s="2">
        <v>8</v>
      </c>
      <c r="Q25" s="2"/>
      <c r="R25" s="2"/>
      <c r="S25" s="2"/>
      <c r="T25" s="2"/>
      <c r="U25" s="2"/>
      <c r="V25" s="2"/>
      <c r="W25" s="2"/>
    </row>
    <row r="26" spans="1:23" x14ac:dyDescent="0.25">
      <c r="A26" s="1" t="s">
        <v>24</v>
      </c>
      <c r="B26" s="4">
        <v>4</v>
      </c>
      <c r="C26" t="s">
        <v>52</v>
      </c>
      <c r="D26" s="4">
        <v>4</v>
      </c>
      <c r="G26" s="2"/>
      <c r="H26" s="2"/>
      <c r="I26" s="2"/>
      <c r="J26" s="2"/>
      <c r="K26" s="2"/>
      <c r="L26" s="2"/>
      <c r="M26" s="2"/>
      <c r="N26" s="2"/>
      <c r="O26" s="2"/>
      <c r="P26" s="2">
        <v>2</v>
      </c>
      <c r="Q26" s="2">
        <v>2</v>
      </c>
      <c r="R26" s="2"/>
      <c r="S26" s="2"/>
      <c r="T26" s="2"/>
      <c r="U26" s="2"/>
      <c r="V26" s="2"/>
      <c r="W26" s="2"/>
    </row>
    <row r="27" spans="1:23" x14ac:dyDescent="0.25">
      <c r="A27" s="1" t="s">
        <v>25</v>
      </c>
      <c r="B27" s="4">
        <v>2</v>
      </c>
      <c r="C27" t="s">
        <v>53</v>
      </c>
      <c r="D27" s="4">
        <v>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>
        <v>2</v>
      </c>
      <c r="R27" s="2"/>
      <c r="S27" s="2"/>
      <c r="T27" s="2"/>
      <c r="U27" s="2"/>
      <c r="V27" s="2"/>
      <c r="W27" s="2"/>
    </row>
    <row r="28" spans="1:23" x14ac:dyDescent="0.25">
      <c r="A28" s="1" t="s">
        <v>26</v>
      </c>
      <c r="B28" s="4">
        <v>4</v>
      </c>
      <c r="C28" t="s">
        <v>54</v>
      </c>
      <c r="D28" s="4">
        <v>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v>4</v>
      </c>
      <c r="R28" s="2"/>
      <c r="S28" s="2"/>
      <c r="T28" s="2"/>
      <c r="U28" s="2"/>
      <c r="V28" s="2"/>
      <c r="W28" s="2"/>
    </row>
    <row r="29" spans="1:23" x14ac:dyDescent="0.25">
      <c r="A29" s="2" t="s">
        <v>58</v>
      </c>
      <c r="B29">
        <f>SUM(B3:B28)</f>
        <v>182</v>
      </c>
      <c r="C29" s="11" t="s">
        <v>59</v>
      </c>
      <c r="D29" s="11"/>
      <c r="E29">
        <f>SUM(E3:E28)</f>
        <v>30</v>
      </c>
      <c r="F29" s="5">
        <f t="shared" ref="F29:Q29" si="0">SUM(F3:F28)</f>
        <v>10</v>
      </c>
      <c r="G29" s="5">
        <f t="shared" si="0"/>
        <v>14</v>
      </c>
      <c r="H29" s="5">
        <f t="shared" si="0"/>
        <v>16</v>
      </c>
      <c r="I29" s="5">
        <f t="shared" si="0"/>
        <v>16</v>
      </c>
      <c r="J29" s="5">
        <f t="shared" si="0"/>
        <v>16</v>
      </c>
      <c r="K29" s="5">
        <f t="shared" si="0"/>
        <v>10</v>
      </c>
      <c r="L29" s="5">
        <f t="shared" si="0"/>
        <v>10</v>
      </c>
      <c r="M29" s="5">
        <f t="shared" si="0"/>
        <v>16</v>
      </c>
      <c r="N29" s="5">
        <f t="shared" si="0"/>
        <v>16</v>
      </c>
      <c r="O29" s="5">
        <f t="shared" si="0"/>
        <v>10</v>
      </c>
      <c r="P29" s="5">
        <f t="shared" si="0"/>
        <v>10</v>
      </c>
      <c r="Q29" s="5">
        <f t="shared" si="0"/>
        <v>8</v>
      </c>
      <c r="R29" s="2"/>
      <c r="S29" s="2"/>
      <c r="T29" s="2"/>
      <c r="U29" s="2"/>
      <c r="V29" s="2"/>
      <c r="W29" s="2"/>
    </row>
    <row r="30" spans="1:23" x14ac:dyDescent="0.25">
      <c r="C30" s="10" t="s">
        <v>60</v>
      </c>
      <c r="D30" s="10"/>
      <c r="E30">
        <v>30</v>
      </c>
      <c r="F30">
        <f>E30+F29</f>
        <v>40</v>
      </c>
      <c r="G30" s="5">
        <f t="shared" ref="G30:Q30" si="1">F30+G29</f>
        <v>54</v>
      </c>
      <c r="H30" s="5">
        <f t="shared" si="1"/>
        <v>70</v>
      </c>
      <c r="I30" s="5">
        <f t="shared" si="1"/>
        <v>86</v>
      </c>
      <c r="J30" s="5">
        <f t="shared" si="1"/>
        <v>102</v>
      </c>
      <c r="K30" s="5">
        <f t="shared" si="1"/>
        <v>112</v>
      </c>
      <c r="L30" s="5">
        <f t="shared" si="1"/>
        <v>122</v>
      </c>
      <c r="M30" s="5">
        <f t="shared" si="1"/>
        <v>138</v>
      </c>
      <c r="N30" s="5">
        <f t="shared" si="1"/>
        <v>154</v>
      </c>
      <c r="O30" s="5">
        <f t="shared" si="1"/>
        <v>164</v>
      </c>
      <c r="P30" s="5">
        <f t="shared" si="1"/>
        <v>174</v>
      </c>
      <c r="Q30" s="5">
        <f t="shared" si="1"/>
        <v>182</v>
      </c>
    </row>
  </sheetData>
  <mergeCells count="3">
    <mergeCell ref="C30:D30"/>
    <mergeCell ref="E1:Q1"/>
    <mergeCell ref="C29:D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filesw</dc:creator>
  <cp:lastModifiedBy>MY filesw</cp:lastModifiedBy>
  <cp:lastPrinted>2014-03-01T13:03:34Z</cp:lastPrinted>
  <dcterms:created xsi:type="dcterms:W3CDTF">2014-02-22T18:17:51Z</dcterms:created>
  <dcterms:modified xsi:type="dcterms:W3CDTF">2014-03-08T19:24:15Z</dcterms:modified>
</cp:coreProperties>
</file>