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085" yWindow="600" windowWidth="11325" windowHeight="6795" activeTab="2"/>
  </bookViews>
  <sheets>
    <sheet name="Sheet1" sheetId="1" r:id="rId1"/>
    <sheet name="Sheet2" sheetId="2" r:id="rId2"/>
    <sheet name="Sheet3" sheetId="3" r:id="rId3"/>
  </sheets>
  <calcPr calcId="144525"/>
  <fileRecoveryPr repairLoad="1"/>
</workbook>
</file>

<file path=xl/calcChain.xml><?xml version="1.0" encoding="utf-8"?>
<calcChain xmlns="http://schemas.openxmlformats.org/spreadsheetml/2006/main">
  <c r="E40" i="3" l="1"/>
  <c r="E41" i="3"/>
  <c r="E42" i="3"/>
  <c r="E43" i="3"/>
  <c r="E35" i="3"/>
  <c r="E36" i="3"/>
  <c r="E37" i="3"/>
  <c r="E38" i="3"/>
  <c r="E39" i="3"/>
  <c r="E34" i="3"/>
  <c r="D35" i="3"/>
  <c r="D36" i="3"/>
  <c r="D37" i="3"/>
  <c r="D38" i="3"/>
  <c r="D39" i="3"/>
  <c r="D40" i="3"/>
  <c r="D41" i="3"/>
  <c r="D42" i="3"/>
  <c r="D43" i="3"/>
  <c r="D34" i="3"/>
  <c r="D19" i="3"/>
  <c r="E19" i="3" s="1"/>
  <c r="D20" i="3"/>
  <c r="E20" i="3" s="1"/>
  <c r="D21" i="3"/>
  <c r="E21" i="3" s="1"/>
  <c r="D22" i="3"/>
  <c r="E22" i="3" s="1"/>
  <c r="D23" i="3"/>
  <c r="E23" i="3" s="1"/>
  <c r="D24" i="3"/>
  <c r="E24" i="3" s="1"/>
  <c r="D25" i="3"/>
  <c r="E25" i="3" s="1"/>
  <c r="D26" i="3"/>
  <c r="E26" i="3" s="1"/>
  <c r="D27" i="3"/>
  <c r="E27" i="3" s="1"/>
  <c r="D28" i="3"/>
  <c r="E28" i="3" s="1"/>
  <c r="D18" i="3"/>
  <c r="E18" i="3" s="1"/>
  <c r="E10" i="3" l="1"/>
  <c r="E9" i="3"/>
  <c r="D10" i="3"/>
  <c r="D11" i="3"/>
  <c r="E11" i="3" s="1"/>
  <c r="D12" i="3"/>
  <c r="E12" i="3" s="1"/>
  <c r="D13" i="3"/>
  <c r="E13" i="3" s="1"/>
  <c r="D9" i="3"/>
  <c r="C26" i="1" l="1"/>
  <c r="B26" i="1"/>
  <c r="C24" i="1"/>
  <c r="B24" i="1"/>
</calcChain>
</file>

<file path=xl/sharedStrings.xml><?xml version="1.0" encoding="utf-8"?>
<sst xmlns="http://schemas.openxmlformats.org/spreadsheetml/2006/main" count="82" uniqueCount="39">
  <si>
    <t>Sections</t>
  </si>
  <si>
    <t>Points</t>
  </si>
  <si>
    <t>What is needed?</t>
  </si>
  <si>
    <t>Cover Page</t>
  </si>
  <si>
    <t>Executive Summary</t>
  </si>
  <si>
    <t>Introduction</t>
  </si>
  <si>
    <t xml:space="preserve"> </t>
  </si>
  <si>
    <t>Analysis</t>
  </si>
  <si>
    <t>Data Section</t>
  </si>
  <si>
    <t>Results</t>
  </si>
  <si>
    <t>Future Work</t>
  </si>
  <si>
    <t>References</t>
  </si>
  <si>
    <t>Appendix</t>
  </si>
  <si>
    <t>Total Points</t>
  </si>
  <si>
    <t>Notes</t>
  </si>
  <si>
    <t>Analysis of Maximum Likelihood Parameter Estimates</t>
  </si>
  <si>
    <t>Parameter</t>
  </si>
  <si>
    <t>DF</t>
  </si>
  <si>
    <t>Estimate</t>
  </si>
  <si>
    <t>Intercept</t>
  </si>
  <si>
    <t>l_priors</t>
  </si>
  <si>
    <t>l_tserved</t>
  </si>
  <si>
    <t>l_educ</t>
  </si>
  <si>
    <t>l_age</t>
  </si>
  <si>
    <t>Scale</t>
  </si>
  <si>
    <t>Log Odds</t>
  </si>
  <si>
    <t xml:space="preserve">Probablity </t>
  </si>
  <si>
    <t>Pr &gt; ChiSq</t>
  </si>
  <si>
    <t>&lt;.0001</t>
  </si>
  <si>
    <t>l_black</t>
  </si>
  <si>
    <t>l_drugs</t>
  </si>
  <si>
    <t>l_workprg</t>
  </si>
  <si>
    <t>l_felon</t>
  </si>
  <si>
    <t>l_alcohol</t>
  </si>
  <si>
    <t>l_marry</t>
  </si>
  <si>
    <t>Probabili</t>
  </si>
  <si>
    <t>Analysis of Maximum Likelihood Estimates</t>
  </si>
  <si>
    <t>Hazard</t>
  </si>
  <si>
    <t>Ratio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</si>
</sst>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4"/>
      <color theme="1"/>
      <name val="Calibri"/>
      <family val="2"/>
      <scheme val="minor"/>
    </font>
    <font>
      <b/>
      <sz val="9.5"/>
      <color rgb="FF000000"/>
      <name val="Arial"/>
      <family val="2"/>
    </font>
    <font>
      <sz val="9.5"/>
      <color rgb="FF000000"/>
      <name val="Arial"/>
      <family val="2"/>
    </font>
  </fonts>
  <fills count="4">
    <fill>
      <patternFill patternType="none"/>
    </fill>
    <fill>
      <patternFill patternType="gray125"/>
    </fill>
    <fill>
      <patternFill patternType="solid">
        <fgColor rgb="FFF5F7F1"/>
        <bgColor indexed="64"/>
      </patternFill>
    </fill>
    <fill>
      <patternFill patternType="solid">
        <fgColor rgb="FFFFFFFF"/>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rgb="FFC1C1C1"/>
      </left>
      <right/>
      <top style="medium">
        <color rgb="FFC1C1C1"/>
      </top>
      <bottom style="medium">
        <color rgb="FFC1C1C1"/>
      </bottom>
      <diagonal/>
    </border>
    <border>
      <left/>
      <right/>
      <top style="medium">
        <color rgb="FFC1C1C1"/>
      </top>
      <bottom style="medium">
        <color rgb="FFC1C1C1"/>
      </bottom>
      <diagonal/>
    </border>
    <border>
      <left/>
      <right style="medium">
        <color rgb="FFC1C1C1"/>
      </right>
      <top style="medium">
        <color rgb="FFC1C1C1"/>
      </top>
      <bottom style="medium">
        <color rgb="FFC1C1C1"/>
      </bottom>
      <diagonal/>
    </border>
    <border>
      <left style="medium">
        <color rgb="FFC1C1C1"/>
      </left>
      <right style="medium">
        <color rgb="FFC1C1C1"/>
      </right>
      <top/>
      <bottom style="medium">
        <color rgb="FFC1C1C1"/>
      </bottom>
      <diagonal/>
    </border>
    <border>
      <left/>
      <right style="medium">
        <color rgb="FFC1C1C1"/>
      </right>
      <top/>
      <bottom style="medium">
        <color rgb="FFC1C1C1"/>
      </bottom>
      <diagonal/>
    </border>
    <border>
      <left/>
      <right style="medium">
        <color rgb="FFC1C1C1"/>
      </right>
      <top/>
      <bottom/>
      <diagonal/>
    </border>
    <border>
      <left style="medium">
        <color rgb="FFC1C1C1"/>
      </left>
      <right style="medium">
        <color rgb="FFC1C1C1"/>
      </right>
      <top style="medium">
        <color rgb="FFC1C1C1"/>
      </top>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1" fillId="0" borderId="0" xfId="0" applyFont="1"/>
    <xf numFmtId="0" fontId="0" fillId="0" borderId="0" xfId="0" applyAlignment="1">
      <alignment horizontal="left"/>
    </xf>
    <xf numFmtId="0" fontId="0" fillId="0" borderId="0" xfId="0" applyAlignment="1">
      <alignment wrapText="1"/>
    </xf>
    <xf numFmtId="0" fontId="2" fillId="0" borderId="1" xfId="0" applyFont="1" applyBorder="1" applyAlignment="1">
      <alignment vertical="center" wrapText="1"/>
    </xf>
    <xf numFmtId="0" fontId="2" fillId="0" borderId="2" xfId="0" applyFont="1" applyBorder="1" applyAlignment="1">
      <alignment vertical="center" wrapText="1"/>
    </xf>
    <xf numFmtId="0" fontId="3" fillId="2" borderId="6" xfId="0" applyFont="1" applyFill="1" applyBorder="1" applyAlignment="1">
      <alignment vertical="center" wrapText="1"/>
    </xf>
    <xf numFmtId="0" fontId="3" fillId="2" borderId="7" xfId="0" applyFont="1" applyFill="1" applyBorder="1" applyAlignment="1">
      <alignment horizontal="right" vertical="center" wrapText="1"/>
    </xf>
    <xf numFmtId="0" fontId="4" fillId="3" borderId="7" xfId="0" applyFont="1" applyFill="1" applyBorder="1" applyAlignment="1">
      <alignment horizontal="right" vertical="center" wrapText="1"/>
    </xf>
    <xf numFmtId="0" fontId="3" fillId="2" borderId="8" xfId="0" applyFont="1" applyFill="1" applyBorder="1" applyAlignment="1">
      <alignment horizontal="right" vertical="center" wrapText="1"/>
    </xf>
    <xf numFmtId="0" fontId="3" fillId="2" borderId="9" xfId="0" applyFont="1" applyFill="1" applyBorder="1" applyAlignment="1">
      <alignment vertical="center" wrapText="1"/>
    </xf>
    <xf numFmtId="0" fontId="3" fillId="2" borderId="6" xfId="0" applyFont="1" applyFill="1" applyBorder="1" applyAlignment="1">
      <alignment vertical="center" wrapText="1"/>
    </xf>
    <xf numFmtId="0" fontId="3" fillId="2" borderId="9" xfId="0" applyFont="1" applyFill="1" applyBorder="1" applyAlignment="1">
      <alignment horizontal="right" vertical="center" wrapText="1"/>
    </xf>
    <xf numFmtId="0" fontId="3" fillId="2" borderId="6" xfId="0" applyFont="1" applyFill="1" applyBorder="1" applyAlignment="1">
      <alignment horizontal="right"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10</xdr:col>
      <xdr:colOff>390525</xdr:colOff>
      <xdr:row>9</xdr:row>
      <xdr:rowOff>171450</xdr:rowOff>
    </xdr:from>
    <xdr:ext cx="184731" cy="264560"/>
    <xdr:sp macro="" textlink="">
      <xdr:nvSpPr>
        <xdr:cNvPr id="2" name="TextBox 1"/>
        <xdr:cNvSpPr txBox="1"/>
      </xdr:nvSpPr>
      <xdr:spPr>
        <a:xfrm>
          <a:off x="6486525" y="1885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180975</xdr:colOff>
      <xdr:row>5</xdr:row>
      <xdr:rowOff>0</xdr:rowOff>
    </xdr:from>
    <xdr:ext cx="184731" cy="264560"/>
    <xdr:sp macro="" textlink="">
      <xdr:nvSpPr>
        <xdr:cNvPr id="3" name="TextBox 2"/>
        <xdr:cNvSpPr txBox="1"/>
      </xdr:nvSpPr>
      <xdr:spPr>
        <a:xfrm>
          <a:off x="10420350" y="95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3</xdr:col>
      <xdr:colOff>152400</xdr:colOff>
      <xdr:row>1</xdr:row>
      <xdr:rowOff>104775</xdr:rowOff>
    </xdr:from>
    <xdr:to>
      <xdr:col>3</xdr:col>
      <xdr:colOff>5638800</xdr:colOff>
      <xdr:row>45</xdr:row>
      <xdr:rowOff>28575</xdr:rowOff>
    </xdr:to>
    <xdr:sp macro="" textlink="">
      <xdr:nvSpPr>
        <xdr:cNvPr id="4" name="TextBox 3"/>
        <xdr:cNvSpPr txBox="1"/>
      </xdr:nvSpPr>
      <xdr:spPr>
        <a:xfrm>
          <a:off x="2143125" y="295275"/>
          <a:ext cx="5486400" cy="830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1.  Cover Page with the required information:  2 points</a:t>
          </a:r>
          <a:br>
            <a:rPr lang="en-US"/>
          </a:br>
          <a:r>
            <a:rPr lang="en-US"/>
            <a:t>2.  Executive Summary:  The usual:  4 points</a:t>
          </a:r>
          <a:br>
            <a:rPr lang="en-US"/>
          </a:br>
          <a:r>
            <a:rPr lang="en-US"/>
            <a:t>3.  Introduction:  The usual:  4 points</a:t>
          </a:r>
          <a:br>
            <a:rPr lang="en-US"/>
          </a:br>
          <a:r>
            <a:rPr lang="en-US"/>
            <a:t>4.  Analysis:  The usual:  4 points</a:t>
          </a:r>
          <a:br>
            <a:rPr lang="en-US"/>
          </a:br>
          <a:r>
            <a:rPr lang="en-US"/>
            <a:t>5.  Data:  Thorough descriptives using numerical and graphical means of the variables in the data set as listed below:  10 points</a:t>
          </a:r>
          <a:br>
            <a:rPr lang="en-US"/>
          </a:br>
          <a:r>
            <a:rPr lang="en-US"/>
            <a:t/>
          </a:r>
          <a:br>
            <a:rPr lang="en-US"/>
          </a:br>
          <a:r>
            <a:rPr lang="en-US" sz="1100">
              <a:solidFill>
                <a:schemeClr val="dk1"/>
              </a:solidFill>
              <a:effectLst/>
              <a:latin typeface="+mn-lt"/>
              <a:ea typeface="+mn-ea"/>
              <a:cs typeface="+mn-cs"/>
            </a:rPr>
            <a:t>• durat, which is the duration in months until return to prison</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cens, is the censoring indicator variable</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workprg, an indicator of participation in a work program</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priors, the number of previous convictions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tserved, the time served rounded to months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felon, an indicator of felony sentences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alcohol, an indicator of alcohol problems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drugs, an indicator of drug use history</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black, an indicator for African Americans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married, an indicator if married when incarcerated</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educ, the number of years of schooling</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age in months</a:t>
          </a:r>
          <a:r>
            <a:rPr lang="en-US"/>
            <a:t/>
          </a:r>
          <a:br>
            <a:rPr lang="en-US"/>
          </a:br>
          <a:r>
            <a:rPr lang="en-US"/>
            <a:t/>
          </a:r>
          <a:br>
            <a:rPr lang="en-US"/>
          </a:br>
          <a:r>
            <a:rPr lang="en-US"/>
            <a:t>6.  Results:  20 points</a:t>
          </a:r>
          <a:br>
            <a:rPr lang="en-US"/>
          </a:br>
          <a:r>
            <a:rPr lang="en-US"/>
            <a:t/>
          </a:r>
          <a:br>
            <a:rPr lang="en-US"/>
          </a:br>
          <a:r>
            <a:rPr lang="en-US"/>
            <a:t>a.  Use the techniques given in my book to determine an appropriate distribution of the response variable.X</a:t>
          </a:r>
        </a:p>
        <a:p>
          <a:r>
            <a:rPr lang="en-US"/>
            <a:t/>
          </a:r>
          <a:br>
            <a:rPr lang="en-US"/>
          </a:br>
          <a:r>
            <a:rPr lang="en-US"/>
            <a:t>b.  Use Proc LifeTest with the Strata statement to assess the relationship between the qualitative variables and the response variable.X</a:t>
          </a:r>
        </a:p>
        <a:p>
          <a:r>
            <a:rPr lang="en-US"/>
            <a:t/>
          </a:r>
          <a:br>
            <a:rPr lang="en-US"/>
          </a:br>
          <a:r>
            <a:rPr lang="en-US"/>
            <a:t>c.  Use Proc LifeReg to assess the relationship between each continuous predictor and the response variable.  X</a:t>
          </a:r>
        </a:p>
        <a:p>
          <a:endParaRPr lang="en-US"/>
        </a:p>
        <a:p>
          <a:r>
            <a:rPr lang="en-US"/>
            <a:t>You will need to pick the appropriate distribution as found in 6a. X</a:t>
          </a:r>
          <a:br>
            <a:rPr lang="en-US"/>
          </a:br>
          <a:r>
            <a:rPr lang="en-US"/>
            <a:t/>
          </a:r>
          <a:br>
            <a:rPr lang="en-US"/>
          </a:br>
          <a:r>
            <a:rPr lang="en-US"/>
            <a:t>Items 5 along with 6a--6c should give you a good "feel" of the data set.</a:t>
          </a:r>
          <a:br>
            <a:rPr lang="en-US"/>
          </a:br>
          <a:r>
            <a:rPr lang="en-US"/>
            <a:t/>
          </a:r>
          <a:br>
            <a:rPr lang="en-US"/>
          </a:br>
          <a:r>
            <a:rPr lang="en-US"/>
            <a:t>c.  </a:t>
          </a:r>
          <a:r>
            <a:rPr lang="en-US" sz="1100">
              <a:solidFill>
                <a:schemeClr val="dk1"/>
              </a:solidFill>
              <a:effectLst/>
              <a:latin typeface="+mn-lt"/>
              <a:ea typeface="+mn-ea"/>
              <a:cs typeface="+mn-cs"/>
            </a:rPr>
            <a:t>Use Proc LifeReg to fit a parametric regression model</a:t>
          </a:r>
          <a:r>
            <a:rPr lang="en-US"/>
            <a:t>---&gt;Choose an appropriate distribution as found in 6a.  "Mess" with other distributions.</a:t>
          </a:r>
          <a:br>
            <a:rPr lang="en-US"/>
          </a:br>
          <a:r>
            <a:rPr lang="en-US"/>
            <a:t/>
          </a:r>
          <a:br>
            <a:rPr lang="en-US"/>
          </a:br>
          <a:r>
            <a:rPr lang="en-US"/>
            <a:t>d.  Use Proc ProcReg to fit the Cox Regression model.</a:t>
          </a:r>
          <a:br>
            <a:rPr lang="en-US"/>
          </a:br>
          <a:r>
            <a:rPr lang="en-US"/>
            <a:t/>
          </a:r>
          <a:br>
            <a:rPr lang="en-US"/>
          </a:br>
          <a:r>
            <a:rPr lang="en-US"/>
            <a:t>e.  Compare the findings between 6c and 6d.</a:t>
          </a:r>
          <a:br>
            <a:rPr lang="en-US"/>
          </a:br>
          <a:r>
            <a:rPr lang="en-US"/>
            <a:t/>
          </a:r>
          <a:br>
            <a:rPr lang="en-US"/>
          </a:br>
          <a:r>
            <a:rPr lang="en-US"/>
            <a:t>7.  Future Work:  The usual  2points</a:t>
          </a:r>
          <a:br>
            <a:rPr lang="en-US"/>
          </a:br>
          <a:r>
            <a:rPr lang="en-US"/>
            <a:t/>
          </a:r>
          <a:br>
            <a:rPr lang="en-US"/>
          </a:br>
          <a:r>
            <a:rPr lang="en-US"/>
            <a:t>8.  References:  The usual  2 points</a:t>
          </a:r>
          <a:br>
            <a:rPr lang="en-US"/>
          </a:br>
          <a:r>
            <a:rPr lang="en-US"/>
            <a:t/>
          </a:r>
          <a:br>
            <a:rPr lang="en-US"/>
          </a:br>
          <a:r>
            <a:rPr lang="en-US"/>
            <a:t>9.  Appendix:  The usual  2 points</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542925</xdr:colOff>
      <xdr:row>49</xdr:row>
      <xdr:rowOff>114300</xdr:rowOff>
    </xdr:to>
    <xdr:sp macro="" textlink="">
      <xdr:nvSpPr>
        <xdr:cNvPr id="2" name="TextBox 1"/>
        <xdr:cNvSpPr txBox="1"/>
      </xdr:nvSpPr>
      <xdr:spPr>
        <a:xfrm>
          <a:off x="0" y="0"/>
          <a:ext cx="6029325" cy="944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Recidivism Data Analysis (due Sunday, March10, 2012 at 11:59 p.m. central time) </a:t>
          </a:r>
        </a:p>
        <a:p>
          <a:r>
            <a:rPr lang="en-US" sz="1100">
              <a:solidFill>
                <a:schemeClr val="dk1"/>
              </a:solidFill>
              <a:effectLst/>
              <a:latin typeface="+mn-lt"/>
              <a:ea typeface="+mn-ea"/>
              <a:cs typeface="+mn-cs"/>
            </a:rPr>
            <a:t>Predict 411 Predictive Modeling II</a:t>
          </a:r>
          <a:endParaRPr lang="en-US">
            <a:effectLst/>
          </a:endParaRPr>
        </a:p>
        <a:p>
          <a:r>
            <a:rPr lang="en-US" sz="1100">
              <a:solidFill>
                <a:schemeClr val="dk1"/>
              </a:solidFill>
              <a:effectLst/>
              <a:latin typeface="+mn-lt"/>
              <a:ea typeface="+mn-ea"/>
              <a:cs typeface="+mn-cs"/>
            </a:rPr>
            <a:t>Fall 2012, Northwestern University</a:t>
          </a:r>
          <a:endParaRPr lang="en-US">
            <a:effectLst/>
          </a:endParaRPr>
        </a:p>
        <a:p>
          <a:r>
            <a:rPr lang="en-US" sz="1100">
              <a:solidFill>
                <a:schemeClr val="dk1"/>
              </a:solidFill>
              <a:effectLst/>
              <a:latin typeface="+mn-lt"/>
              <a:ea typeface="+mn-ea"/>
              <a:cs typeface="+mn-cs"/>
            </a:rPr>
            <a:t>Assignment 9: Recidivism Data Analysis (Duration Analysis)</a:t>
          </a:r>
          <a:endParaRPr lang="en-US">
            <a:effectLst/>
          </a:endParaRPr>
        </a:p>
        <a:p>
          <a:r>
            <a:rPr lang="en-US" sz="1100" u="sng">
              <a:solidFill>
                <a:schemeClr val="dk1"/>
              </a:solidFill>
              <a:effectLst/>
              <a:latin typeface="+mn-lt"/>
              <a:ea typeface="+mn-ea"/>
              <a:cs typeface="+mn-cs"/>
            </a:rPr>
            <a:t>Introduction</a:t>
          </a:r>
          <a:endParaRPr lang="en-US">
            <a:effectLst/>
          </a:endParaRPr>
        </a:p>
        <a:p>
          <a:r>
            <a:rPr lang="en-US" sz="1100">
              <a:solidFill>
                <a:schemeClr val="dk1"/>
              </a:solidFill>
              <a:effectLst/>
              <a:latin typeface="+mn-lt"/>
              <a:ea typeface="+mn-ea"/>
              <a:cs typeface="+mn-cs"/>
            </a:rPr>
            <a:t>For this assignment, you will use the attached dataset, Recid_Week_9. You will read the file into SAS and conduct basic duration analysis.</a:t>
          </a:r>
          <a:endParaRPr lang="en-US">
            <a:effectLst/>
          </a:endParaRPr>
        </a:p>
        <a:p>
          <a:r>
            <a:rPr lang="en-US" sz="1100" u="sng">
              <a:solidFill>
                <a:schemeClr val="dk1"/>
              </a:solidFill>
              <a:effectLst/>
              <a:latin typeface="+mn-lt"/>
              <a:ea typeface="+mn-ea"/>
              <a:cs typeface="+mn-cs"/>
            </a:rPr>
            <a:t>Instructions</a:t>
          </a:r>
          <a:endParaRPr lang="en-US">
            <a:effectLst/>
          </a:endParaRPr>
        </a:p>
        <a:p>
          <a:r>
            <a:rPr lang="en-US" sz="1100">
              <a:solidFill>
                <a:schemeClr val="dk1"/>
              </a:solidFill>
              <a:effectLst/>
              <a:latin typeface="+mn-lt"/>
              <a:ea typeface="+mn-ea"/>
              <a:cs typeface="+mn-cs"/>
            </a:rPr>
            <a:t>The following steps are necessary to complete this assignment:</a:t>
          </a:r>
          <a:endParaRPr lang="en-US">
            <a:effectLst/>
          </a:endParaRPr>
        </a:p>
        <a:p>
          <a:r>
            <a:rPr lang="en-US" sz="1100">
              <a:solidFill>
                <a:schemeClr val="dk1"/>
              </a:solidFill>
              <a:effectLst/>
              <a:latin typeface="+mn-lt"/>
              <a:ea typeface="+mn-ea"/>
              <a:cs typeface="+mn-cs"/>
            </a:rPr>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1. Read the SAS data set into SAS and list the contents of the SAS dataset (Use Proc Contents). Note that there are no missing values in the dataset.</a:t>
          </a:r>
          <a:endParaRPr lang="en-US">
            <a:effectLst/>
          </a:endParaRPr>
        </a:p>
        <a:p>
          <a:r>
            <a:rPr lang="en-US" sz="1100">
              <a:solidFill>
                <a:schemeClr val="dk1"/>
              </a:solidFill>
              <a:effectLst/>
              <a:latin typeface="+mn-lt"/>
              <a:ea typeface="+mn-ea"/>
              <a:cs typeface="+mn-cs"/>
            </a:rPr>
            <a:t>2. The dataset considered here is analyzed in Wooldridge (2002) and credited to Chung, Schmidt, and Witte (1991). The data pertain to a random sample of convicts released from prison between July 1, 1977 and June 30, 1978. Of interest is the time until they return to prison. The information was collected retrospectively by looking at records in April 1984, so the maximum possible length of observation is 81 months. Although there are several variables in the data set, the ones of interest are:</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durat, which is the duration in months until return to prison</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cens, is the censoring indicator variable</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workprg, an indicator of participation in a work program</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priors, the number of previous convictions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tserved, the time served rounded to months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felon, an indicator of felony sentences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alcohol, an indicator of alcohol problems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drugs, an indicator of drug use history</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black, an indicator for African Americans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married, an indicator if married when incarcerated</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educ, the number of years of schooling</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age in months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Your objective this session is to explore duration analysis models by utilizing this dataset. Use the following steps to analyze the data. You may use your own analysis steps as well.</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a. Use Proc Lifereg to fit a regression model to the dataset.  Please pick a distribution that fits the data the best.</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b. Use Proc Phreg to fit a proportional hazard model to the dataset.</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c. Experiment with the other variables in the data set to determine if the models can be improved upon.</a:t>
          </a:r>
          <a:endParaRPr lang="en-US">
            <a:effectLst/>
          </a:endParaRPr>
        </a:p>
        <a:p>
          <a:r>
            <a:rPr lang="en-US" sz="1100">
              <a:solidFill>
                <a:schemeClr val="dk1"/>
              </a:solidFill>
              <a:effectLst/>
              <a:latin typeface="+mn-lt"/>
              <a:ea typeface="+mn-ea"/>
              <a:cs typeface="+mn-cs"/>
            </a:rPr>
            <a:t>3. Produce a 7-10 pages duration analysis (DA) report by summarizing the results generated in Step 2. This report should provide a summary of the SAS outputs.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To summarize, the assignment deliverables are as follows: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The SAS program (submit as a plain text file)</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SAS log (submit as a plain text file)</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SAS list (submit as a plain text file)</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Duration analysis (DA) report</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The SAS output needs to be clearly titled for each reporting table. The DA report needs to be in Word format with an explanation of what you found from the analysis conducted in Step 2.To summarize, the assignment deliverables are as follows:</a:t>
          </a:r>
          <a:endParaRPr lang="en-US">
            <a:effectLst/>
          </a:endParaRPr>
        </a:p>
        <a:p>
          <a:r>
            <a:rPr lang="en-US" sz="1100">
              <a:solidFill>
                <a:schemeClr val="dk1"/>
              </a:solidFill>
              <a:effectLst/>
              <a:latin typeface="+mn-lt"/>
              <a:ea typeface="+mn-ea"/>
              <a:cs typeface="+mn-cs"/>
            </a:rPr>
            <a:t>*The SAS program (submit as a plain text/pdf file)</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*SAS log (submit as a plain text/pdf file)</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*SAS list (submit as a plain text/pdf file)</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*Duration Analysis (DA) report in Word/pdf format</a:t>
          </a:r>
          <a:endParaRPr lang="en-US">
            <a:effectLst/>
          </a:endParaRPr>
        </a:p>
        <a:p>
          <a:r>
            <a:rPr lang="en-US" sz="1100">
              <a:solidFill>
                <a:schemeClr val="dk1"/>
              </a:solidFill>
              <a:effectLst/>
              <a:latin typeface="+mn-lt"/>
              <a:ea typeface="+mn-ea"/>
              <a:cs typeface="+mn-cs"/>
            </a:rPr>
            <a:t>Submission Guidelines:</a:t>
          </a:r>
          <a:endParaRPr lang="en-US">
            <a:effectLst/>
          </a:endParaRPr>
        </a:p>
        <a:p>
          <a:r>
            <a:rPr lang="en-US" sz="1100">
              <a:solidFill>
                <a:schemeClr val="dk1"/>
              </a:solidFill>
              <a:effectLst/>
              <a:latin typeface="+mn-lt"/>
              <a:ea typeface="+mn-ea"/>
              <a:cs typeface="+mn-cs"/>
            </a:rPr>
            <a:t>Submit the SAS program, log, and list as three separate plain text/pdf files. Submit the Duration Analysis report as a Word/pdf document via the SafeAssign link titled Final – DA Report – Duration Model: DA. Format the DA report in 12-point Times New Roman font and double space. APA sixth edition formatting is required for the references.</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C31" workbookViewId="0">
      <selection activeCell="C24" sqref="C24"/>
    </sheetView>
  </sheetViews>
  <sheetFormatPr defaultRowHeight="15" x14ac:dyDescent="0.25"/>
  <cols>
    <col min="1" max="1" width="17.7109375" bestFit="1" customWidth="1"/>
    <col min="2" max="2" width="6.28515625" bestFit="1" customWidth="1"/>
    <col min="3" max="3" width="5.85546875" style="2" bestFit="1" customWidth="1"/>
    <col min="4" max="4" width="114.5703125" bestFit="1" customWidth="1"/>
  </cols>
  <sheetData>
    <row r="1" spans="1:4" x14ac:dyDescent="0.25">
      <c r="A1" s="1" t="s">
        <v>0</v>
      </c>
      <c r="B1" s="1" t="s">
        <v>1</v>
      </c>
      <c r="C1" s="1"/>
      <c r="D1" s="1" t="s">
        <v>2</v>
      </c>
    </row>
    <row r="2" spans="1:4" x14ac:dyDescent="0.25">
      <c r="A2" s="2" t="s">
        <v>3</v>
      </c>
      <c r="B2" s="2">
        <v>2</v>
      </c>
      <c r="C2" s="2">
        <v>2</v>
      </c>
    </row>
    <row r="3" spans="1:4" x14ac:dyDescent="0.25">
      <c r="A3" s="2" t="s">
        <v>4</v>
      </c>
      <c r="B3" s="2">
        <v>4</v>
      </c>
    </row>
    <row r="4" spans="1:4" x14ac:dyDescent="0.25">
      <c r="A4" s="2" t="s">
        <v>5</v>
      </c>
      <c r="B4" s="2">
        <v>4</v>
      </c>
      <c r="C4" s="2">
        <v>4</v>
      </c>
    </row>
    <row r="5" spans="1:4" x14ac:dyDescent="0.25">
      <c r="A5" s="2"/>
      <c r="B5" s="2"/>
    </row>
    <row r="6" spans="1:4" x14ac:dyDescent="0.25">
      <c r="A6" s="2"/>
      <c r="B6" s="2"/>
    </row>
    <row r="7" spans="1:4" x14ac:dyDescent="0.25">
      <c r="A7" s="2" t="s">
        <v>7</v>
      </c>
      <c r="B7" s="2">
        <v>4</v>
      </c>
      <c r="C7" s="2">
        <v>4</v>
      </c>
    </row>
    <row r="8" spans="1:4" x14ac:dyDescent="0.25">
      <c r="A8" s="2"/>
      <c r="B8" s="2"/>
    </row>
    <row r="9" spans="1:4" x14ac:dyDescent="0.25">
      <c r="A9" s="2" t="s">
        <v>8</v>
      </c>
      <c r="B9" s="2">
        <v>10</v>
      </c>
      <c r="C9" s="2">
        <v>10</v>
      </c>
    </row>
    <row r="10" spans="1:4" x14ac:dyDescent="0.25">
      <c r="A10" s="2"/>
      <c r="D10" s="3"/>
    </row>
    <row r="11" spans="1:4" x14ac:dyDescent="0.25">
      <c r="A11" s="2"/>
      <c r="D11" s="4"/>
    </row>
    <row r="12" spans="1:4" x14ac:dyDescent="0.25">
      <c r="A12" s="2" t="s">
        <v>9</v>
      </c>
      <c r="B12" s="2">
        <v>20</v>
      </c>
      <c r="C12" s="2" t="s">
        <v>6</v>
      </c>
    </row>
    <row r="17" spans="1:3" x14ac:dyDescent="0.25">
      <c r="A17" s="2" t="s">
        <v>10</v>
      </c>
      <c r="B17" s="2">
        <v>2</v>
      </c>
    </row>
    <row r="19" spans="1:3" x14ac:dyDescent="0.25">
      <c r="A19" s="2" t="s">
        <v>11</v>
      </c>
      <c r="B19" s="2">
        <v>2</v>
      </c>
    </row>
    <row r="22" spans="1:3" x14ac:dyDescent="0.25">
      <c r="A22" s="2" t="s">
        <v>12</v>
      </c>
      <c r="B22" s="2">
        <v>2</v>
      </c>
    </row>
    <row r="23" spans="1:3" x14ac:dyDescent="0.25">
      <c r="C23" s="2" t="s">
        <v>6</v>
      </c>
    </row>
    <row r="24" spans="1:3" x14ac:dyDescent="0.25">
      <c r="A24" s="2" t="s">
        <v>13</v>
      </c>
      <c r="B24" s="2">
        <f>SUM(B2:B23)</f>
        <v>50</v>
      </c>
      <c r="C24" s="2">
        <f>SUM(C2:C22)</f>
        <v>20</v>
      </c>
    </row>
    <row r="26" spans="1:3" x14ac:dyDescent="0.25">
      <c r="A26" s="2" t="s">
        <v>14</v>
      </c>
      <c r="B26" s="2">
        <f>SUM(B2:B19)</f>
        <v>48</v>
      </c>
      <c r="C26" s="2">
        <f>SUM(C2:C19)</f>
        <v>20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topLeftCell="A25" workbookViewId="0">
      <selection activeCell="A31" sqref="A31:G43"/>
    </sheetView>
  </sheetViews>
  <sheetFormatPr defaultRowHeight="15" x14ac:dyDescent="0.25"/>
  <cols>
    <col min="4" max="5" width="11.5703125" bestFit="1" customWidth="1"/>
  </cols>
  <sheetData>
    <row r="1" spans="1:8" ht="19.5" thickBot="1" x14ac:dyDescent="0.3">
      <c r="A1" s="5">
        <v>136.9</v>
      </c>
    </row>
    <row r="2" spans="1:8" ht="19.5" thickBot="1" x14ac:dyDescent="0.3">
      <c r="A2" s="6">
        <v>136.9</v>
      </c>
    </row>
    <row r="3" spans="1:8" ht="19.5" thickBot="1" x14ac:dyDescent="0.3">
      <c r="A3" s="6">
        <v>217.9</v>
      </c>
    </row>
    <row r="4" spans="1:8" ht="19.5" thickBot="1" x14ac:dyDescent="0.3">
      <c r="A4" s="6">
        <v>217.9</v>
      </c>
    </row>
    <row r="6" spans="1:8" ht="15.75" thickBot="1" x14ac:dyDescent="0.3"/>
    <row r="7" spans="1:8" ht="15.75" thickBot="1" x14ac:dyDescent="0.3">
      <c r="A7" s="15" t="s">
        <v>15</v>
      </c>
      <c r="B7" s="16"/>
      <c r="C7" s="16"/>
      <c r="D7" s="16"/>
      <c r="E7" s="16"/>
      <c r="F7" s="16"/>
      <c r="G7" s="16"/>
      <c r="H7" s="17"/>
    </row>
    <row r="8" spans="1:8" ht="26.25" thickBot="1" x14ac:dyDescent="0.3">
      <c r="A8" s="7" t="s">
        <v>16</v>
      </c>
      <c r="B8" s="8" t="s">
        <v>17</v>
      </c>
      <c r="C8" s="8" t="s">
        <v>18</v>
      </c>
      <c r="D8" s="8" t="s">
        <v>25</v>
      </c>
      <c r="E8" s="15" t="s">
        <v>26</v>
      </c>
      <c r="F8" s="17"/>
      <c r="G8" s="8"/>
      <c r="H8" s="8"/>
    </row>
    <row r="9" spans="1:8" ht="15.75" thickBot="1" x14ac:dyDescent="0.3">
      <c r="A9" s="7" t="s">
        <v>19</v>
      </c>
      <c r="B9" s="9">
        <v>1</v>
      </c>
      <c r="C9" s="9">
        <v>3.8512</v>
      </c>
      <c r="D9" s="9">
        <f>2.7182^C9</f>
        <v>47.04403441564493</v>
      </c>
      <c r="E9" s="9">
        <f>D9/(1+D9)</f>
        <v>0.97918576130912183</v>
      </c>
      <c r="F9" s="9"/>
      <c r="G9" s="9"/>
      <c r="H9" s="9"/>
    </row>
    <row r="10" spans="1:8" ht="15.75" thickBot="1" x14ac:dyDescent="0.3">
      <c r="A10" s="7" t="s">
        <v>20</v>
      </c>
      <c r="B10" s="9">
        <v>1</v>
      </c>
      <c r="C10" s="9">
        <v>-0.15620000000000001</v>
      </c>
      <c r="D10" s="9">
        <f>2.7182^C10</f>
        <v>0.8553921178246372</v>
      </c>
      <c r="E10" s="9">
        <f>D10/(1+D10)</f>
        <v>0.46103037175103745</v>
      </c>
      <c r="F10" s="9"/>
      <c r="G10" s="9"/>
      <c r="H10" s="9"/>
    </row>
    <row r="11" spans="1:8" ht="15.75" thickBot="1" x14ac:dyDescent="0.3">
      <c r="A11" s="7" t="s">
        <v>21</v>
      </c>
      <c r="B11" s="9">
        <v>1</v>
      </c>
      <c r="C11" s="9">
        <v>-1.47E-2</v>
      </c>
      <c r="D11" s="9">
        <f>2.7182^C11</f>
        <v>0.98540795358290767</v>
      </c>
      <c r="E11" s="9">
        <f>D11/(1+D11)</f>
        <v>0.49632517680037513</v>
      </c>
      <c r="F11" s="9"/>
      <c r="G11" s="9"/>
      <c r="H11" s="9"/>
    </row>
    <row r="12" spans="1:8" ht="15.75" thickBot="1" x14ac:dyDescent="0.3">
      <c r="A12" s="7" t="s">
        <v>22</v>
      </c>
      <c r="B12" s="9">
        <v>1</v>
      </c>
      <c r="C12" s="9">
        <v>1.67E-2</v>
      </c>
      <c r="D12" s="9">
        <f>2.7182^C12</f>
        <v>1.0168397133017886</v>
      </c>
      <c r="E12" s="9">
        <f>D12/(1+D12)</f>
        <v>0.50417477729903992</v>
      </c>
      <c r="F12" s="9"/>
      <c r="G12" s="9"/>
      <c r="H12" s="9"/>
    </row>
    <row r="13" spans="1:8" ht="15.75" thickBot="1" x14ac:dyDescent="0.3">
      <c r="A13" s="7" t="s">
        <v>23</v>
      </c>
      <c r="B13" s="9">
        <v>1</v>
      </c>
      <c r="C13" s="9">
        <v>3.8E-3</v>
      </c>
      <c r="D13" s="9">
        <f>2.7182^C13</f>
        <v>1.0038071143253622</v>
      </c>
      <c r="E13" s="9">
        <f>D13/(1+D13)</f>
        <v>0.5009499702586504</v>
      </c>
      <c r="F13" s="9"/>
      <c r="G13" s="9"/>
      <c r="H13" s="9"/>
    </row>
    <row r="14" spans="1:8" ht="15.75" thickBot="1" x14ac:dyDescent="0.3">
      <c r="A14" s="7" t="s">
        <v>24</v>
      </c>
      <c r="B14" s="9">
        <v>1</v>
      </c>
      <c r="C14" s="9">
        <v>1.859</v>
      </c>
      <c r="D14" s="9"/>
      <c r="E14" s="9"/>
      <c r="F14" s="9"/>
      <c r="G14" s="9"/>
      <c r="H14" s="9"/>
    </row>
    <row r="15" spans="1:8" ht="15.75" thickBot="1" x14ac:dyDescent="0.3"/>
    <row r="16" spans="1:8" ht="15.75" thickBot="1" x14ac:dyDescent="0.3">
      <c r="A16" s="15" t="s">
        <v>15</v>
      </c>
      <c r="B16" s="16"/>
      <c r="C16" s="16"/>
      <c r="D16" s="16"/>
      <c r="E16" s="16"/>
      <c r="F16" s="16"/>
      <c r="G16" s="16"/>
      <c r="H16" s="17"/>
    </row>
    <row r="17" spans="1:8" ht="26.25" customHeight="1" thickBot="1" x14ac:dyDescent="0.3">
      <c r="A17" s="7" t="s">
        <v>16</v>
      </c>
      <c r="B17" s="8" t="s">
        <v>17</v>
      </c>
      <c r="C17" s="8" t="s">
        <v>18</v>
      </c>
      <c r="D17" s="8" t="s">
        <v>25</v>
      </c>
      <c r="E17" s="15" t="s">
        <v>26</v>
      </c>
      <c r="F17" s="17"/>
      <c r="G17" s="8" t="s">
        <v>35</v>
      </c>
      <c r="H17" s="8" t="s">
        <v>27</v>
      </c>
    </row>
    <row r="18" spans="1:8" ht="15.75" thickBot="1" x14ac:dyDescent="0.3">
      <c r="A18" s="7" t="s">
        <v>19</v>
      </c>
      <c r="B18" s="9">
        <v>1</v>
      </c>
      <c r="C18" s="9">
        <v>4.0994000000000002</v>
      </c>
      <c r="D18" s="9">
        <f>2.7182^C18</f>
        <v>60.296652848299864</v>
      </c>
      <c r="E18" s="9">
        <f t="shared" ref="E18:E28" si="0">D18/(1+D18)</f>
        <v>0.98368589550109931</v>
      </c>
      <c r="F18" s="9">
        <v>4.7805</v>
      </c>
      <c r="G18" s="9">
        <v>0.98368589550109931</v>
      </c>
      <c r="H18" s="9" t="s">
        <v>28</v>
      </c>
    </row>
    <row r="19" spans="1:8" ht="15.75" thickBot="1" x14ac:dyDescent="0.3">
      <c r="A19" s="7" t="s">
        <v>29</v>
      </c>
      <c r="B19" s="9">
        <v>1</v>
      </c>
      <c r="C19" s="9">
        <v>-0.54269999999999996</v>
      </c>
      <c r="D19" s="9">
        <f t="shared" ref="D19:D28" si="1">2.7182^C19</f>
        <v>0.58118644915115047</v>
      </c>
      <c r="E19" s="9">
        <f t="shared" si="0"/>
        <v>0.36756351501946943</v>
      </c>
      <c r="F19" s="9">
        <v>-0.3125</v>
      </c>
      <c r="G19" s="9">
        <v>0.36756351501946943</v>
      </c>
      <c r="H19" s="9" t="s">
        <v>28</v>
      </c>
    </row>
    <row r="20" spans="1:8" ht="15.75" thickBot="1" x14ac:dyDescent="0.3">
      <c r="A20" s="7" t="s">
        <v>30</v>
      </c>
      <c r="B20" s="9">
        <v>1</v>
      </c>
      <c r="C20" s="9">
        <v>-0.29820000000000002</v>
      </c>
      <c r="D20" s="9">
        <f t="shared" si="1"/>
        <v>0.74215955655148635</v>
      </c>
      <c r="E20" s="9">
        <f t="shared" si="0"/>
        <v>0.42599976205425893</v>
      </c>
      <c r="F20" s="9">
        <v>-3.7999999999999999E-2</v>
      </c>
      <c r="G20" s="9">
        <v>0.42599976205425893</v>
      </c>
      <c r="H20" s="9">
        <v>2.47E-2</v>
      </c>
    </row>
    <row r="21" spans="1:8" ht="26.25" thickBot="1" x14ac:dyDescent="0.3">
      <c r="A21" s="7" t="s">
        <v>31</v>
      </c>
      <c r="B21" s="9">
        <v>1</v>
      </c>
      <c r="C21" s="9">
        <v>-6.2600000000000003E-2</v>
      </c>
      <c r="D21" s="9">
        <f t="shared" si="1"/>
        <v>0.9393208963307329</v>
      </c>
      <c r="E21" s="9">
        <f t="shared" si="0"/>
        <v>0.48435557937212087</v>
      </c>
      <c r="F21" s="9">
        <v>0.17269999999999999</v>
      </c>
      <c r="G21" s="9">
        <v>0.48435557937212087</v>
      </c>
      <c r="H21" s="9">
        <v>0.60219999999999996</v>
      </c>
    </row>
    <row r="22" spans="1:8" ht="15.75" thickBot="1" x14ac:dyDescent="0.3">
      <c r="A22" s="7" t="s">
        <v>20</v>
      </c>
      <c r="B22" s="9">
        <v>1</v>
      </c>
      <c r="C22" s="9">
        <v>-0.13730000000000001</v>
      </c>
      <c r="D22" s="9">
        <f t="shared" si="1"/>
        <v>0.87171227725726053</v>
      </c>
      <c r="E22" s="9">
        <f t="shared" si="0"/>
        <v>0.4657298495336239</v>
      </c>
      <c r="F22" s="9">
        <v>-9.5200000000000007E-2</v>
      </c>
      <c r="G22" s="9">
        <v>0.4657298495336239</v>
      </c>
      <c r="H22" s="9" t="s">
        <v>28</v>
      </c>
    </row>
    <row r="23" spans="1:8" ht="15.75" thickBot="1" x14ac:dyDescent="0.3">
      <c r="A23" s="7" t="s">
        <v>21</v>
      </c>
      <c r="B23" s="9">
        <v>1</v>
      </c>
      <c r="C23" s="9">
        <v>-1.9300000000000001E-2</v>
      </c>
      <c r="D23" s="9">
        <f t="shared" si="1"/>
        <v>0.980885622474027</v>
      </c>
      <c r="E23" s="9">
        <f t="shared" si="0"/>
        <v>0.49517529500211627</v>
      </c>
      <c r="F23" s="9">
        <v>-1.35E-2</v>
      </c>
      <c r="G23" s="9">
        <v>0.49517529500211627</v>
      </c>
      <c r="H23" s="9" t="s">
        <v>28</v>
      </c>
    </row>
    <row r="24" spans="1:8" ht="15.75" thickBot="1" x14ac:dyDescent="0.3">
      <c r="A24" s="7" t="s">
        <v>32</v>
      </c>
      <c r="B24" s="9">
        <v>1</v>
      </c>
      <c r="C24" s="9">
        <v>0.44400000000000001</v>
      </c>
      <c r="D24" s="9">
        <f t="shared" si="1"/>
        <v>1.5589096491950751</v>
      </c>
      <c r="E24" s="9">
        <f t="shared" si="0"/>
        <v>0.60920855477857228</v>
      </c>
      <c r="F24" s="9">
        <v>0.72840000000000005</v>
      </c>
      <c r="G24" s="9">
        <v>0.60920855477857228</v>
      </c>
      <c r="H24" s="9">
        <v>2.2000000000000001E-3</v>
      </c>
    </row>
    <row r="25" spans="1:8" ht="26.25" thickBot="1" x14ac:dyDescent="0.3">
      <c r="A25" s="7" t="s">
        <v>33</v>
      </c>
      <c r="B25" s="9">
        <v>1</v>
      </c>
      <c r="C25" s="9">
        <v>-0.63490000000000002</v>
      </c>
      <c r="D25" s="9">
        <f t="shared" si="1"/>
        <v>0.52999861411715499</v>
      </c>
      <c r="E25" s="9">
        <f t="shared" si="0"/>
        <v>0.34640463672771143</v>
      </c>
      <c r="F25" s="9">
        <v>-0.35220000000000001</v>
      </c>
      <c r="G25" s="9">
        <v>0.34640463672771143</v>
      </c>
      <c r="H25" s="9" t="s">
        <v>28</v>
      </c>
    </row>
    <row r="26" spans="1:8" ht="15.75" thickBot="1" x14ac:dyDescent="0.3">
      <c r="A26" s="7" t="s">
        <v>34</v>
      </c>
      <c r="B26" s="9">
        <v>1</v>
      </c>
      <c r="C26" s="9">
        <v>0.3407</v>
      </c>
      <c r="D26" s="9">
        <f t="shared" si="1"/>
        <v>1.4059169786607508</v>
      </c>
      <c r="E26" s="9">
        <f t="shared" si="0"/>
        <v>0.58435806020345382</v>
      </c>
      <c r="F26" s="9">
        <v>0.61480000000000001</v>
      </c>
      <c r="G26" s="9">
        <v>0.58435806020345382</v>
      </c>
      <c r="H26" s="9">
        <v>1.4800000000000001E-2</v>
      </c>
    </row>
    <row r="27" spans="1:8" ht="15.75" thickBot="1" x14ac:dyDescent="0.3">
      <c r="A27" s="7" t="s">
        <v>22</v>
      </c>
      <c r="B27" s="9">
        <v>1</v>
      </c>
      <c r="C27" s="9">
        <v>2.29E-2</v>
      </c>
      <c r="D27" s="9">
        <f t="shared" si="1"/>
        <v>1.023163512671714</v>
      </c>
      <c r="E27" s="9">
        <f t="shared" si="0"/>
        <v>0.50572457750612676</v>
      </c>
      <c r="F27" s="9">
        <v>7.2700000000000001E-2</v>
      </c>
      <c r="G27" s="9">
        <v>0.50572457750612676</v>
      </c>
      <c r="H27" s="9">
        <v>0.36680000000000001</v>
      </c>
    </row>
    <row r="28" spans="1:8" ht="15.75" thickBot="1" x14ac:dyDescent="0.3">
      <c r="A28" s="7" t="s">
        <v>23</v>
      </c>
      <c r="B28" s="9">
        <v>1</v>
      </c>
      <c r="C28" s="9">
        <v>3.8999999999999998E-3</v>
      </c>
      <c r="D28" s="9">
        <f t="shared" si="1"/>
        <v>1.0039074970338886</v>
      </c>
      <c r="E28" s="9">
        <f t="shared" si="0"/>
        <v>0.50097496941342656</v>
      </c>
      <c r="F28" s="9">
        <v>5.1000000000000004E-3</v>
      </c>
      <c r="G28" s="9">
        <v>0.50097496941342656</v>
      </c>
      <c r="H28" s="9" t="s">
        <v>28</v>
      </c>
    </row>
    <row r="29" spans="1:8" ht="15.75" thickBot="1" x14ac:dyDescent="0.3">
      <c r="A29" s="7" t="s">
        <v>24</v>
      </c>
      <c r="B29" s="9">
        <v>1</v>
      </c>
      <c r="C29" s="9">
        <v>1.8105</v>
      </c>
      <c r="D29" s="9" t="s">
        <v>6</v>
      </c>
      <c r="E29" s="9" t="s">
        <v>6</v>
      </c>
      <c r="F29" s="9">
        <v>1.9368000000000001</v>
      </c>
      <c r="G29" s="9"/>
      <c r="H29" s="9"/>
    </row>
    <row r="30" spans="1:8" ht="15.75" thickBot="1" x14ac:dyDescent="0.3"/>
    <row r="31" spans="1:8" ht="15.75" thickBot="1" x14ac:dyDescent="0.3">
      <c r="A31" s="15" t="s">
        <v>36</v>
      </c>
      <c r="B31" s="16"/>
      <c r="C31" s="16"/>
      <c r="D31" s="16"/>
      <c r="E31" s="16"/>
      <c r="F31" s="16"/>
      <c r="G31" s="17"/>
    </row>
    <row r="32" spans="1:8" ht="25.5" x14ac:dyDescent="0.25">
      <c r="A32" s="11" t="s">
        <v>16</v>
      </c>
      <c r="B32" s="13" t="s">
        <v>17</v>
      </c>
      <c r="C32" s="10" t="s">
        <v>16</v>
      </c>
      <c r="D32" s="10" t="s">
        <v>6</v>
      </c>
      <c r="E32" s="13" t="s">
        <v>26</v>
      </c>
      <c r="F32" s="13" t="s">
        <v>27</v>
      </c>
      <c r="G32" s="10" t="s">
        <v>37</v>
      </c>
    </row>
    <row r="33" spans="1:7" ht="15.75" thickBot="1" x14ac:dyDescent="0.3">
      <c r="A33" s="12"/>
      <c r="B33" s="14"/>
      <c r="C33" s="8" t="s">
        <v>18</v>
      </c>
      <c r="D33" s="8" t="s">
        <v>25</v>
      </c>
      <c r="E33" s="14"/>
      <c r="F33" s="14"/>
      <c r="G33" s="8" t="s">
        <v>38</v>
      </c>
    </row>
    <row r="34" spans="1:7" ht="15.75" thickBot="1" x14ac:dyDescent="0.3">
      <c r="A34" s="7" t="s">
        <v>29</v>
      </c>
      <c r="B34" s="9">
        <v>1</v>
      </c>
      <c r="C34" s="9">
        <v>0.43257000000000001</v>
      </c>
      <c r="D34" s="9">
        <f>2.7182^C34</f>
        <v>1.5411932871269989</v>
      </c>
      <c r="E34" s="9">
        <f>D34/(1+D34)</f>
        <v>0.60648408562003886</v>
      </c>
      <c r="F34" s="9" t="s">
        <v>28</v>
      </c>
      <c r="G34" s="9">
        <v>1.5409999999999999</v>
      </c>
    </row>
    <row r="35" spans="1:7" ht="15.75" thickBot="1" x14ac:dyDescent="0.3">
      <c r="A35" s="7" t="s">
        <v>30</v>
      </c>
      <c r="B35" s="9">
        <v>1</v>
      </c>
      <c r="C35" s="9">
        <v>0.27557999999999999</v>
      </c>
      <c r="D35" s="9">
        <f t="shared" ref="D35:D43" si="2">2.7182^C35</f>
        <v>1.3172835560288598</v>
      </c>
      <c r="E35" s="9">
        <f t="shared" ref="E35:E43" si="3">D35/(1+D35)</f>
        <v>0.56846023552089364</v>
      </c>
      <c r="F35" s="9">
        <v>4.8999999999999998E-3</v>
      </c>
      <c r="G35" s="9">
        <v>1.3169999999999999</v>
      </c>
    </row>
    <row r="36" spans="1:7" ht="26.25" thickBot="1" x14ac:dyDescent="0.3">
      <c r="A36" s="7" t="s">
        <v>31</v>
      </c>
      <c r="B36" s="9">
        <v>1</v>
      </c>
      <c r="C36" s="9">
        <v>8.4029999999999994E-2</v>
      </c>
      <c r="D36" s="9">
        <f t="shared" si="2"/>
        <v>1.0876587718266926</v>
      </c>
      <c r="E36" s="9">
        <f t="shared" si="3"/>
        <v>0.52099451620390802</v>
      </c>
      <c r="F36" s="9">
        <v>0.3548</v>
      </c>
      <c r="G36" s="9">
        <v>1.0880000000000001</v>
      </c>
    </row>
    <row r="37" spans="1:7" ht="15.75" thickBot="1" x14ac:dyDescent="0.3">
      <c r="A37" s="7" t="s">
        <v>20</v>
      </c>
      <c r="B37" s="9">
        <v>1</v>
      </c>
      <c r="C37" s="9">
        <v>8.7590000000000001E-2</v>
      </c>
      <c r="D37" s="9">
        <f t="shared" si="2"/>
        <v>1.0915376205383593</v>
      </c>
      <c r="E37" s="9">
        <f t="shared" si="3"/>
        <v>0.52188285298803228</v>
      </c>
      <c r="F37" s="9" t="s">
        <v>28</v>
      </c>
      <c r="G37" s="9">
        <v>1.0920000000000001</v>
      </c>
    </row>
    <row r="38" spans="1:7" ht="15.75" thickBot="1" x14ac:dyDescent="0.3">
      <c r="A38" s="7" t="s">
        <v>21</v>
      </c>
      <c r="B38" s="9">
        <v>1</v>
      </c>
      <c r="C38" s="9">
        <v>1.2959999999999999E-2</v>
      </c>
      <c r="D38" s="9">
        <f t="shared" si="2"/>
        <v>1.013043949545664</v>
      </c>
      <c r="E38" s="9">
        <f t="shared" si="3"/>
        <v>0.50323985712001174</v>
      </c>
      <c r="F38" s="9" t="s">
        <v>28</v>
      </c>
      <c r="G38" s="9">
        <v>1.0129999999999999</v>
      </c>
    </row>
    <row r="39" spans="1:7" ht="15.75" thickBot="1" x14ac:dyDescent="0.3">
      <c r="A39" s="7" t="s">
        <v>32</v>
      </c>
      <c r="B39" s="9">
        <v>1</v>
      </c>
      <c r="C39" s="9">
        <v>-0.28283999999999998</v>
      </c>
      <c r="D39" s="9">
        <f t="shared" si="2"/>
        <v>0.75364677754153508</v>
      </c>
      <c r="E39" s="9">
        <f t="shared" si="3"/>
        <v>0.42975973679151303</v>
      </c>
      <c r="F39" s="9">
        <v>7.7000000000000002E-3</v>
      </c>
      <c r="G39" s="9">
        <v>0.754</v>
      </c>
    </row>
    <row r="40" spans="1:7" ht="26.25" thickBot="1" x14ac:dyDescent="0.3">
      <c r="A40" s="7" t="s">
        <v>33</v>
      </c>
      <c r="B40" s="9">
        <v>1</v>
      </c>
      <c r="C40" s="9">
        <v>0.43063000000000001</v>
      </c>
      <c r="D40" s="9">
        <f t="shared" si="2"/>
        <v>1.5382063603252827</v>
      </c>
      <c r="E40" s="9">
        <f>D40/(1+D40)</f>
        <v>0.60602100143195392</v>
      </c>
      <c r="F40" s="9" t="s">
        <v>28</v>
      </c>
      <c r="G40" s="9">
        <v>1.538</v>
      </c>
    </row>
    <row r="41" spans="1:7" ht="15.75" thickBot="1" x14ac:dyDescent="0.3">
      <c r="A41" s="7" t="s">
        <v>34</v>
      </c>
      <c r="B41" s="9">
        <v>1</v>
      </c>
      <c r="C41" s="9">
        <v>-0.15490000000000001</v>
      </c>
      <c r="D41" s="9">
        <f t="shared" si="2"/>
        <v>0.85650481717857896</v>
      </c>
      <c r="E41" s="9">
        <f t="shared" si="3"/>
        <v>0.46135340412434328</v>
      </c>
      <c r="F41" s="9">
        <v>0.15609999999999999</v>
      </c>
      <c r="G41" s="9">
        <v>0.85699999999999998</v>
      </c>
    </row>
    <row r="42" spans="1:7" ht="15.75" thickBot="1" x14ac:dyDescent="0.3">
      <c r="A42" s="7" t="s">
        <v>22</v>
      </c>
      <c r="B42" s="9">
        <v>1</v>
      </c>
      <c r="C42" s="9">
        <v>-2.1329999999999998E-2</v>
      </c>
      <c r="D42" s="9">
        <f t="shared" si="2"/>
        <v>0.9788965041796801</v>
      </c>
      <c r="E42" s="9">
        <f t="shared" si="3"/>
        <v>0.49466786267605545</v>
      </c>
      <c r="F42" s="9">
        <v>0.27279999999999999</v>
      </c>
      <c r="G42" s="9">
        <v>0.97899999999999998</v>
      </c>
    </row>
    <row r="43" spans="1:7" ht="15.75" thickBot="1" x14ac:dyDescent="0.3">
      <c r="A43" s="7" t="s">
        <v>23</v>
      </c>
      <c r="B43" s="9">
        <v>1</v>
      </c>
      <c r="C43" s="9">
        <v>-3.5799999999999998E-3</v>
      </c>
      <c r="D43" s="9">
        <f t="shared" si="2"/>
        <v>0.99642650794498822</v>
      </c>
      <c r="E43" s="9">
        <f t="shared" si="3"/>
        <v>0.49910502789839978</v>
      </c>
      <c r="F43" s="9" t="s">
        <v>28</v>
      </c>
      <c r="G43" s="9">
        <v>0.996</v>
      </c>
    </row>
  </sheetData>
  <mergeCells count="9">
    <mergeCell ref="A32:A33"/>
    <mergeCell ref="B32:B33"/>
    <mergeCell ref="E32:E33"/>
    <mergeCell ref="F32:F33"/>
    <mergeCell ref="A7:H7"/>
    <mergeCell ref="E8:F8"/>
    <mergeCell ref="A16:H16"/>
    <mergeCell ref="E17:F17"/>
    <mergeCell ref="A31:G3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Prusinski</dc:creator>
  <cp:lastModifiedBy>MY filesw</cp:lastModifiedBy>
  <dcterms:created xsi:type="dcterms:W3CDTF">2013-02-18T14:26:18Z</dcterms:created>
  <dcterms:modified xsi:type="dcterms:W3CDTF">2013-03-10T11:18:58Z</dcterms:modified>
</cp:coreProperties>
</file>