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6" i="1" l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3" i="1"/>
  <c r="E3" i="1" s="1"/>
  <c r="F47" i="1" l="1"/>
  <c r="G47" i="1" s="1"/>
  <c r="F31" i="1"/>
  <c r="G31" i="1" s="1"/>
  <c r="F15" i="1"/>
  <c r="G15" i="1" s="1"/>
</calcChain>
</file>

<file path=xl/sharedStrings.xml><?xml version="1.0" encoding="utf-8"?>
<sst xmlns="http://schemas.openxmlformats.org/spreadsheetml/2006/main" count="24" uniqueCount="10">
  <si>
    <t>Difference</t>
  </si>
  <si>
    <t>SqDiff</t>
  </si>
  <si>
    <t xml:space="preserve">Total </t>
  </si>
  <si>
    <t>Div by obs</t>
  </si>
  <si>
    <t>MSE</t>
  </si>
  <si>
    <t>Actual</t>
  </si>
  <si>
    <t>Predicted</t>
  </si>
  <si>
    <t>AR Model</t>
  </si>
  <si>
    <t>MA Model</t>
  </si>
  <si>
    <t>ARMA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</si>
</sst>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9" workbookViewId="0">
      <selection activeCell="A33" sqref="A33:H47"/>
    </sheetView>
  </sheetViews>
  <sheetFormatPr defaultRowHeight="15" x14ac:dyDescent="0.25"/>
  <cols>
    <col min="3" max="3" width="9.5703125" bestFit="1" customWidth="1"/>
    <col min="4" max="4" width="10.42578125" bestFit="1" customWidth="1"/>
  </cols>
  <sheetData>
    <row r="1" spans="1:8" x14ac:dyDescent="0.25">
      <c r="A1" s="1" t="s">
        <v>8</v>
      </c>
      <c r="B1" s="1"/>
      <c r="C1" s="1"/>
      <c r="D1" s="1"/>
      <c r="E1" s="1"/>
      <c r="F1" s="1"/>
      <c r="G1" s="1"/>
      <c r="H1" s="2"/>
    </row>
    <row r="2" spans="1:8" x14ac:dyDescent="0.25">
      <c r="A2" s="2"/>
      <c r="B2" s="2" t="s">
        <v>5</v>
      </c>
      <c r="C2" s="2" t="s">
        <v>6</v>
      </c>
      <c r="D2" s="2" t="s">
        <v>0</v>
      </c>
      <c r="E2" s="2" t="s">
        <v>1</v>
      </c>
      <c r="F2" s="2" t="s">
        <v>2</v>
      </c>
      <c r="G2" s="2" t="s">
        <v>3</v>
      </c>
      <c r="H2" s="2"/>
    </row>
    <row r="3" spans="1:8" x14ac:dyDescent="0.25">
      <c r="A3" s="2">
        <v>1975</v>
      </c>
      <c r="B3" s="2">
        <v>834</v>
      </c>
      <c r="C3" s="3">
        <v>838.55039999999997</v>
      </c>
      <c r="D3" s="2">
        <f>C3-B3</f>
        <v>4.5503999999999678</v>
      </c>
      <c r="E3" s="2">
        <f>D3*D3</f>
        <v>20.706140159999705</v>
      </c>
      <c r="F3" s="2"/>
      <c r="G3" s="2"/>
      <c r="H3" s="2"/>
    </row>
    <row r="4" spans="1:8" x14ac:dyDescent="0.25">
      <c r="A4" s="2">
        <v>1975</v>
      </c>
      <c r="B4" s="2">
        <v>782</v>
      </c>
      <c r="C4" s="3">
        <v>793.94910000000004</v>
      </c>
      <c r="D4" s="2">
        <f t="shared" ref="D4:D14" si="0">C4-B4</f>
        <v>11.949100000000044</v>
      </c>
      <c r="E4" s="2">
        <f t="shared" ref="E4:E14" si="1">D4*D4</f>
        <v>142.78099081000104</v>
      </c>
      <c r="F4" s="2"/>
      <c r="G4" s="2"/>
      <c r="H4" s="2"/>
    </row>
    <row r="5" spans="1:8" x14ac:dyDescent="0.25">
      <c r="A5" s="2">
        <v>1975</v>
      </c>
      <c r="B5" s="2">
        <v>892</v>
      </c>
      <c r="C5" s="3">
        <v>898.70770000000005</v>
      </c>
      <c r="D5" s="2">
        <f t="shared" si="0"/>
        <v>6.7077000000000453</v>
      </c>
      <c r="E5" s="2">
        <f t="shared" si="1"/>
        <v>44.993239290000609</v>
      </c>
      <c r="F5" s="2"/>
      <c r="G5" s="2"/>
      <c r="H5" s="2"/>
    </row>
    <row r="6" spans="1:8" x14ac:dyDescent="0.25">
      <c r="A6" s="2">
        <v>1975</v>
      </c>
      <c r="B6" s="2">
        <v>903</v>
      </c>
      <c r="C6" s="3">
        <v>912.87</v>
      </c>
      <c r="D6" s="2">
        <f t="shared" si="0"/>
        <v>9.8700000000000045</v>
      </c>
      <c r="E6" s="2">
        <f t="shared" si="1"/>
        <v>97.416900000000084</v>
      </c>
      <c r="F6" s="2"/>
      <c r="G6" s="2"/>
      <c r="H6" s="2"/>
    </row>
    <row r="7" spans="1:8" x14ac:dyDescent="0.25">
      <c r="A7" s="2">
        <v>1975</v>
      </c>
      <c r="B7" s="2">
        <v>966</v>
      </c>
      <c r="C7" s="3">
        <v>976.04169999999999</v>
      </c>
      <c r="D7" s="2">
        <f t="shared" si="0"/>
        <v>10.041699999999992</v>
      </c>
      <c r="E7" s="2">
        <f t="shared" si="1"/>
        <v>100.83573888999983</v>
      </c>
      <c r="F7" s="2"/>
      <c r="G7" s="2"/>
      <c r="H7" s="2"/>
    </row>
    <row r="8" spans="1:8" x14ac:dyDescent="0.25">
      <c r="A8" s="2">
        <v>1975</v>
      </c>
      <c r="B8" s="2">
        <v>937</v>
      </c>
      <c r="C8" s="3">
        <v>949.52530000000002</v>
      </c>
      <c r="D8" s="2">
        <f t="shared" si="0"/>
        <v>12.525300000000016</v>
      </c>
      <c r="E8" s="2">
        <f t="shared" si="1"/>
        <v>156.88314009000038</v>
      </c>
      <c r="F8" s="2"/>
      <c r="G8" s="2"/>
      <c r="H8" s="2"/>
    </row>
    <row r="9" spans="1:8" x14ac:dyDescent="0.25">
      <c r="A9" s="2">
        <v>1975</v>
      </c>
      <c r="B9" s="2">
        <v>896</v>
      </c>
      <c r="C9" s="3">
        <v>907.92409999999995</v>
      </c>
      <c r="D9" s="2">
        <f t="shared" si="0"/>
        <v>11.924099999999953</v>
      </c>
      <c r="E9" s="2">
        <f t="shared" si="1"/>
        <v>142.18416080999887</v>
      </c>
      <c r="F9" s="2"/>
      <c r="G9" s="2"/>
      <c r="H9" s="2"/>
    </row>
    <row r="10" spans="1:8" x14ac:dyDescent="0.25">
      <c r="A10" s="2">
        <v>1975</v>
      </c>
      <c r="B10" s="2">
        <v>858</v>
      </c>
      <c r="C10" s="3">
        <v>867.21979999999996</v>
      </c>
      <c r="D10" s="2">
        <f t="shared" si="0"/>
        <v>9.2197999999999638</v>
      </c>
      <c r="E10" s="2">
        <f t="shared" si="1"/>
        <v>85.004712039999333</v>
      </c>
      <c r="F10" s="2"/>
      <c r="G10" s="2"/>
      <c r="H10" s="2"/>
    </row>
    <row r="11" spans="1:8" x14ac:dyDescent="0.25">
      <c r="A11" s="2">
        <v>1975</v>
      </c>
      <c r="B11" s="2">
        <v>817</v>
      </c>
      <c r="C11" s="3">
        <v>818.0684</v>
      </c>
      <c r="D11" s="2">
        <f t="shared" si="0"/>
        <v>1.0683999999999969</v>
      </c>
      <c r="E11" s="2">
        <f t="shared" si="1"/>
        <v>1.1414785599999935</v>
      </c>
      <c r="F11" s="2"/>
      <c r="G11" s="2"/>
      <c r="H11" s="2"/>
    </row>
    <row r="12" spans="1:8" x14ac:dyDescent="0.25">
      <c r="A12" s="2">
        <v>1975</v>
      </c>
      <c r="B12" s="2">
        <v>827</v>
      </c>
      <c r="C12" s="3">
        <v>820.08690000000001</v>
      </c>
      <c r="D12" s="2">
        <f t="shared" si="0"/>
        <v>-6.9130999999999858</v>
      </c>
      <c r="E12" s="2">
        <f t="shared" si="1"/>
        <v>47.790951609999802</v>
      </c>
      <c r="F12" s="2"/>
      <c r="G12" s="2"/>
      <c r="H12" s="2"/>
    </row>
    <row r="13" spans="1:8" x14ac:dyDescent="0.25">
      <c r="A13" s="2">
        <v>1975</v>
      </c>
      <c r="B13" s="2">
        <v>797</v>
      </c>
      <c r="C13" s="3">
        <v>783.38220000000001</v>
      </c>
      <c r="D13" s="2">
        <f t="shared" si="0"/>
        <v>-13.617799999999988</v>
      </c>
      <c r="E13" s="2">
        <f t="shared" si="1"/>
        <v>185.44447683999968</v>
      </c>
      <c r="F13" s="2"/>
      <c r="G13" s="2"/>
      <c r="H13" s="2"/>
    </row>
    <row r="14" spans="1:8" x14ac:dyDescent="0.25">
      <c r="A14" s="2">
        <v>1975</v>
      </c>
      <c r="B14" s="2">
        <v>843</v>
      </c>
      <c r="C14" s="3">
        <v>823.27419999999995</v>
      </c>
      <c r="D14" s="2">
        <f t="shared" si="0"/>
        <v>-19.725800000000049</v>
      </c>
      <c r="E14" s="2">
        <f t="shared" si="1"/>
        <v>389.10718564000194</v>
      </c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>
        <f>SUM(E3:E14)</f>
        <v>1414.2891147400014</v>
      </c>
      <c r="G15" s="2">
        <f>F15/12</f>
        <v>117.85742622833345</v>
      </c>
      <c r="H15" s="2" t="s">
        <v>4</v>
      </c>
    </row>
    <row r="17" spans="1:8" x14ac:dyDescent="0.25">
      <c r="A17" s="1" t="s">
        <v>7</v>
      </c>
      <c r="B17" s="1"/>
      <c r="C17" s="1"/>
      <c r="D17" s="1"/>
      <c r="E17" s="1"/>
      <c r="F17" s="1"/>
      <c r="G17" s="1"/>
      <c r="H17" s="2"/>
    </row>
    <row r="18" spans="1:8" x14ac:dyDescent="0.25">
      <c r="A18" s="2"/>
      <c r="B18" s="2" t="s">
        <v>5</v>
      </c>
      <c r="C18" s="2" t="s">
        <v>6</v>
      </c>
      <c r="D18" s="2" t="s">
        <v>0</v>
      </c>
      <c r="E18" s="2" t="s">
        <v>1</v>
      </c>
      <c r="F18" s="2" t="s">
        <v>2</v>
      </c>
      <c r="G18" s="2" t="s">
        <v>3</v>
      </c>
      <c r="H18" s="2"/>
    </row>
    <row r="19" spans="1:8" x14ac:dyDescent="0.25">
      <c r="A19" s="2">
        <v>1975</v>
      </c>
      <c r="B19" s="2">
        <v>834</v>
      </c>
      <c r="C19" s="3">
        <v>834.4973</v>
      </c>
      <c r="D19" s="2">
        <f>C19-B19</f>
        <v>0.49729999999999563</v>
      </c>
      <c r="E19" s="2">
        <f>D19*D19</f>
        <v>0.24730728999999566</v>
      </c>
      <c r="F19" s="2"/>
      <c r="G19" s="2"/>
      <c r="H19" s="2"/>
    </row>
    <row r="20" spans="1:8" x14ac:dyDescent="0.25">
      <c r="A20" s="2">
        <v>1975</v>
      </c>
      <c r="B20" s="2">
        <v>782</v>
      </c>
      <c r="C20" s="3">
        <v>785.28700000000003</v>
      </c>
      <c r="D20" s="2">
        <f t="shared" ref="D20:D30" si="2">C20-B20</f>
        <v>3.2870000000000346</v>
      </c>
      <c r="E20" s="2">
        <f t="shared" ref="E20:E30" si="3">D20*D20</f>
        <v>10.804369000000227</v>
      </c>
      <c r="F20" s="2"/>
      <c r="G20" s="2"/>
      <c r="H20" s="2"/>
    </row>
    <row r="21" spans="1:8" x14ac:dyDescent="0.25">
      <c r="A21" s="2">
        <v>1975</v>
      </c>
      <c r="B21" s="2">
        <v>892</v>
      </c>
      <c r="C21" s="3">
        <v>895.7577</v>
      </c>
      <c r="D21" s="2">
        <f t="shared" si="2"/>
        <v>3.7576999999999998</v>
      </c>
      <c r="E21" s="2">
        <f t="shared" si="3"/>
        <v>14.120309289999998</v>
      </c>
      <c r="F21" s="2"/>
      <c r="G21" s="2"/>
      <c r="H21" s="2"/>
    </row>
    <row r="22" spans="1:8" x14ac:dyDescent="0.25">
      <c r="A22" s="2">
        <v>1975</v>
      </c>
      <c r="B22" s="2">
        <v>903</v>
      </c>
      <c r="C22" s="3">
        <v>909.5847</v>
      </c>
      <c r="D22" s="2">
        <f t="shared" si="2"/>
        <v>6.584699999999998</v>
      </c>
      <c r="E22" s="2">
        <f t="shared" si="3"/>
        <v>43.358274089999973</v>
      </c>
      <c r="F22" s="2"/>
      <c r="G22" s="2"/>
      <c r="H22" s="2"/>
    </row>
    <row r="23" spans="1:8" x14ac:dyDescent="0.25">
      <c r="A23" s="2">
        <v>1975</v>
      </c>
      <c r="B23" s="2">
        <v>966</v>
      </c>
      <c r="C23" s="3">
        <v>972.84799999999996</v>
      </c>
      <c r="D23" s="2">
        <f t="shared" si="2"/>
        <v>6.8479999999999563</v>
      </c>
      <c r="E23" s="2">
        <f t="shared" si="3"/>
        <v>46.895103999999399</v>
      </c>
      <c r="F23" s="2"/>
      <c r="G23" s="2"/>
      <c r="H23" s="2"/>
    </row>
    <row r="24" spans="1:8" x14ac:dyDescent="0.25">
      <c r="A24" s="2">
        <v>1975</v>
      </c>
      <c r="B24" s="2">
        <v>937</v>
      </c>
      <c r="C24" s="3">
        <v>945.74</v>
      </c>
      <c r="D24" s="2">
        <f t="shared" si="2"/>
        <v>8.7400000000000091</v>
      </c>
      <c r="E24" s="2">
        <f t="shared" si="3"/>
        <v>76.387600000000162</v>
      </c>
      <c r="F24" s="2"/>
      <c r="G24" s="2"/>
      <c r="H24" s="2"/>
    </row>
    <row r="25" spans="1:8" x14ac:dyDescent="0.25">
      <c r="A25" s="2">
        <v>1975</v>
      </c>
      <c r="B25" s="2">
        <v>896</v>
      </c>
      <c r="C25" s="3">
        <v>904.82960000000003</v>
      </c>
      <c r="D25" s="2">
        <f t="shared" si="2"/>
        <v>8.8296000000000276</v>
      </c>
      <c r="E25" s="2">
        <f t="shared" si="3"/>
        <v>77.961836160000487</v>
      </c>
      <c r="F25" s="2"/>
      <c r="G25" s="2"/>
      <c r="H25" s="2"/>
    </row>
    <row r="26" spans="1:8" x14ac:dyDescent="0.25">
      <c r="A26" s="2">
        <v>1975</v>
      </c>
      <c r="B26" s="2">
        <v>858</v>
      </c>
      <c r="C26" s="3">
        <v>862.37580000000003</v>
      </c>
      <c r="D26" s="2">
        <f t="shared" si="2"/>
        <v>4.3758000000000266</v>
      </c>
      <c r="E26" s="2">
        <f t="shared" si="3"/>
        <v>19.147625640000232</v>
      </c>
      <c r="F26" s="2"/>
      <c r="G26" s="2"/>
      <c r="H26" s="2"/>
    </row>
    <row r="27" spans="1:8" x14ac:dyDescent="0.25">
      <c r="A27" s="2">
        <v>1975</v>
      </c>
      <c r="B27" s="2">
        <v>817</v>
      </c>
      <c r="C27" s="3">
        <v>809.8356</v>
      </c>
      <c r="D27" s="2">
        <f t="shared" si="2"/>
        <v>-7.1644000000000005</v>
      </c>
      <c r="E27" s="2">
        <f t="shared" si="3"/>
        <v>51.328627360000006</v>
      </c>
      <c r="F27" s="2"/>
      <c r="G27" s="2"/>
      <c r="H27" s="2"/>
    </row>
    <row r="28" spans="1:8" x14ac:dyDescent="0.25">
      <c r="A28" s="2">
        <v>1975</v>
      </c>
      <c r="B28" s="2">
        <v>827</v>
      </c>
      <c r="C28" s="3">
        <v>811.31949999999995</v>
      </c>
      <c r="D28" s="2">
        <f t="shared" si="2"/>
        <v>-15.680500000000052</v>
      </c>
      <c r="E28" s="2">
        <f t="shared" si="3"/>
        <v>245.87808025000163</v>
      </c>
      <c r="F28" s="2"/>
      <c r="G28" s="2"/>
      <c r="H28" s="2"/>
    </row>
    <row r="29" spans="1:8" x14ac:dyDescent="0.25">
      <c r="A29" s="2">
        <v>1975</v>
      </c>
      <c r="B29" s="2">
        <v>797</v>
      </c>
      <c r="C29" s="3">
        <v>775.89</v>
      </c>
      <c r="D29" s="2">
        <f t="shared" si="2"/>
        <v>-21.110000000000014</v>
      </c>
      <c r="E29" s="2">
        <f t="shared" si="3"/>
        <v>445.63210000000055</v>
      </c>
      <c r="F29" s="2"/>
      <c r="G29" s="2"/>
      <c r="H29" s="2"/>
    </row>
    <row r="30" spans="1:8" x14ac:dyDescent="0.25">
      <c r="A30" s="2">
        <v>1975</v>
      </c>
      <c r="B30" s="2">
        <v>843</v>
      </c>
      <c r="C30" s="3">
        <v>816.72</v>
      </c>
      <c r="D30" s="2">
        <f t="shared" si="2"/>
        <v>-26.279999999999973</v>
      </c>
      <c r="E30" s="2">
        <f t="shared" si="3"/>
        <v>690.63839999999857</v>
      </c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>
        <f>SUM(E19:E30)</f>
        <v>1722.399633080001</v>
      </c>
      <c r="G31" s="2">
        <f>F31/12</f>
        <v>143.53330275666676</v>
      </c>
      <c r="H31" s="2" t="s">
        <v>4</v>
      </c>
    </row>
    <row r="33" spans="1:8" x14ac:dyDescent="0.25">
      <c r="A33" s="1" t="s">
        <v>9</v>
      </c>
      <c r="B33" s="1"/>
      <c r="C33" s="1"/>
      <c r="D33" s="1"/>
      <c r="E33" s="1"/>
      <c r="F33" s="1"/>
      <c r="G33" s="1"/>
      <c r="H33" s="2"/>
    </row>
    <row r="34" spans="1:8" x14ac:dyDescent="0.25">
      <c r="A34" s="2"/>
      <c r="B34" s="2" t="s">
        <v>5</v>
      </c>
      <c r="C34" s="2" t="s">
        <v>6</v>
      </c>
      <c r="D34" s="2" t="s">
        <v>0</v>
      </c>
      <c r="E34" s="2" t="s">
        <v>1</v>
      </c>
      <c r="F34" s="2" t="s">
        <v>2</v>
      </c>
      <c r="G34" s="2" t="s">
        <v>3</v>
      </c>
      <c r="H34" s="2"/>
    </row>
    <row r="35" spans="1:8" x14ac:dyDescent="0.25">
      <c r="A35" s="2">
        <v>1975</v>
      </c>
      <c r="B35" s="2">
        <v>834</v>
      </c>
      <c r="C35" s="3">
        <v>838.07339999999999</v>
      </c>
      <c r="D35" s="2">
        <f>C35-B35</f>
        <v>4.0733999999999924</v>
      </c>
      <c r="E35" s="2">
        <f>D35*D35</f>
        <v>16.592587559999938</v>
      </c>
      <c r="F35" s="2"/>
      <c r="G35" s="2"/>
      <c r="H35" s="2"/>
    </row>
    <row r="36" spans="1:8" x14ac:dyDescent="0.25">
      <c r="A36" s="2">
        <v>1975</v>
      </c>
      <c r="B36" s="2">
        <v>782</v>
      </c>
      <c r="C36" s="3">
        <v>793.51639999999998</v>
      </c>
      <c r="D36" s="2">
        <f t="shared" ref="D36:D46" si="4">C36-B36</f>
        <v>11.516399999999976</v>
      </c>
      <c r="E36" s="2">
        <f t="shared" ref="E36:E46" si="5">D36*D36</f>
        <v>132.62746895999945</v>
      </c>
      <c r="F36" s="2"/>
      <c r="G36" s="2"/>
      <c r="H36" s="2"/>
    </row>
    <row r="37" spans="1:8" x14ac:dyDescent="0.25">
      <c r="A37" s="2">
        <v>1975</v>
      </c>
      <c r="B37" s="2">
        <v>892</v>
      </c>
      <c r="C37" s="3">
        <v>898.36680000000001</v>
      </c>
      <c r="D37" s="2">
        <f t="shared" si="4"/>
        <v>6.366800000000012</v>
      </c>
      <c r="E37" s="2">
        <f t="shared" si="5"/>
        <v>40.536142240000153</v>
      </c>
      <c r="F37" s="2"/>
      <c r="G37" s="2"/>
      <c r="H37" s="2"/>
    </row>
    <row r="38" spans="1:8" x14ac:dyDescent="0.25">
      <c r="A38" s="2">
        <v>1975</v>
      </c>
      <c r="B38" s="2">
        <v>903</v>
      </c>
      <c r="C38" s="3">
        <v>912.45830000000001</v>
      </c>
      <c r="D38" s="2">
        <f t="shared" si="4"/>
        <v>9.4583000000000084</v>
      </c>
      <c r="E38" s="2">
        <f t="shared" si="5"/>
        <v>89.459438890000158</v>
      </c>
      <c r="F38" s="2"/>
      <c r="G38" s="2"/>
      <c r="H38" s="2"/>
    </row>
    <row r="39" spans="1:8" x14ac:dyDescent="0.25">
      <c r="A39" s="2">
        <v>1975</v>
      </c>
      <c r="B39" s="2">
        <v>966</v>
      </c>
      <c r="C39" s="3">
        <v>975.38940000000002</v>
      </c>
      <c r="D39" s="2">
        <f t="shared" si="4"/>
        <v>9.3894000000000233</v>
      </c>
      <c r="E39" s="2">
        <f t="shared" si="5"/>
        <v>88.160832360000441</v>
      </c>
      <c r="F39" s="2"/>
      <c r="G39" s="2"/>
      <c r="H39" s="2"/>
    </row>
    <row r="40" spans="1:8" x14ac:dyDescent="0.25">
      <c r="A40" s="2">
        <v>1975</v>
      </c>
      <c r="B40" s="2">
        <v>937</v>
      </c>
      <c r="C40" s="3">
        <v>948.52750000000003</v>
      </c>
      <c r="D40" s="2">
        <f t="shared" si="4"/>
        <v>11.527500000000032</v>
      </c>
      <c r="E40" s="2">
        <f t="shared" si="5"/>
        <v>132.88325625000073</v>
      </c>
      <c r="F40" s="2"/>
      <c r="G40" s="2"/>
      <c r="H40" s="2"/>
    </row>
    <row r="41" spans="1:8" x14ac:dyDescent="0.25">
      <c r="A41" s="2">
        <v>1975</v>
      </c>
      <c r="B41" s="2">
        <v>896</v>
      </c>
      <c r="C41" s="3">
        <v>906.92909999999995</v>
      </c>
      <c r="D41" s="2">
        <f t="shared" si="4"/>
        <v>10.929099999999949</v>
      </c>
      <c r="E41" s="2">
        <f t="shared" si="5"/>
        <v>119.44522680999887</v>
      </c>
      <c r="F41" s="2"/>
      <c r="G41" s="2"/>
      <c r="H41" s="2"/>
    </row>
    <row r="42" spans="1:8" x14ac:dyDescent="0.25">
      <c r="A42" s="2">
        <v>1975</v>
      </c>
      <c r="B42" s="2">
        <v>858</v>
      </c>
      <c r="C42" s="3">
        <v>866.1413</v>
      </c>
      <c r="D42" s="2">
        <f t="shared" si="4"/>
        <v>8.1413000000000011</v>
      </c>
      <c r="E42" s="2">
        <f t="shared" si="5"/>
        <v>66.280765690000024</v>
      </c>
      <c r="F42" s="2"/>
      <c r="G42" s="2"/>
      <c r="H42" s="2"/>
    </row>
    <row r="43" spans="1:8" x14ac:dyDescent="0.25">
      <c r="A43" s="2">
        <v>1975</v>
      </c>
      <c r="B43" s="2">
        <v>817</v>
      </c>
      <c r="C43" s="3">
        <v>816.79489999999998</v>
      </c>
      <c r="D43" s="2">
        <f t="shared" si="4"/>
        <v>-0.20510000000001583</v>
      </c>
      <c r="E43" s="2">
        <f t="shared" si="5"/>
        <v>4.2066010000006489E-2</v>
      </c>
      <c r="F43" s="2"/>
      <c r="G43" s="2"/>
      <c r="H43" s="2"/>
    </row>
    <row r="44" spans="1:8" x14ac:dyDescent="0.25">
      <c r="A44" s="2">
        <v>1975</v>
      </c>
      <c r="B44" s="2">
        <v>827</v>
      </c>
      <c r="C44" s="3">
        <v>819.04780000000005</v>
      </c>
      <c r="D44" s="2">
        <f t="shared" si="4"/>
        <v>-7.952199999999948</v>
      </c>
      <c r="E44" s="2">
        <f t="shared" si="5"/>
        <v>63.237484839999169</v>
      </c>
      <c r="F44" s="2"/>
      <c r="G44" s="2"/>
      <c r="H44" s="2"/>
    </row>
    <row r="45" spans="1:8" x14ac:dyDescent="0.25">
      <c r="A45" s="2">
        <v>1975</v>
      </c>
      <c r="B45" s="2">
        <v>797</v>
      </c>
      <c r="C45" s="3">
        <v>782.35080000000005</v>
      </c>
      <c r="D45" s="2">
        <f t="shared" si="4"/>
        <v>-14.649199999999951</v>
      </c>
      <c r="E45" s="2">
        <f t="shared" si="5"/>
        <v>214.59906063999856</v>
      </c>
      <c r="F45" s="2"/>
      <c r="G45" s="2"/>
      <c r="H45" s="2"/>
    </row>
    <row r="46" spans="1:8" x14ac:dyDescent="0.25">
      <c r="A46" s="2">
        <v>1975</v>
      </c>
      <c r="B46" s="2">
        <v>843</v>
      </c>
      <c r="C46" s="3">
        <v>822.31259999999997</v>
      </c>
      <c r="D46" s="2">
        <f t="shared" si="4"/>
        <v>-20.687400000000025</v>
      </c>
      <c r="E46" s="2">
        <f t="shared" si="5"/>
        <v>427.96851876000102</v>
      </c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>
        <f>SUM(E35:E46)</f>
        <v>1391.8328490099984</v>
      </c>
      <c r="G47" s="2">
        <f>F47/12</f>
        <v>115.98607075083321</v>
      </c>
      <c r="H47" s="2" t="s">
        <v>4</v>
      </c>
    </row>
  </sheetData>
  <mergeCells count="3">
    <mergeCell ref="A1:G1"/>
    <mergeCell ref="A17:G17"/>
    <mergeCell ref="A33:G33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filesw</dc:creator>
  <cp:lastModifiedBy>MY filesw</cp:lastModifiedBy>
  <dcterms:created xsi:type="dcterms:W3CDTF">2013-03-10T15:40:48Z</dcterms:created>
  <dcterms:modified xsi:type="dcterms:W3CDTF">2013-03-10T16:07:35Z</dcterms:modified>
</cp:coreProperties>
</file>