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0" yWindow="120" windowWidth="2175" windowHeight="3930"/>
  </bookViews>
  <sheets>
    <sheet name="Assignment1" sheetId="1" r:id="rId1"/>
    <sheet name="Sheet2" sheetId="2" r:id="rId2"/>
    <sheet name="Sheet3" sheetId="3" r:id="rId3"/>
    <sheet name="Sheet1" sheetId="4" r:id="rId4"/>
  </sheets>
  <calcPr calcId="145621"/>
</workbook>
</file>

<file path=xl/calcChain.xml><?xml version="1.0" encoding="utf-8"?>
<calcChain xmlns="http://schemas.openxmlformats.org/spreadsheetml/2006/main">
  <c r="C24" i="1" l="1"/>
  <c r="B26" i="1"/>
  <c r="C26" i="1"/>
  <c r="B24" i="1" l="1"/>
</calcChain>
</file>

<file path=xl/sharedStrings.xml><?xml version="1.0" encoding="utf-8"?>
<sst xmlns="http://schemas.openxmlformats.org/spreadsheetml/2006/main" count="223" uniqueCount="122">
  <si>
    <t>Points</t>
  </si>
  <si>
    <t>What is needed?</t>
  </si>
  <si>
    <t>Cover Page</t>
  </si>
  <si>
    <t>Name of course;  Name of University;  Your Name;  Your title.</t>
  </si>
  <si>
    <t>Introduction</t>
  </si>
  <si>
    <t>Detailed description of the objective of the assignment.</t>
  </si>
  <si>
    <t>What are your thoughts on the relationship between the dependent variable and the independent variables (without looking at the data)?</t>
  </si>
  <si>
    <t>Why would an airline be interested in this relationship?</t>
  </si>
  <si>
    <t>Data Section</t>
  </si>
  <si>
    <t>Describe the data via simple descriptive statistics.</t>
  </si>
  <si>
    <t>Numerical and Graphical Measures</t>
  </si>
  <si>
    <t>What do these numbers mean?  Can you provide some context?</t>
  </si>
  <si>
    <t>Analysis</t>
  </si>
  <si>
    <t>Sections</t>
  </si>
  <si>
    <t>What will you do?  OR How will meet the objectives of the assignment?</t>
  </si>
  <si>
    <t>(What are the steps you will take to analyze the data? Why?)</t>
  </si>
  <si>
    <t>Results</t>
  </si>
  <si>
    <t>Executive Summary</t>
  </si>
  <si>
    <t>Write an executive summary for your manager with key findings from your analytical exercise.</t>
  </si>
  <si>
    <t>Future Work</t>
  </si>
  <si>
    <t xml:space="preserve">Do you have any recommendations on how this study can be improved upon?  If so, what is it. </t>
  </si>
  <si>
    <t>Note that there is always room for improvement.</t>
  </si>
  <si>
    <t>References</t>
  </si>
  <si>
    <t>List out all references used (Books, Web, Papers, etc.)</t>
  </si>
  <si>
    <t>Use the APA Sixth Edition Formatting Guidelines (Check the enclosed file)</t>
  </si>
  <si>
    <t>Appendix</t>
  </si>
  <si>
    <t>Attach all the relevant tables and graphs to support your write-up.</t>
  </si>
  <si>
    <t>Total Points</t>
  </si>
  <si>
    <t>Notes</t>
  </si>
  <si>
    <t>Points will be deducted for spelling errors (1/4 point off for each error).</t>
  </si>
  <si>
    <t>Points will be deducted for grammar errors (1/4 point off for each error).</t>
  </si>
  <si>
    <t>Note that there is always going to be at least one reference used in the assignments.</t>
  </si>
  <si>
    <t>Points will be deducted if you attach output that is not referenced in the write-up (1/4 point off for each "no-use" addition).</t>
  </si>
  <si>
    <t>Conduct the pooled Analysis---&gt;Comment on the overall findings---&gt;No need to interpret the coefficients.</t>
  </si>
  <si>
    <t>Fit the LSDV model.  Comment on this in detail.  What is the LSDV model all about?  Compare the coefficients from this with the pooled model.</t>
  </si>
  <si>
    <t>Fit the FE model-Airlines Fixed.  Experiment with both time and airlines.</t>
  </si>
  <si>
    <t>Fit the RE model-Random Airlines.  Experiment with both time and airlines.</t>
  </si>
  <si>
    <t>Conduct the appropriate FE versus RE analysis---Make recommendations on what is more appropriate.  Why?</t>
  </si>
  <si>
    <t xml:space="preserve"> </t>
  </si>
  <si>
    <t>X</t>
  </si>
  <si>
    <t>Airline 1</t>
  </si>
  <si>
    <t>Airline 2</t>
  </si>
  <si>
    <t>Airline 3</t>
  </si>
  <si>
    <t>Airline 4</t>
  </si>
  <si>
    <t>Airline 5</t>
  </si>
  <si>
    <t>Airline 6</t>
  </si>
  <si>
    <t>Pooled</t>
  </si>
  <si>
    <t>DF</t>
  </si>
  <si>
    <t>Parameter</t>
  </si>
  <si>
    <t>Estimate</t>
  </si>
  <si>
    <t>Error</t>
  </si>
  <si>
    <t>t Value</t>
  </si>
  <si>
    <t>Pr &gt; |t|</t>
  </si>
  <si>
    <t>Intercept</t>
  </si>
  <si>
    <t>&lt;.0001</t>
  </si>
  <si>
    <t>log_q</t>
  </si>
  <si>
    <t>log_pf</t>
  </si>
  <si>
    <t>LF</t>
  </si>
  <si>
    <t>LSDV Model</t>
  </si>
  <si>
    <t>Standard Error</t>
  </si>
  <si>
    <t>I         1</t>
  </si>
  <si>
    <t>I         2</t>
  </si>
  <si>
    <t>I         3</t>
  </si>
  <si>
    <t>I         4</t>
  </si>
  <si>
    <t>I         5</t>
  </si>
  <si>
    <t>I         6</t>
  </si>
  <si>
    <t>.</t>
  </si>
  <si>
    <t>LnQ</t>
  </si>
  <si>
    <t>LnPF</t>
  </si>
  <si>
    <t>Pooled Model</t>
  </si>
  <si>
    <t>LSDV Coefficients and Intercept</t>
  </si>
  <si>
    <t>Source</t>
  </si>
  <si>
    <t>Sum of Squares</t>
  </si>
  <si>
    <t>Mean Square</t>
  </si>
  <si>
    <t>F Value</t>
  </si>
  <si>
    <t>Pr &gt; F</t>
  </si>
  <si>
    <t>Model</t>
  </si>
  <si>
    <t>Correct Total</t>
  </si>
  <si>
    <t>P-Value</t>
  </si>
  <si>
    <t>Analysis of Variance</t>
  </si>
  <si>
    <t>Sum of</t>
  </si>
  <si>
    <t>Squares</t>
  </si>
  <si>
    <t>Mean</t>
  </si>
  <si>
    <t>Square</t>
  </si>
  <si>
    <t>Total</t>
  </si>
  <si>
    <t>Root MSE</t>
  </si>
  <si>
    <t>R-Square</t>
  </si>
  <si>
    <t>Dependent Mean</t>
  </si>
  <si>
    <t>Adj R-Sq</t>
  </si>
  <si>
    <t>Coeff Var</t>
  </si>
  <si>
    <t>T         1</t>
  </si>
  <si>
    <t>T         2</t>
  </si>
  <si>
    <t>T         3</t>
  </si>
  <si>
    <t>T         4</t>
  </si>
  <si>
    <t>T         5</t>
  </si>
  <si>
    <t>T         6</t>
  </si>
  <si>
    <t>T         7</t>
  </si>
  <si>
    <t>T         8</t>
  </si>
  <si>
    <t>T         9</t>
  </si>
  <si>
    <t>T         10</t>
  </si>
  <si>
    <t>T         11</t>
  </si>
  <si>
    <t>T         12</t>
  </si>
  <si>
    <t>T         13</t>
  </si>
  <si>
    <t>T         14</t>
  </si>
  <si>
    <t>T         15</t>
  </si>
  <si>
    <t>Para</t>
  </si>
  <si>
    <t>Inter</t>
  </si>
  <si>
    <t>Std Error</t>
  </si>
  <si>
    <t>22.537-2.041</t>
  </si>
  <si>
    <t>T</t>
  </si>
  <si>
    <t>ID</t>
  </si>
  <si>
    <t>Time</t>
  </si>
  <si>
    <t xml:space="preserve">R MSE </t>
  </si>
  <si>
    <t>T &amp; ID</t>
  </si>
  <si>
    <t>NA</t>
  </si>
  <si>
    <t>R-Squ</t>
  </si>
  <si>
    <t>Coe Var</t>
  </si>
  <si>
    <t>Type I SS</t>
  </si>
  <si>
    <t>Type III SS</t>
  </si>
  <si>
    <t>ID Model</t>
  </si>
  <si>
    <t>Time Model</t>
  </si>
  <si>
    <t>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</si>
</sst>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1" formatCode="0.0000"/>
    <numFmt numFmtId="172" formatCode="0.000"/>
  </numFmts>
  <fonts count="5" x14ac:knownFonts="1">
    <font>
      <sz val="11"/>
      <color theme="1"/>
      <name val="Calibri"/>
      <family val="2"/>
      <scheme val="minor"/>
    </font>
    <font>
      <b/>
      <sz val="11"/>
      <color theme="1"/>
      <name val="Calibri"/>
      <family val="2"/>
      <scheme val="minor"/>
    </font>
    <font>
      <b/>
      <sz val="9.5"/>
      <color rgb="FF000000"/>
      <name val="Arial"/>
      <family val="2"/>
    </font>
    <font>
      <sz val="9.5"/>
      <color rgb="FF000000"/>
      <name val="Arial"/>
      <family val="2"/>
    </font>
    <font>
      <sz val="12"/>
      <color theme="1"/>
      <name val="Times New Roman"/>
      <family val="1"/>
    </font>
  </fonts>
  <fills count="6">
    <fill>
      <patternFill patternType="none"/>
    </fill>
    <fill>
      <patternFill patternType="gray125"/>
    </fill>
    <fill>
      <patternFill patternType="solid">
        <fgColor rgb="FFF5F7F1"/>
        <bgColor indexed="64"/>
      </patternFill>
    </fill>
    <fill>
      <patternFill patternType="solid">
        <fgColor rgb="FFFFFFFF"/>
        <bgColor indexed="64"/>
      </patternFill>
    </fill>
    <fill>
      <patternFill patternType="solid">
        <fgColor theme="8" tint="0.59999389629810485"/>
        <bgColor indexed="64"/>
      </patternFill>
    </fill>
    <fill>
      <patternFill patternType="solid">
        <fgColor theme="5" tint="0.39997558519241921"/>
        <bgColor indexed="64"/>
      </patternFill>
    </fill>
  </fills>
  <borders count="14">
    <border>
      <left/>
      <right/>
      <top/>
      <bottom/>
      <diagonal/>
    </border>
    <border>
      <left style="medium">
        <color rgb="FFC1C1C1"/>
      </left>
      <right style="medium">
        <color rgb="FFC1C1C1"/>
      </right>
      <top style="medium">
        <color rgb="FFC1C1C1"/>
      </top>
      <bottom style="medium">
        <color rgb="FFC1C1C1"/>
      </bottom>
      <diagonal/>
    </border>
    <border>
      <left style="medium">
        <color rgb="FFC1C1C1"/>
      </left>
      <right/>
      <top style="medium">
        <color rgb="FFC1C1C1"/>
      </top>
      <bottom style="medium">
        <color rgb="FFC1C1C1"/>
      </bottom>
      <diagonal/>
    </border>
    <border>
      <left/>
      <right/>
      <top style="medium">
        <color rgb="FFC1C1C1"/>
      </top>
      <bottom style="medium">
        <color rgb="FFC1C1C1"/>
      </bottom>
      <diagonal/>
    </border>
    <border>
      <left/>
      <right style="medium">
        <color rgb="FFC1C1C1"/>
      </right>
      <top style="medium">
        <color rgb="FFC1C1C1"/>
      </top>
      <bottom style="medium">
        <color rgb="FFC1C1C1"/>
      </bottom>
      <diagonal/>
    </border>
    <border>
      <left style="medium">
        <color rgb="FFC1C1C1"/>
      </left>
      <right style="medium">
        <color rgb="FFC1C1C1"/>
      </right>
      <top/>
      <bottom style="medium">
        <color rgb="FFC1C1C1"/>
      </bottom>
      <diagonal/>
    </border>
    <border>
      <left style="medium">
        <color rgb="FFC1C1C1"/>
      </left>
      <right style="medium">
        <color rgb="FFC1C1C1"/>
      </right>
      <top/>
      <bottom/>
      <diagonal/>
    </border>
    <border>
      <left/>
      <right style="medium">
        <color rgb="FFC1C1C1"/>
      </right>
      <top/>
      <bottom style="medium">
        <color rgb="FFC1C1C1"/>
      </bottom>
      <diagonal/>
    </border>
    <border>
      <left/>
      <right style="medium">
        <color rgb="FFC1C1C1"/>
      </right>
      <top/>
      <bottom/>
      <diagonal/>
    </border>
    <border>
      <left style="medium">
        <color rgb="FFC1C1C1"/>
      </left>
      <right style="medium">
        <color rgb="FFC1C1C1"/>
      </right>
      <top style="medium">
        <color rgb="FFC1C1C1"/>
      </top>
      <bottom/>
      <diagonal/>
    </border>
    <border>
      <left style="thin">
        <color indexed="64"/>
      </left>
      <right style="thin">
        <color indexed="64"/>
      </right>
      <top style="thin">
        <color indexed="64"/>
      </top>
      <bottom style="thin">
        <color indexed="64"/>
      </bottom>
      <diagonal/>
    </border>
    <border>
      <left style="medium">
        <color rgb="FFC1C1C1"/>
      </left>
      <right/>
      <top style="medium">
        <color rgb="FFC1C1C1"/>
      </top>
      <bottom/>
      <diagonal/>
    </border>
    <border>
      <left/>
      <right style="medium">
        <color rgb="FFC1C1C1"/>
      </right>
      <top style="medium">
        <color rgb="FFC1C1C1"/>
      </top>
      <bottom/>
      <diagonal/>
    </border>
    <border>
      <left style="medium">
        <color rgb="FFC1C1C1"/>
      </left>
      <right/>
      <top/>
      <bottom style="medium">
        <color rgb="FFC1C1C1"/>
      </bottom>
      <diagonal/>
    </border>
  </borders>
  <cellStyleXfs count="1">
    <xf numFmtId="0" fontId="0" fillId="0" borderId="0"/>
  </cellStyleXfs>
  <cellXfs count="42">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center"/>
    </xf>
    <xf numFmtId="0" fontId="2" fillId="2" borderId="6" xfId="0" applyFont="1" applyFill="1" applyBorder="1" applyAlignment="1">
      <alignment vertical="center" wrapText="1"/>
    </xf>
    <xf numFmtId="0" fontId="2" fillId="2" borderId="7" xfId="0" applyFont="1" applyFill="1" applyBorder="1" applyAlignment="1">
      <alignment horizontal="right" vertical="center" wrapText="1"/>
    </xf>
    <xf numFmtId="0" fontId="2" fillId="2" borderId="5" xfId="0" applyFont="1" applyFill="1" applyBorder="1" applyAlignment="1">
      <alignment vertical="center" wrapText="1"/>
    </xf>
    <xf numFmtId="0" fontId="3" fillId="3" borderId="7" xfId="0" applyFont="1" applyFill="1" applyBorder="1" applyAlignment="1">
      <alignment horizontal="righ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71" fontId="3" fillId="3" borderId="7" xfId="0" applyNumberFormat="1" applyFont="1" applyFill="1" applyBorder="1" applyAlignment="1">
      <alignment horizontal="right" vertical="center" wrapText="1"/>
    </xf>
    <xf numFmtId="172" fontId="3" fillId="3" borderId="7" xfId="0" applyNumberFormat="1" applyFont="1" applyFill="1" applyBorder="1" applyAlignment="1">
      <alignment horizontal="right" vertical="center" wrapText="1"/>
    </xf>
    <xf numFmtId="2" fontId="3" fillId="3" borderId="7" xfId="0" applyNumberFormat="1" applyFont="1" applyFill="1" applyBorder="1" applyAlignment="1">
      <alignment horizontal="right" vertical="center" wrapText="1"/>
    </xf>
    <xf numFmtId="0" fontId="2" fillId="2" borderId="7" xfId="0" applyFont="1" applyFill="1" applyBorder="1" applyAlignment="1">
      <alignment horizontal="center" vertical="center" wrapText="1"/>
    </xf>
    <xf numFmtId="0" fontId="0" fillId="4" borderId="10" xfId="0" applyFill="1" applyBorder="1" applyAlignment="1">
      <alignment horizontal="center"/>
    </xf>
    <xf numFmtId="172" fontId="3" fillId="3" borderId="8" xfId="0" applyNumberFormat="1" applyFont="1" applyFill="1" applyBorder="1" applyAlignment="1">
      <alignment horizontal="right" vertical="center" wrapText="1"/>
    </xf>
    <xf numFmtId="0" fontId="3" fillId="3" borderId="8" xfId="0" applyFont="1" applyFill="1" applyBorder="1" applyAlignment="1">
      <alignment horizontal="right" vertical="center" wrapText="1"/>
    </xf>
    <xf numFmtId="0" fontId="0" fillId="5" borderId="10" xfId="0" applyFill="1" applyBorder="1" applyAlignment="1">
      <alignment horizontal="center"/>
    </xf>
    <xf numFmtId="0" fontId="2" fillId="2" borderId="1" xfId="0" applyFont="1" applyFill="1" applyBorder="1" applyAlignment="1">
      <alignment vertical="center" wrapText="1"/>
    </xf>
    <xf numFmtId="0" fontId="2" fillId="2" borderId="4" xfId="0" applyFont="1" applyFill="1" applyBorder="1" applyAlignment="1">
      <alignment horizontal="right" vertical="center" wrapText="1"/>
    </xf>
    <xf numFmtId="0" fontId="2" fillId="2" borderId="8"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2" borderId="10" xfId="0" applyFont="1" applyFill="1" applyBorder="1" applyAlignment="1">
      <alignment vertical="center" wrapText="1"/>
    </xf>
    <xf numFmtId="0" fontId="3" fillId="3" borderId="10" xfId="0" applyFont="1" applyFill="1" applyBorder="1" applyAlignment="1">
      <alignment horizontal="right" vertical="center" wrapText="1"/>
    </xf>
    <xf numFmtId="0" fontId="0" fillId="0" borderId="10" xfId="0" applyBorder="1"/>
    <xf numFmtId="2" fontId="3" fillId="3" borderId="8" xfId="0" applyNumberFormat="1" applyFont="1" applyFill="1" applyBorder="1" applyAlignment="1">
      <alignment horizontal="right" vertical="center" wrapText="1"/>
    </xf>
    <xf numFmtId="0" fontId="4" fillId="0" borderId="0" xfId="0" applyFont="1"/>
    <xf numFmtId="0" fontId="2" fillId="2" borderId="10" xfId="0" applyFont="1" applyFill="1" applyBorder="1" applyAlignment="1">
      <alignment horizontal="right" vertical="center" wrapText="1"/>
    </xf>
    <xf numFmtId="172" fontId="3" fillId="3" borderId="10" xfId="0" applyNumberFormat="1" applyFont="1" applyFill="1" applyBorder="1" applyAlignment="1">
      <alignment horizontal="right" vertical="center" wrapText="1"/>
    </xf>
    <xf numFmtId="0" fontId="0" fillId="4" borderId="10" xfId="0" applyFill="1" applyBorder="1" applyAlignment="1">
      <alignment horizontal="center" vertical="center"/>
    </xf>
    <xf numFmtId="172" fontId="3" fillId="3" borderId="10" xfId="0" applyNumberFormat="1" applyFont="1" applyFill="1" applyBorder="1" applyAlignment="1">
      <alignment horizontal="center" vertical="center" wrapText="1"/>
    </xf>
    <xf numFmtId="172" fontId="3" fillId="0" borderId="1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LSDV &amp; Pooled</a:t>
            </a:r>
            <a:r>
              <a:rPr lang="en-US" baseline="0"/>
              <a:t> Intercepts</a:t>
            </a:r>
            <a:endParaRPr lang="en-US"/>
          </a:p>
        </c:rich>
      </c:tx>
      <c:layout/>
      <c:overlay val="0"/>
    </c:title>
    <c:autoTitleDeleted val="0"/>
    <c:plotArea>
      <c:layout/>
      <c:lineChart>
        <c:grouping val="standard"/>
        <c:varyColors val="0"/>
        <c:ser>
          <c:idx val="0"/>
          <c:order val="0"/>
          <c:tx>
            <c:strRef>
              <c:f>Sheet3!$A$8</c:f>
              <c:strCache>
                <c:ptCount val="1"/>
                <c:pt idx="0">
                  <c:v>Airline 1</c:v>
                </c:pt>
              </c:strCache>
            </c:strRef>
          </c:tx>
          <c:val>
            <c:numRef>
              <c:f>Sheet3!$A$9</c:f>
              <c:numCache>
                <c:formatCode>General</c:formatCode>
                <c:ptCount val="1"/>
                <c:pt idx="0">
                  <c:v>9.75</c:v>
                </c:pt>
              </c:numCache>
            </c:numRef>
          </c:val>
          <c:smooth val="0"/>
        </c:ser>
        <c:ser>
          <c:idx val="1"/>
          <c:order val="1"/>
          <c:tx>
            <c:strRef>
              <c:f>Sheet3!$B$8</c:f>
              <c:strCache>
                <c:ptCount val="1"/>
                <c:pt idx="0">
                  <c:v>Airline 2</c:v>
                </c:pt>
              </c:strCache>
            </c:strRef>
          </c:tx>
          <c:val>
            <c:numRef>
              <c:f>Sheet3!$B$9</c:f>
              <c:numCache>
                <c:formatCode>General</c:formatCode>
                <c:ptCount val="1"/>
                <c:pt idx="0">
                  <c:v>9.66</c:v>
                </c:pt>
              </c:numCache>
            </c:numRef>
          </c:val>
          <c:smooth val="0"/>
        </c:ser>
        <c:ser>
          <c:idx val="2"/>
          <c:order val="2"/>
          <c:tx>
            <c:strRef>
              <c:f>Sheet3!$C$8</c:f>
              <c:strCache>
                <c:ptCount val="1"/>
                <c:pt idx="0">
                  <c:v>Airline 3</c:v>
                </c:pt>
              </c:strCache>
            </c:strRef>
          </c:tx>
          <c:val>
            <c:numRef>
              <c:f>Sheet3!$C$9</c:f>
              <c:numCache>
                <c:formatCode>General</c:formatCode>
                <c:ptCount val="1"/>
                <c:pt idx="0">
                  <c:v>9.49</c:v>
                </c:pt>
              </c:numCache>
            </c:numRef>
          </c:val>
          <c:smooth val="0"/>
        </c:ser>
        <c:ser>
          <c:idx val="3"/>
          <c:order val="3"/>
          <c:tx>
            <c:strRef>
              <c:f>Sheet3!$D$8</c:f>
              <c:strCache>
                <c:ptCount val="1"/>
                <c:pt idx="0">
                  <c:v>Airline 4</c:v>
                </c:pt>
              </c:strCache>
            </c:strRef>
          </c:tx>
          <c:val>
            <c:numRef>
              <c:f>Sheet3!$D$9</c:f>
              <c:numCache>
                <c:formatCode>General</c:formatCode>
                <c:ptCount val="1"/>
                <c:pt idx="0">
                  <c:v>9.89</c:v>
                </c:pt>
              </c:numCache>
            </c:numRef>
          </c:val>
          <c:smooth val="0"/>
        </c:ser>
        <c:ser>
          <c:idx val="4"/>
          <c:order val="4"/>
          <c:tx>
            <c:strRef>
              <c:f>Sheet3!$E$8</c:f>
              <c:strCache>
                <c:ptCount val="1"/>
                <c:pt idx="0">
                  <c:v>Airline 5</c:v>
                </c:pt>
              </c:strCache>
            </c:strRef>
          </c:tx>
          <c:val>
            <c:numRef>
              <c:f>Sheet3!$E$9</c:f>
              <c:numCache>
                <c:formatCode>General</c:formatCode>
                <c:ptCount val="1"/>
                <c:pt idx="0">
                  <c:v>9.73</c:v>
                </c:pt>
              </c:numCache>
            </c:numRef>
          </c:val>
          <c:smooth val="0"/>
        </c:ser>
        <c:ser>
          <c:idx val="5"/>
          <c:order val="5"/>
          <c:tx>
            <c:strRef>
              <c:f>Sheet3!$F$8</c:f>
              <c:strCache>
                <c:ptCount val="1"/>
                <c:pt idx="0">
                  <c:v>Airline 6</c:v>
                </c:pt>
              </c:strCache>
            </c:strRef>
          </c:tx>
          <c:val>
            <c:numRef>
              <c:f>Sheet3!$F$9</c:f>
              <c:numCache>
                <c:formatCode>General</c:formatCode>
                <c:ptCount val="1"/>
                <c:pt idx="0">
                  <c:v>9.7899999999999991</c:v>
                </c:pt>
              </c:numCache>
            </c:numRef>
          </c:val>
          <c:smooth val="0"/>
        </c:ser>
        <c:ser>
          <c:idx val="6"/>
          <c:order val="6"/>
          <c:tx>
            <c:strRef>
              <c:f>Sheet3!$G$8</c:f>
              <c:strCache>
                <c:ptCount val="1"/>
                <c:pt idx="0">
                  <c:v>Pooled</c:v>
                </c:pt>
              </c:strCache>
            </c:strRef>
          </c:tx>
          <c:marker>
            <c:spPr>
              <a:solidFill>
                <a:schemeClr val="tx1"/>
              </a:solidFill>
            </c:spPr>
          </c:marker>
          <c:dPt>
            <c:idx val="0"/>
            <c:marker>
              <c:symbol val="star"/>
              <c:size val="7"/>
            </c:marker>
            <c:bubble3D val="0"/>
          </c:dPt>
          <c:val>
            <c:numRef>
              <c:f>Sheet3!$G$9</c:f>
              <c:numCache>
                <c:formatCode>General</c:formatCode>
                <c:ptCount val="1"/>
                <c:pt idx="0">
                  <c:v>9.51</c:v>
                </c:pt>
              </c:numCache>
            </c:numRef>
          </c:val>
          <c:smooth val="0"/>
        </c:ser>
        <c:dLbls>
          <c:showLegendKey val="0"/>
          <c:showVal val="0"/>
          <c:showCatName val="0"/>
          <c:showSerName val="0"/>
          <c:showPercent val="0"/>
          <c:showBubbleSize val="0"/>
        </c:dLbls>
        <c:marker val="1"/>
        <c:smooth val="0"/>
        <c:axId val="155082752"/>
        <c:axId val="155084288"/>
      </c:lineChart>
      <c:catAx>
        <c:axId val="155082752"/>
        <c:scaling>
          <c:orientation val="minMax"/>
        </c:scaling>
        <c:delete val="0"/>
        <c:axPos val="b"/>
        <c:majorTickMark val="none"/>
        <c:minorTickMark val="none"/>
        <c:tickLblPos val="nextTo"/>
        <c:crossAx val="155084288"/>
        <c:crosses val="autoZero"/>
        <c:auto val="1"/>
        <c:lblAlgn val="ctr"/>
        <c:lblOffset val="100"/>
        <c:noMultiLvlLbl val="0"/>
      </c:catAx>
      <c:valAx>
        <c:axId val="155084288"/>
        <c:scaling>
          <c:orientation val="minMax"/>
        </c:scaling>
        <c:delete val="0"/>
        <c:axPos val="l"/>
        <c:majorGridlines/>
        <c:numFmt formatCode="General" sourceLinked="1"/>
        <c:majorTickMark val="none"/>
        <c:minorTickMark val="none"/>
        <c:tickLblPos val="nextTo"/>
        <c:crossAx val="1550827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Sheet3!$A$8</c:f>
              <c:strCache>
                <c:ptCount val="1"/>
                <c:pt idx="0">
                  <c:v>Airline 1</c:v>
                </c:pt>
              </c:strCache>
            </c:strRef>
          </c:tx>
          <c:val>
            <c:numRef>
              <c:f>Sheet3!$A$9:$A$13</c:f>
              <c:numCache>
                <c:formatCode>General</c:formatCode>
                <c:ptCount val="5"/>
                <c:pt idx="0">
                  <c:v>9.75</c:v>
                </c:pt>
                <c:pt idx="1">
                  <c:v>0.91930000000000001</c:v>
                </c:pt>
                <c:pt idx="2">
                  <c:v>0.41749999999999998</c:v>
                </c:pt>
                <c:pt idx="3">
                  <c:v>-1.0704</c:v>
                </c:pt>
                <c:pt idx="4">
                  <c:v>0</c:v>
                </c:pt>
              </c:numCache>
            </c:numRef>
          </c:val>
          <c:smooth val="0"/>
        </c:ser>
        <c:ser>
          <c:idx val="1"/>
          <c:order val="1"/>
          <c:tx>
            <c:strRef>
              <c:f>Sheet3!$B$8</c:f>
              <c:strCache>
                <c:ptCount val="1"/>
                <c:pt idx="0">
                  <c:v>Airline 2</c:v>
                </c:pt>
              </c:strCache>
            </c:strRef>
          </c:tx>
          <c:val>
            <c:numRef>
              <c:f>Sheet3!$B$9:$B$13</c:f>
              <c:numCache>
                <c:formatCode>General</c:formatCode>
                <c:ptCount val="5"/>
                <c:pt idx="0">
                  <c:v>9.66</c:v>
                </c:pt>
                <c:pt idx="1">
                  <c:v>0.91930000000000001</c:v>
                </c:pt>
                <c:pt idx="2">
                  <c:v>0.41749999999999998</c:v>
                </c:pt>
                <c:pt idx="3">
                  <c:v>-1.0704</c:v>
                </c:pt>
              </c:numCache>
            </c:numRef>
          </c:val>
          <c:smooth val="0"/>
        </c:ser>
        <c:ser>
          <c:idx val="2"/>
          <c:order val="2"/>
          <c:tx>
            <c:strRef>
              <c:f>Sheet3!$C$8</c:f>
              <c:strCache>
                <c:ptCount val="1"/>
                <c:pt idx="0">
                  <c:v>Airline 3</c:v>
                </c:pt>
              </c:strCache>
            </c:strRef>
          </c:tx>
          <c:val>
            <c:numRef>
              <c:f>Sheet3!$C$9:$C$13</c:f>
              <c:numCache>
                <c:formatCode>General</c:formatCode>
                <c:ptCount val="5"/>
                <c:pt idx="0">
                  <c:v>9.49</c:v>
                </c:pt>
                <c:pt idx="1">
                  <c:v>0.91930000000000001</c:v>
                </c:pt>
                <c:pt idx="2">
                  <c:v>0.41749999999999998</c:v>
                </c:pt>
                <c:pt idx="3">
                  <c:v>-1.0704</c:v>
                </c:pt>
              </c:numCache>
            </c:numRef>
          </c:val>
          <c:smooth val="0"/>
        </c:ser>
        <c:ser>
          <c:idx val="3"/>
          <c:order val="3"/>
          <c:tx>
            <c:strRef>
              <c:f>Sheet3!$D$8</c:f>
              <c:strCache>
                <c:ptCount val="1"/>
                <c:pt idx="0">
                  <c:v>Airline 4</c:v>
                </c:pt>
              </c:strCache>
            </c:strRef>
          </c:tx>
          <c:val>
            <c:numRef>
              <c:f>Sheet3!$D$9:$D$13</c:f>
              <c:numCache>
                <c:formatCode>General</c:formatCode>
                <c:ptCount val="5"/>
                <c:pt idx="0">
                  <c:v>9.89</c:v>
                </c:pt>
                <c:pt idx="1">
                  <c:v>0.91930000000000001</c:v>
                </c:pt>
                <c:pt idx="2">
                  <c:v>0.41749999999999998</c:v>
                </c:pt>
                <c:pt idx="3">
                  <c:v>-1.0704</c:v>
                </c:pt>
              </c:numCache>
            </c:numRef>
          </c:val>
          <c:smooth val="0"/>
        </c:ser>
        <c:ser>
          <c:idx val="4"/>
          <c:order val="4"/>
          <c:tx>
            <c:strRef>
              <c:f>Sheet3!$E$8</c:f>
              <c:strCache>
                <c:ptCount val="1"/>
                <c:pt idx="0">
                  <c:v>Airline 5</c:v>
                </c:pt>
              </c:strCache>
            </c:strRef>
          </c:tx>
          <c:val>
            <c:numRef>
              <c:f>Sheet3!$E$9:$E$13</c:f>
              <c:numCache>
                <c:formatCode>General</c:formatCode>
                <c:ptCount val="5"/>
                <c:pt idx="0">
                  <c:v>9.73</c:v>
                </c:pt>
                <c:pt idx="1">
                  <c:v>0.91930000000000001</c:v>
                </c:pt>
                <c:pt idx="2">
                  <c:v>0.41749999999999998</c:v>
                </c:pt>
                <c:pt idx="3">
                  <c:v>-1.0704</c:v>
                </c:pt>
              </c:numCache>
            </c:numRef>
          </c:val>
          <c:smooth val="0"/>
        </c:ser>
        <c:ser>
          <c:idx val="5"/>
          <c:order val="5"/>
          <c:tx>
            <c:strRef>
              <c:f>Sheet3!$F$8</c:f>
              <c:strCache>
                <c:ptCount val="1"/>
                <c:pt idx="0">
                  <c:v>Airline 6</c:v>
                </c:pt>
              </c:strCache>
            </c:strRef>
          </c:tx>
          <c:val>
            <c:numRef>
              <c:f>Sheet3!$F$9:$F$13</c:f>
              <c:numCache>
                <c:formatCode>General</c:formatCode>
                <c:ptCount val="5"/>
                <c:pt idx="0">
                  <c:v>9.7899999999999991</c:v>
                </c:pt>
                <c:pt idx="1">
                  <c:v>0.91930000000000001</c:v>
                </c:pt>
                <c:pt idx="2">
                  <c:v>0.41749999999999998</c:v>
                </c:pt>
                <c:pt idx="3">
                  <c:v>-1.0704</c:v>
                </c:pt>
              </c:numCache>
            </c:numRef>
          </c:val>
          <c:smooth val="0"/>
        </c:ser>
        <c:ser>
          <c:idx val="6"/>
          <c:order val="6"/>
          <c:tx>
            <c:strRef>
              <c:f>Sheet3!$G$8</c:f>
              <c:strCache>
                <c:ptCount val="1"/>
                <c:pt idx="0">
                  <c:v>Pooled</c:v>
                </c:pt>
              </c:strCache>
            </c:strRef>
          </c:tx>
          <c:val>
            <c:numRef>
              <c:f>Sheet3!$G$9:$G$13</c:f>
              <c:numCache>
                <c:formatCode>General</c:formatCode>
                <c:ptCount val="5"/>
                <c:pt idx="0">
                  <c:v>9.51</c:v>
                </c:pt>
                <c:pt idx="1">
                  <c:v>0.88</c:v>
                </c:pt>
                <c:pt idx="2">
                  <c:v>0.45</c:v>
                </c:pt>
                <c:pt idx="3">
                  <c:v>-1.62</c:v>
                </c:pt>
              </c:numCache>
            </c:numRef>
          </c:val>
          <c:smooth val="0"/>
        </c:ser>
        <c:dLbls>
          <c:showLegendKey val="0"/>
          <c:showVal val="0"/>
          <c:showCatName val="0"/>
          <c:showSerName val="0"/>
          <c:showPercent val="0"/>
          <c:showBubbleSize val="0"/>
        </c:dLbls>
        <c:marker val="1"/>
        <c:smooth val="0"/>
        <c:axId val="155072384"/>
        <c:axId val="155095424"/>
      </c:lineChart>
      <c:catAx>
        <c:axId val="155072384"/>
        <c:scaling>
          <c:orientation val="minMax"/>
        </c:scaling>
        <c:delete val="0"/>
        <c:axPos val="b"/>
        <c:majorTickMark val="none"/>
        <c:minorTickMark val="none"/>
        <c:tickLblPos val="nextTo"/>
        <c:crossAx val="155095424"/>
        <c:crosses val="autoZero"/>
        <c:auto val="1"/>
        <c:lblAlgn val="ctr"/>
        <c:lblOffset val="100"/>
        <c:noMultiLvlLbl val="0"/>
      </c:catAx>
      <c:valAx>
        <c:axId val="155095424"/>
        <c:scaling>
          <c:orientation val="minMax"/>
        </c:scaling>
        <c:delete val="0"/>
        <c:axPos val="l"/>
        <c:majorGridlines/>
        <c:numFmt formatCode="General" sourceLinked="1"/>
        <c:majorTickMark val="none"/>
        <c:minorTickMark val="none"/>
        <c:tickLblPos val="nextTo"/>
        <c:spPr>
          <a:ln w="9525">
            <a:noFill/>
          </a:ln>
        </c:spPr>
        <c:crossAx val="155072384"/>
        <c:crosses val="autoZero"/>
        <c:crossBetween val="between"/>
      </c:valAx>
    </c:plotArea>
    <c:legend>
      <c:legendPos val="b"/>
      <c:layout/>
      <c:overlay val="0"/>
    </c:legend>
    <c:plotVisOnly val="1"/>
    <c:dispBlanksAs val="zero"/>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600075</xdr:colOff>
      <xdr:row>0</xdr:row>
      <xdr:rowOff>133349</xdr:rowOff>
    </xdr:from>
    <xdr:to>
      <xdr:col>11</xdr:col>
      <xdr:colOff>9525</xdr:colOff>
      <xdr:row>42</xdr:row>
      <xdr:rowOff>9524</xdr:rowOff>
    </xdr:to>
    <xdr:sp macro="" textlink="">
      <xdr:nvSpPr>
        <xdr:cNvPr id="2" name="TextBox 1"/>
        <xdr:cNvSpPr txBox="1"/>
      </xdr:nvSpPr>
      <xdr:spPr>
        <a:xfrm>
          <a:off x="600075" y="133349"/>
          <a:ext cx="6115050" cy="787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dk1"/>
              </a:solidFill>
              <a:effectLst/>
              <a:latin typeface="+mn-lt"/>
              <a:ea typeface="+mn-ea"/>
              <a:cs typeface="+mn-cs"/>
            </a:rPr>
            <a:t>Predict 411 Predictive Modeling II</a:t>
          </a:r>
          <a:endParaRPr lang="en-US">
            <a:effectLst/>
          </a:endParaRPr>
        </a:p>
        <a:p>
          <a:pPr algn="ctr"/>
          <a:r>
            <a:rPr lang="en-US" sz="1100">
              <a:solidFill>
                <a:schemeClr val="dk1"/>
              </a:solidFill>
              <a:effectLst/>
              <a:latin typeface="+mn-lt"/>
              <a:ea typeface="+mn-ea"/>
              <a:cs typeface="+mn-cs"/>
            </a:rPr>
            <a:t>Fall 2012, Northwestern University</a:t>
          </a:r>
          <a:endParaRPr lang="en-US">
            <a:effectLst/>
          </a:endParaRPr>
        </a:p>
        <a:p>
          <a:pPr algn="ctr"/>
          <a:r>
            <a:rPr lang="en-US" sz="1100">
              <a:solidFill>
                <a:schemeClr val="dk1"/>
              </a:solidFill>
              <a:effectLst/>
              <a:latin typeface="+mn-lt"/>
              <a:ea typeface="+mn-ea"/>
              <a:cs typeface="+mn-cs"/>
            </a:rPr>
            <a:t>Assignment 4:  Panel Data Analysis on the Airlines Data Set</a:t>
          </a:r>
          <a:endParaRPr lang="en-US">
            <a:effectLst/>
          </a:endParaRPr>
        </a:p>
        <a:p>
          <a:r>
            <a:rPr lang="en-US" sz="1100" u="sng">
              <a:solidFill>
                <a:schemeClr val="dk1"/>
              </a:solidFill>
              <a:effectLst/>
              <a:latin typeface="+mn-lt"/>
              <a:ea typeface="+mn-ea"/>
              <a:cs typeface="+mn-cs"/>
            </a:rPr>
            <a:t>Introduction</a:t>
          </a:r>
          <a:endParaRPr lang="en-US">
            <a:effectLst/>
          </a:endParaRPr>
        </a:p>
        <a:p>
          <a:r>
            <a:rPr lang="en-US" sz="1100">
              <a:solidFill>
                <a:schemeClr val="dk1"/>
              </a:solidFill>
              <a:effectLst/>
              <a:latin typeface="+mn-lt"/>
              <a:ea typeface="+mn-ea"/>
              <a:cs typeface="+mn-cs"/>
            </a:rPr>
            <a:t>For this assignment, you will use the attached dataset, Airlines_Week_4. You will read the file into SAS and conduct panel data analysis.</a:t>
          </a:r>
          <a:endParaRPr lang="en-US">
            <a:effectLst/>
          </a:endParaRPr>
        </a:p>
        <a:p>
          <a:endParaRPr lang="en-US" sz="1100" u="sng">
            <a:solidFill>
              <a:schemeClr val="dk1"/>
            </a:solidFill>
            <a:effectLst/>
            <a:latin typeface="+mn-lt"/>
            <a:ea typeface="+mn-ea"/>
            <a:cs typeface="+mn-cs"/>
          </a:endParaRPr>
        </a:p>
        <a:p>
          <a:r>
            <a:rPr lang="en-US" sz="1100" u="sng">
              <a:solidFill>
                <a:schemeClr val="dk1"/>
              </a:solidFill>
              <a:effectLst/>
              <a:latin typeface="+mn-lt"/>
              <a:ea typeface="+mn-ea"/>
              <a:cs typeface="+mn-cs"/>
            </a:rPr>
            <a:t>Instructions</a:t>
          </a:r>
          <a:endParaRPr lang="en-US">
            <a:effectLst/>
          </a:endParaRPr>
        </a:p>
        <a:p>
          <a:r>
            <a:rPr lang="en-US" sz="1100">
              <a:solidFill>
                <a:schemeClr val="dk1"/>
              </a:solidFill>
              <a:effectLst/>
              <a:latin typeface="+mn-lt"/>
              <a:ea typeface="+mn-ea"/>
              <a:cs typeface="+mn-cs"/>
            </a:rPr>
            <a:t>The following steps are necessary to complete this assignment:</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2. The data dictionary is the same as the one given in the Session 1 assignment. Note that in Session 1, you conducted a pooled regression analysis of this dataset. </a:t>
          </a: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Your objective in this session is to conduct both fixed and random panel data analysis on this dataset</a:t>
          </a:r>
          <a:r>
            <a:rPr lang="en-US" sz="1100">
              <a:solidFill>
                <a:schemeClr val="dk1"/>
              </a:solidFill>
              <a:effectLst/>
              <a:latin typeface="+mn-lt"/>
              <a:ea typeface="+mn-ea"/>
              <a:cs typeface="+mn-cs"/>
            </a:rPr>
            <a:t>. Use the following steps to analyze the data. </a:t>
          </a:r>
          <a:r>
            <a:rPr lang="en-US" sz="1100" u="none" baseline="0">
              <a:solidFill>
                <a:schemeClr val="dk1"/>
              </a:solidFill>
              <a:effectLst/>
              <a:latin typeface="+mn-lt"/>
              <a:ea typeface="+mn-ea"/>
              <a:cs typeface="+mn-cs"/>
            </a:rPr>
            <a:t>You</a:t>
          </a:r>
          <a:r>
            <a:rPr lang="en-US" sz="1100">
              <a:solidFill>
                <a:schemeClr val="dk1"/>
              </a:solidFill>
              <a:effectLst/>
              <a:latin typeface="+mn-lt"/>
              <a:ea typeface="+mn-ea"/>
              <a:cs typeface="+mn-cs"/>
            </a:rPr>
            <a:t> may use your own analysis steps as well.</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a. Use Proc IML to fit a LSDV model to the dataset (See page 114–116 of the text).</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b. Conduct a fixed effects analysis using Proc Panel.</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c. Conduct a random effects analysis using Proc Panel.</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3. Produce a 7–10 pages panel data analysis (PDA) report by </a:t>
          </a: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Summarizethe results generated in Step 2. This report should provide a summary of the SAS outputs.</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Please point out the main differences between the three models in 2(a)--2(c).  </a:t>
          </a: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Is the preferred model, a fixed effects or the random effects model?</a:t>
          </a:r>
          <a:endParaRPr lang="en-US" u="sng">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To summarize, the assignment deliverables are as follows: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The SAS program (submit as a plain text or 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SAS log (submit as a plain text or 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SAS list (submit as a plain text or 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Panel data analysis (PDA) report (Word or pdf)</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SAS output needs to be clearly titled for each reporting table. The panel data analysis (PDA) report needs to be in Word format with an explanation of what you found from the analysis conducted in Step 2.</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Submission Guidelines:</a:t>
          </a:r>
          <a:endParaRPr lang="en-US">
            <a:effectLst/>
          </a:endParaRPr>
        </a:p>
        <a:p>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Submit the SAS program, log, and list as three separate plain text/pdf files. Submit the PDA report as a Word/pdf document via the SafeAssign link titled Final – PDA Report – Airlines Model: PDA. Format the PDA report in 12-point Times New Roman font and double space. APA sixth edition formatting is required for the references.</a:t>
          </a:r>
          <a:endParaRPr lang="en-US">
            <a:effectLst/>
          </a:endParaRPr>
        </a:p>
        <a:p>
          <a:endParaRPr lang="en-US" sz="1100" u="sng">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285750</xdr:colOff>
      <xdr:row>23</xdr:row>
      <xdr:rowOff>95250</xdr:rowOff>
    </xdr:from>
    <xdr:to>
      <xdr:col>8</xdr:col>
      <xdr:colOff>590550</xdr:colOff>
      <xdr:row>39</xdr:row>
      <xdr:rowOff>52387</xdr:rowOff>
    </xdr:to>
    <xdr:graphicFrame macro="">
      <xdr:nvGraphicFramePr>
        <xdr:cNvPr id="9" name="Chart 8" title="LSDV &amp; Pooled intercept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13</xdr:row>
      <xdr:rowOff>90487</xdr:rowOff>
    </xdr:from>
    <xdr:to>
      <xdr:col>11</xdr:col>
      <xdr:colOff>0</xdr:colOff>
      <xdr:row>27</xdr:row>
      <xdr:rowOff>166687</xdr:rowOff>
    </xdr:to>
    <xdr:graphicFrame macro="">
      <xdr:nvGraphicFramePr>
        <xdr:cNvPr id="20"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zoomScaleNormal="100" workbookViewId="0">
      <selection activeCell="C4" sqref="C4"/>
    </sheetView>
  </sheetViews>
  <sheetFormatPr defaultRowHeight="15" x14ac:dyDescent="0.25"/>
  <cols>
    <col min="1" max="1" width="17.7109375" bestFit="1" customWidth="1"/>
    <col min="2" max="2" width="6.28515625" bestFit="1" customWidth="1"/>
    <col min="3" max="3" width="5.85546875" style="2" bestFit="1" customWidth="1"/>
    <col min="4" max="4" width="114.5703125" bestFit="1" customWidth="1"/>
  </cols>
  <sheetData>
    <row r="1" spans="1:4" x14ac:dyDescent="0.25">
      <c r="A1" s="3" t="s">
        <v>13</v>
      </c>
      <c r="B1" s="3" t="s">
        <v>0</v>
      </c>
      <c r="C1" s="3"/>
      <c r="D1" s="3" t="s">
        <v>1</v>
      </c>
    </row>
    <row r="2" spans="1:4" x14ac:dyDescent="0.25">
      <c r="A2" s="2" t="s">
        <v>2</v>
      </c>
      <c r="B2" s="2">
        <v>2</v>
      </c>
      <c r="C2" s="2">
        <v>2</v>
      </c>
      <c r="D2" t="s">
        <v>3</v>
      </c>
    </row>
    <row r="3" spans="1:4" x14ac:dyDescent="0.25">
      <c r="A3" s="2" t="s">
        <v>17</v>
      </c>
      <c r="B3" s="2">
        <v>4</v>
      </c>
      <c r="C3" s="2">
        <v>4</v>
      </c>
      <c r="D3" t="s">
        <v>18</v>
      </c>
    </row>
    <row r="4" spans="1:4" x14ac:dyDescent="0.25">
      <c r="A4" s="2" t="s">
        <v>4</v>
      </c>
      <c r="B4" s="2">
        <v>4</v>
      </c>
      <c r="C4" s="2">
        <v>4</v>
      </c>
      <c r="D4" t="s">
        <v>5</v>
      </c>
    </row>
    <row r="5" spans="1:4" x14ac:dyDescent="0.25">
      <c r="A5" s="2"/>
      <c r="B5" s="2"/>
      <c r="C5" s="2" t="s">
        <v>39</v>
      </c>
      <c r="D5" t="s">
        <v>6</v>
      </c>
    </row>
    <row r="6" spans="1:4" x14ac:dyDescent="0.25">
      <c r="A6" s="2"/>
      <c r="B6" s="2"/>
      <c r="C6" s="2" t="s">
        <v>39</v>
      </c>
      <c r="D6" t="s">
        <v>7</v>
      </c>
    </row>
    <row r="7" spans="1:4" x14ac:dyDescent="0.25">
      <c r="A7" s="2" t="s">
        <v>12</v>
      </c>
      <c r="B7" s="2">
        <v>4</v>
      </c>
      <c r="C7" s="2">
        <v>4</v>
      </c>
      <c r="D7" t="s">
        <v>14</v>
      </c>
    </row>
    <row r="8" spans="1:4" x14ac:dyDescent="0.25">
      <c r="A8" s="2"/>
      <c r="B8" s="2"/>
      <c r="C8" s="2" t="s">
        <v>39</v>
      </c>
      <c r="D8" t="s">
        <v>15</v>
      </c>
    </row>
    <row r="9" spans="1:4" x14ac:dyDescent="0.25">
      <c r="A9" s="2" t="s">
        <v>8</v>
      </c>
      <c r="B9" s="2">
        <v>8</v>
      </c>
      <c r="C9" s="2">
        <v>8</v>
      </c>
      <c r="D9" t="s">
        <v>9</v>
      </c>
    </row>
    <row r="10" spans="1:4" x14ac:dyDescent="0.25">
      <c r="A10" s="2"/>
      <c r="C10" s="2" t="s">
        <v>39</v>
      </c>
      <c r="D10" s="1" t="s">
        <v>10</v>
      </c>
    </row>
    <row r="11" spans="1:4" x14ac:dyDescent="0.25">
      <c r="A11" s="2"/>
      <c r="C11" s="2" t="s">
        <v>39</v>
      </c>
      <c r="D11" t="s">
        <v>11</v>
      </c>
    </row>
    <row r="12" spans="1:4" x14ac:dyDescent="0.25">
      <c r="A12" s="2" t="s">
        <v>16</v>
      </c>
      <c r="B12" s="2">
        <v>20</v>
      </c>
      <c r="C12" s="2" t="s">
        <v>39</v>
      </c>
      <c r="D12" t="s">
        <v>33</v>
      </c>
    </row>
    <row r="13" spans="1:4" x14ac:dyDescent="0.25">
      <c r="C13" s="2" t="s">
        <v>39</v>
      </c>
      <c r="D13" t="s">
        <v>34</v>
      </c>
    </row>
    <row r="14" spans="1:4" x14ac:dyDescent="0.25">
      <c r="C14" s="2" t="s">
        <v>39</v>
      </c>
      <c r="D14" t="s">
        <v>35</v>
      </c>
    </row>
    <row r="15" spans="1:4" x14ac:dyDescent="0.25">
      <c r="C15" s="2" t="s">
        <v>39</v>
      </c>
      <c r="D15" t="s">
        <v>36</v>
      </c>
    </row>
    <row r="16" spans="1:4" x14ac:dyDescent="0.25">
      <c r="C16" s="2">
        <v>20</v>
      </c>
      <c r="D16" t="s">
        <v>37</v>
      </c>
    </row>
    <row r="17" spans="1:4" x14ac:dyDescent="0.25">
      <c r="A17" s="2" t="s">
        <v>19</v>
      </c>
      <c r="B17" s="2">
        <v>3</v>
      </c>
      <c r="C17" s="2">
        <v>3</v>
      </c>
      <c r="D17" t="s">
        <v>20</v>
      </c>
    </row>
    <row r="18" spans="1:4" x14ac:dyDescent="0.25">
      <c r="C18" s="2" t="s">
        <v>39</v>
      </c>
      <c r="D18" t="s">
        <v>21</v>
      </c>
    </row>
    <row r="19" spans="1:4" x14ac:dyDescent="0.25">
      <c r="A19" s="2" t="s">
        <v>22</v>
      </c>
      <c r="B19" s="2">
        <v>2</v>
      </c>
      <c r="C19" s="2">
        <v>2</v>
      </c>
      <c r="D19" t="s">
        <v>23</v>
      </c>
    </row>
    <row r="20" spans="1:4" x14ac:dyDescent="0.25">
      <c r="C20" s="2" t="s">
        <v>39</v>
      </c>
      <c r="D20" t="s">
        <v>24</v>
      </c>
    </row>
    <row r="21" spans="1:4" x14ac:dyDescent="0.25">
      <c r="C21" s="2" t="s">
        <v>39</v>
      </c>
      <c r="D21" t="s">
        <v>31</v>
      </c>
    </row>
    <row r="22" spans="1:4" x14ac:dyDescent="0.25">
      <c r="A22" s="2" t="s">
        <v>25</v>
      </c>
      <c r="B22" s="2">
        <v>3</v>
      </c>
      <c r="C22" s="2">
        <v>3</v>
      </c>
      <c r="D22" t="s">
        <v>26</v>
      </c>
    </row>
    <row r="23" spans="1:4" x14ac:dyDescent="0.25">
      <c r="C23" s="2" t="s">
        <v>39</v>
      </c>
      <c r="D23" t="s">
        <v>32</v>
      </c>
    </row>
    <row r="24" spans="1:4" x14ac:dyDescent="0.25">
      <c r="A24" s="2" t="s">
        <v>27</v>
      </c>
      <c r="B24" s="2">
        <f>SUM(B2:B23)</f>
        <v>50</v>
      </c>
      <c r="C24" s="2">
        <f>SUM(C2:C22)</f>
        <v>50</v>
      </c>
    </row>
    <row r="26" spans="1:4" x14ac:dyDescent="0.25">
      <c r="A26" s="2" t="s">
        <v>28</v>
      </c>
      <c r="B26" s="2">
        <f>SUM(B2:B19)</f>
        <v>47</v>
      </c>
      <c r="C26" s="2">
        <f>SUM(C2:C19)</f>
        <v>47</v>
      </c>
      <c r="D26" t="s">
        <v>29</v>
      </c>
    </row>
    <row r="27" spans="1:4" x14ac:dyDescent="0.25">
      <c r="D27"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8"/>
  <sheetViews>
    <sheetView topLeftCell="B7" workbookViewId="0">
      <selection activeCell="N40" sqref="N40"/>
    </sheetView>
  </sheetViews>
  <sheetFormatPr defaultRowHeight="15" x14ac:dyDescent="0.25"/>
  <sheetData>
    <row r="8" spans="15:15" x14ac:dyDescent="0.25">
      <c r="O8" t="s">
        <v>38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8" sqref="A8"/>
    </sheetView>
  </sheetViews>
  <sheetFormatPr defaultRowHeight="15" x14ac:dyDescent="0.25"/>
  <sheetData>
    <row r="1" spans="1:7" x14ac:dyDescent="0.25">
      <c r="A1">
        <v>9.75</v>
      </c>
      <c r="B1">
        <v>0.91930000000000001</v>
      </c>
      <c r="C1">
        <v>0.41749999999999998</v>
      </c>
      <c r="D1">
        <v>-1.0704</v>
      </c>
    </row>
    <row r="2" spans="1:7" x14ac:dyDescent="0.25">
      <c r="A2">
        <v>9.66</v>
      </c>
      <c r="B2">
        <v>0.91930000000000001</v>
      </c>
      <c r="C2">
        <v>0.41749999999999998</v>
      </c>
      <c r="D2">
        <v>-1.0704</v>
      </c>
    </row>
    <row r="3" spans="1:7" x14ac:dyDescent="0.25">
      <c r="A3">
        <v>9.49</v>
      </c>
      <c r="B3">
        <v>0.91930000000000001</v>
      </c>
      <c r="C3">
        <v>0.41749999999999998</v>
      </c>
      <c r="D3">
        <v>-1.0704</v>
      </c>
    </row>
    <row r="4" spans="1:7" x14ac:dyDescent="0.25">
      <c r="A4">
        <v>9.89</v>
      </c>
      <c r="B4">
        <v>0.91930000000000001</v>
      </c>
      <c r="C4">
        <v>0.41749999999999998</v>
      </c>
      <c r="D4">
        <v>-1.0704</v>
      </c>
    </row>
    <row r="5" spans="1:7" x14ac:dyDescent="0.25">
      <c r="A5">
        <v>9.73</v>
      </c>
      <c r="B5">
        <v>0.91930000000000001</v>
      </c>
      <c r="C5">
        <v>0.41749999999999998</v>
      </c>
      <c r="D5">
        <v>-1.0704</v>
      </c>
    </row>
    <row r="6" spans="1:7" x14ac:dyDescent="0.25">
      <c r="A6">
        <v>9.7899999999999991</v>
      </c>
      <c r="B6">
        <v>0.91930000000000001</v>
      </c>
      <c r="C6">
        <v>0.41749999999999998</v>
      </c>
      <c r="D6">
        <v>-1.0704</v>
      </c>
    </row>
    <row r="8" spans="1:7" x14ac:dyDescent="0.25">
      <c r="A8" t="s">
        <v>40</v>
      </c>
      <c r="B8" t="s">
        <v>41</v>
      </c>
      <c r="C8" t="s">
        <v>42</v>
      </c>
      <c r="D8" t="s">
        <v>43</v>
      </c>
      <c r="E8" t="s">
        <v>44</v>
      </c>
      <c r="F8" t="s">
        <v>45</v>
      </c>
      <c r="G8" t="s">
        <v>46</v>
      </c>
    </row>
    <row r="9" spans="1:7" x14ac:dyDescent="0.25">
      <c r="A9">
        <v>9.75</v>
      </c>
      <c r="B9">
        <v>9.66</v>
      </c>
      <c r="C9">
        <v>9.49</v>
      </c>
      <c r="D9">
        <v>9.89</v>
      </c>
      <c r="E9">
        <v>9.73</v>
      </c>
      <c r="F9">
        <v>9.7899999999999991</v>
      </c>
      <c r="G9">
        <v>9.51</v>
      </c>
    </row>
    <row r="10" spans="1:7" x14ac:dyDescent="0.25">
      <c r="A10">
        <v>0.91930000000000001</v>
      </c>
      <c r="B10">
        <v>0.91930000000000001</v>
      </c>
      <c r="C10">
        <v>0.91930000000000001</v>
      </c>
      <c r="D10">
        <v>0.91930000000000001</v>
      </c>
      <c r="E10">
        <v>0.91930000000000001</v>
      </c>
      <c r="F10">
        <v>0.91930000000000001</v>
      </c>
      <c r="G10">
        <v>0.88</v>
      </c>
    </row>
    <row r="11" spans="1:7" x14ac:dyDescent="0.25">
      <c r="A11">
        <v>0.41749999999999998</v>
      </c>
      <c r="B11">
        <v>0.41749999999999998</v>
      </c>
      <c r="C11">
        <v>0.41749999999999998</v>
      </c>
      <c r="D11">
        <v>0.41749999999999998</v>
      </c>
      <c r="E11">
        <v>0.41749999999999998</v>
      </c>
      <c r="F11">
        <v>0.41749999999999998</v>
      </c>
      <c r="G11">
        <v>0.45</v>
      </c>
    </row>
    <row r="12" spans="1:7" x14ac:dyDescent="0.25">
      <c r="A12">
        <v>-1.0704</v>
      </c>
      <c r="B12">
        <v>-1.0704</v>
      </c>
      <c r="C12">
        <v>-1.0704</v>
      </c>
      <c r="D12">
        <v>-1.0704</v>
      </c>
      <c r="E12">
        <v>-1.0704</v>
      </c>
      <c r="F12">
        <v>-1.0704</v>
      </c>
      <c r="G12">
        <v>-1.62</v>
      </c>
    </row>
    <row r="13" spans="1:7" x14ac:dyDescent="0.25">
      <c r="A13" t="s">
        <v>41</v>
      </c>
    </row>
    <row r="14" spans="1:7" x14ac:dyDescent="0.25">
      <c r="A14">
        <v>9.66</v>
      </c>
    </row>
    <row r="15" spans="1:7" x14ac:dyDescent="0.25">
      <c r="A15">
        <v>0.91930000000000001</v>
      </c>
    </row>
    <row r="16" spans="1:7" x14ac:dyDescent="0.25">
      <c r="A16">
        <v>0.41749999999999998</v>
      </c>
    </row>
    <row r="17" spans="1:1" x14ac:dyDescent="0.25">
      <c r="A17">
        <v>-1.0704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opLeftCell="A91" workbookViewId="0">
      <selection activeCell="A104" sqref="A104:D115"/>
    </sheetView>
  </sheetViews>
  <sheetFormatPr defaultRowHeight="15" x14ac:dyDescent="0.25"/>
  <cols>
    <col min="1" max="1" width="9.140625" customWidth="1"/>
    <col min="3" max="3" width="10.5703125" bestFit="1" customWidth="1"/>
    <col min="4" max="4" width="9.5703125" customWidth="1"/>
    <col min="5" max="5" width="10.5703125" bestFit="1" customWidth="1"/>
  </cols>
  <sheetData>
    <row r="1" spans="1:6" ht="15.75" thickBot="1" x14ac:dyDescent="0.3">
      <c r="A1" s="8" t="s">
        <v>69</v>
      </c>
      <c r="B1" s="9"/>
      <c r="C1" s="9"/>
      <c r="D1" s="9"/>
      <c r="E1" s="9"/>
      <c r="F1" s="10"/>
    </row>
    <row r="2" spans="1:6" ht="15.75" thickBot="1" x14ac:dyDescent="0.3">
      <c r="A2" s="6" t="s">
        <v>53</v>
      </c>
      <c r="B2" s="7">
        <v>1</v>
      </c>
      <c r="C2" s="12">
        <v>9.5169200000000007</v>
      </c>
      <c r="D2" s="12">
        <v>0.22924</v>
      </c>
      <c r="E2" s="13">
        <v>41.51</v>
      </c>
      <c r="F2" s="11" t="s">
        <v>54</v>
      </c>
    </row>
    <row r="3" spans="1:6" ht="15.75" thickBot="1" x14ac:dyDescent="0.3">
      <c r="A3" s="6" t="s">
        <v>55</v>
      </c>
      <c r="B3" s="7">
        <v>1</v>
      </c>
      <c r="C3" s="12">
        <v>0.88273999999999997</v>
      </c>
      <c r="D3" s="12">
        <v>1.325E-2</v>
      </c>
      <c r="E3" s="13">
        <v>66.599999999999994</v>
      </c>
      <c r="F3" s="11" t="s">
        <v>54</v>
      </c>
    </row>
    <row r="4" spans="1:6" ht="15.75" thickBot="1" x14ac:dyDescent="0.3">
      <c r="A4" s="6" t="s">
        <v>56</v>
      </c>
      <c r="B4" s="7">
        <v>1</v>
      </c>
      <c r="C4" s="12">
        <v>0.45397999999999999</v>
      </c>
      <c r="D4" s="12">
        <v>2.0299999999999999E-2</v>
      </c>
      <c r="E4" s="13">
        <v>22.36</v>
      </c>
      <c r="F4" s="11" t="s">
        <v>54</v>
      </c>
    </row>
    <row r="5" spans="1:6" ht="15.75" thickBot="1" x14ac:dyDescent="0.3">
      <c r="A5" s="6" t="s">
        <v>57</v>
      </c>
      <c r="B5" s="7">
        <v>1</v>
      </c>
      <c r="C5" s="12">
        <v>-1.62751</v>
      </c>
      <c r="D5" s="12">
        <v>0.3453</v>
      </c>
      <c r="E5" s="13">
        <v>-4.71</v>
      </c>
      <c r="F5" s="11" t="s">
        <v>54</v>
      </c>
    </row>
    <row r="9" spans="1:6" ht="15.75" customHeight="1" x14ac:dyDescent="0.25">
      <c r="A9" s="15" t="s">
        <v>70</v>
      </c>
      <c r="B9" s="15"/>
      <c r="C9" s="15"/>
      <c r="D9" s="15"/>
      <c r="E9" s="15"/>
    </row>
    <row r="10" spans="1:6" ht="26.25" thickBot="1" x14ac:dyDescent="0.3">
      <c r="A10" s="6" t="s">
        <v>48</v>
      </c>
      <c r="B10" s="5" t="s">
        <v>49</v>
      </c>
      <c r="C10" s="5" t="s">
        <v>59</v>
      </c>
      <c r="D10" s="5" t="s">
        <v>51</v>
      </c>
      <c r="E10" s="5" t="s">
        <v>52</v>
      </c>
    </row>
    <row r="11" spans="1:6" ht="15.75" thickBot="1" x14ac:dyDescent="0.3">
      <c r="A11" s="6" t="s">
        <v>53</v>
      </c>
      <c r="B11" s="12">
        <v>9.7930038830000008</v>
      </c>
      <c r="C11" s="12">
        <v>0.26366188000000002</v>
      </c>
      <c r="D11" s="7">
        <v>37.14</v>
      </c>
      <c r="E11" s="7" t="s">
        <v>54</v>
      </c>
    </row>
    <row r="12" spans="1:6" ht="15.75" thickBot="1" x14ac:dyDescent="0.3">
      <c r="A12" s="6" t="s">
        <v>60</v>
      </c>
      <c r="B12" s="12">
        <v>-8.7061966000000005E-2</v>
      </c>
      <c r="C12" s="12">
        <v>8.4199449999999995E-2</v>
      </c>
      <c r="D12" s="7">
        <v>-1.03</v>
      </c>
      <c r="E12" s="7">
        <v>0.30420000000000003</v>
      </c>
    </row>
    <row r="13" spans="1:6" ht="15.75" thickBot="1" x14ac:dyDescent="0.3">
      <c r="A13" s="6" t="s">
        <v>61</v>
      </c>
      <c r="B13" s="12">
        <v>-0.128297833</v>
      </c>
      <c r="C13" s="12">
        <v>7.5728030000000002E-2</v>
      </c>
      <c r="D13" s="7">
        <v>-1.69</v>
      </c>
      <c r="E13" s="7">
        <v>9.4100000000000003E-2</v>
      </c>
    </row>
    <row r="14" spans="1:6" ht="15.75" thickBot="1" x14ac:dyDescent="0.3">
      <c r="A14" s="6" t="s">
        <v>62</v>
      </c>
      <c r="B14" s="12">
        <v>-0.29598307899999998</v>
      </c>
      <c r="C14" s="12">
        <v>5.0023020000000001E-2</v>
      </c>
      <c r="D14" s="7">
        <v>-5.92</v>
      </c>
      <c r="E14" s="7" t="s">
        <v>54</v>
      </c>
    </row>
    <row r="15" spans="1:6" ht="15.75" thickBot="1" x14ac:dyDescent="0.3">
      <c r="A15" s="6" t="s">
        <v>63</v>
      </c>
      <c r="B15" s="12">
        <v>9.7494011000000005E-2</v>
      </c>
      <c r="C15" s="12">
        <v>3.3009230000000001E-2</v>
      </c>
      <c r="D15" s="7">
        <v>2.95</v>
      </c>
      <c r="E15" s="7">
        <v>4.1000000000000003E-3</v>
      </c>
    </row>
    <row r="16" spans="1:6" ht="15.75" thickBot="1" x14ac:dyDescent="0.3">
      <c r="A16" s="6" t="s">
        <v>64</v>
      </c>
      <c r="B16" s="12">
        <v>-6.3006988E-2</v>
      </c>
      <c r="C16" s="12">
        <v>2.3891849999999999E-2</v>
      </c>
      <c r="D16" s="7">
        <v>-2.64</v>
      </c>
      <c r="E16" s="7">
        <v>0.01</v>
      </c>
    </row>
    <row r="17" spans="1:5" ht="15.75" thickBot="1" x14ac:dyDescent="0.3">
      <c r="A17" s="6" t="s">
        <v>65</v>
      </c>
      <c r="B17" s="12">
        <v>0</v>
      </c>
      <c r="C17" s="12" t="s">
        <v>66</v>
      </c>
      <c r="D17" s="7" t="s">
        <v>66</v>
      </c>
      <c r="E17" s="7" t="s">
        <v>66</v>
      </c>
    </row>
    <row r="18" spans="1:5" ht="15.75" thickBot="1" x14ac:dyDescent="0.3">
      <c r="A18" s="6" t="s">
        <v>67</v>
      </c>
      <c r="B18" s="12">
        <v>0.91928465000000004</v>
      </c>
      <c r="C18" s="12">
        <v>2.9890070000000001E-2</v>
      </c>
      <c r="D18" s="7">
        <v>30.76</v>
      </c>
      <c r="E18" s="7" t="s">
        <v>54</v>
      </c>
    </row>
    <row r="19" spans="1:5" ht="15.75" thickBot="1" x14ac:dyDescent="0.3">
      <c r="A19" s="6" t="s">
        <v>68</v>
      </c>
      <c r="B19" s="12">
        <v>0.41749177599999998</v>
      </c>
      <c r="C19" s="12">
        <v>1.519912E-2</v>
      </c>
      <c r="D19" s="7">
        <v>27.47</v>
      </c>
      <c r="E19" s="7" t="s">
        <v>54</v>
      </c>
    </row>
    <row r="20" spans="1:5" x14ac:dyDescent="0.25">
      <c r="A20" s="4" t="s">
        <v>57</v>
      </c>
      <c r="B20" s="16">
        <v>-1.0703958440000001</v>
      </c>
      <c r="C20" s="16">
        <v>0.20168974000000001</v>
      </c>
      <c r="D20" s="17">
        <v>-5.31</v>
      </c>
      <c r="E20" s="17" t="s">
        <v>54</v>
      </c>
    </row>
    <row r="21" spans="1:5" x14ac:dyDescent="0.25">
      <c r="A21" s="18" t="s">
        <v>69</v>
      </c>
      <c r="B21" s="18"/>
      <c r="C21" s="18"/>
      <c r="D21" s="18"/>
      <c r="E21" s="18"/>
    </row>
    <row r="22" spans="1:5" ht="15.75" thickBot="1" x14ac:dyDescent="0.3">
      <c r="A22" s="6" t="s">
        <v>53</v>
      </c>
      <c r="B22" s="12">
        <v>9.5169200000000007</v>
      </c>
      <c r="C22" s="12">
        <v>0.22924</v>
      </c>
      <c r="D22" s="13">
        <v>41.51</v>
      </c>
      <c r="E22" s="11" t="s">
        <v>54</v>
      </c>
    </row>
    <row r="23" spans="1:5" ht="15.75" thickBot="1" x14ac:dyDescent="0.3">
      <c r="A23" s="6" t="s">
        <v>55</v>
      </c>
      <c r="B23" s="12">
        <v>0.88273999999999997</v>
      </c>
      <c r="C23" s="12">
        <v>1.325E-2</v>
      </c>
      <c r="D23" s="13">
        <v>66.599999999999994</v>
      </c>
      <c r="E23" s="11" t="s">
        <v>54</v>
      </c>
    </row>
    <row r="24" spans="1:5" ht="15.75" thickBot="1" x14ac:dyDescent="0.3">
      <c r="A24" s="6" t="s">
        <v>56</v>
      </c>
      <c r="B24" s="12">
        <v>0.45397999999999999</v>
      </c>
      <c r="C24" s="12">
        <v>2.0299999999999999E-2</v>
      </c>
      <c r="D24" s="13">
        <v>22.36</v>
      </c>
      <c r="E24" s="11" t="s">
        <v>54</v>
      </c>
    </row>
    <row r="25" spans="1:5" ht="15.75" thickBot="1" x14ac:dyDescent="0.3">
      <c r="A25" s="6" t="s">
        <v>57</v>
      </c>
      <c r="B25" s="12">
        <v>-1.62751</v>
      </c>
      <c r="C25" s="12">
        <v>0.3453</v>
      </c>
      <c r="D25" s="13">
        <v>-4.71</v>
      </c>
      <c r="E25" s="11" t="s">
        <v>54</v>
      </c>
    </row>
    <row r="28" spans="1:5" x14ac:dyDescent="0.25">
      <c r="A28" s="15" t="s">
        <v>58</v>
      </c>
      <c r="B28" s="15"/>
      <c r="C28" s="15"/>
      <c r="D28" s="15"/>
      <c r="E28" s="15"/>
    </row>
    <row r="29" spans="1:5" ht="26.25" thickBot="1" x14ac:dyDescent="0.3">
      <c r="A29" s="6" t="s">
        <v>71</v>
      </c>
      <c r="B29" s="5" t="s">
        <v>47</v>
      </c>
      <c r="C29" s="5" t="s">
        <v>72</v>
      </c>
      <c r="D29" s="5" t="s">
        <v>73</v>
      </c>
      <c r="E29" s="5" t="s">
        <v>74</v>
      </c>
    </row>
    <row r="30" spans="1:5" ht="15.75" thickBot="1" x14ac:dyDescent="0.3">
      <c r="A30" s="6" t="s">
        <v>76</v>
      </c>
      <c r="B30" s="7">
        <v>8</v>
      </c>
      <c r="C30" s="12">
        <v>113.7482727</v>
      </c>
      <c r="D30" s="13">
        <v>14.218534099999999</v>
      </c>
      <c r="E30" s="7">
        <v>3935.8</v>
      </c>
    </row>
    <row r="31" spans="1:5" ht="15.75" thickBot="1" x14ac:dyDescent="0.3">
      <c r="A31" s="6" t="s">
        <v>50</v>
      </c>
      <c r="B31" s="7">
        <v>81</v>
      </c>
      <c r="C31" s="12">
        <v>0.2926222</v>
      </c>
      <c r="D31" s="13">
        <v>3.6126000000000001E-3</v>
      </c>
      <c r="E31" s="7" t="s">
        <v>78</v>
      </c>
    </row>
    <row r="32" spans="1:5" ht="25.5" x14ac:dyDescent="0.25">
      <c r="A32" s="4" t="s">
        <v>77</v>
      </c>
      <c r="B32" s="17">
        <v>89</v>
      </c>
      <c r="C32" s="17">
        <v>114.0408949</v>
      </c>
      <c r="D32" s="17"/>
      <c r="E32" s="17" t="s">
        <v>54</v>
      </c>
    </row>
    <row r="33" spans="1:7" x14ac:dyDescent="0.25">
      <c r="A33" s="18" t="s">
        <v>69</v>
      </c>
      <c r="B33" s="18"/>
      <c r="C33" s="18"/>
      <c r="D33" s="18"/>
      <c r="E33" s="18"/>
    </row>
    <row r="34" spans="1:7" ht="15.75" thickBot="1" x14ac:dyDescent="0.3">
      <c r="A34" s="6" t="s">
        <v>76</v>
      </c>
      <c r="B34" s="7">
        <v>3</v>
      </c>
      <c r="C34" s="12">
        <v>112.705</v>
      </c>
      <c r="D34" s="13">
        <v>14.218534099999999</v>
      </c>
      <c r="E34" s="7">
        <v>3935.8</v>
      </c>
    </row>
    <row r="35" spans="1:7" x14ac:dyDescent="0.25">
      <c r="A35" s="4" t="s">
        <v>50</v>
      </c>
      <c r="B35" s="17">
        <v>86</v>
      </c>
      <c r="C35" s="16">
        <v>1.3353999999999999</v>
      </c>
      <c r="D35" s="35">
        <v>3.6126000000000001E-3</v>
      </c>
      <c r="E35" s="17" t="s">
        <v>78</v>
      </c>
    </row>
    <row r="36" spans="1:7" s="34" customFormat="1" ht="25.5" x14ac:dyDescent="0.25">
      <c r="A36" s="32" t="s">
        <v>77</v>
      </c>
      <c r="B36" s="33">
        <v>89</v>
      </c>
      <c r="C36" s="33">
        <v>114.0408949</v>
      </c>
      <c r="D36" s="33"/>
      <c r="E36" s="33" t="s">
        <v>54</v>
      </c>
    </row>
    <row r="42" spans="1:7" ht="15.75" thickBot="1" x14ac:dyDescent="0.3"/>
    <row r="43" spans="1:7" ht="15.75" thickBot="1" x14ac:dyDescent="0.3">
      <c r="A43" s="8" t="s">
        <v>79</v>
      </c>
      <c r="B43" s="9"/>
      <c r="C43" s="9"/>
      <c r="D43" s="9"/>
      <c r="E43" s="9"/>
      <c r="F43" s="9"/>
      <c r="G43" s="10"/>
    </row>
    <row r="44" spans="1:7" x14ac:dyDescent="0.25">
      <c r="A44" s="24" t="s">
        <v>71</v>
      </c>
      <c r="B44" s="24" t="s">
        <v>47</v>
      </c>
      <c r="C44" s="26" t="s">
        <v>80</v>
      </c>
      <c r="D44" s="27"/>
      <c r="E44" s="21" t="s">
        <v>82</v>
      </c>
      <c r="F44" s="24" t="s">
        <v>74</v>
      </c>
      <c r="G44" s="24" t="s">
        <v>75</v>
      </c>
    </row>
    <row r="45" spans="1:7" ht="15.75" thickBot="1" x14ac:dyDescent="0.3">
      <c r="A45" s="25"/>
      <c r="B45" s="25"/>
      <c r="C45" s="28" t="s">
        <v>81</v>
      </c>
      <c r="D45" s="29"/>
      <c r="E45" s="14" t="s">
        <v>83</v>
      </c>
      <c r="F45" s="25"/>
      <c r="G45" s="25"/>
    </row>
    <row r="46" spans="1:7" ht="15.75" thickBot="1" x14ac:dyDescent="0.3">
      <c r="A46" s="22" t="s">
        <v>76</v>
      </c>
      <c r="B46" s="23">
        <v>3</v>
      </c>
      <c r="C46" s="30">
        <v>112.70545</v>
      </c>
      <c r="D46" s="31"/>
      <c r="E46" s="23">
        <v>37.568480000000001</v>
      </c>
      <c r="F46" s="23">
        <v>2419.34</v>
      </c>
      <c r="G46" s="23" t="s">
        <v>54</v>
      </c>
    </row>
    <row r="47" spans="1:7" ht="15.75" thickBot="1" x14ac:dyDescent="0.3">
      <c r="A47" s="22" t="s">
        <v>50</v>
      </c>
      <c r="B47" s="23">
        <v>86</v>
      </c>
      <c r="C47" s="30">
        <v>1.33544</v>
      </c>
      <c r="D47" s="31"/>
      <c r="E47" s="23">
        <v>1.553E-2</v>
      </c>
      <c r="F47" s="23"/>
      <c r="G47" s="23"/>
    </row>
    <row r="48" spans="1:7" ht="15.75" thickBot="1" x14ac:dyDescent="0.3">
      <c r="A48" s="22" t="s">
        <v>84</v>
      </c>
      <c r="B48" s="23">
        <v>89</v>
      </c>
      <c r="C48" s="30">
        <v>114.04089</v>
      </c>
      <c r="D48" s="31"/>
      <c r="E48" s="23"/>
      <c r="F48" s="23"/>
      <c r="G48" s="23"/>
    </row>
    <row r="49" spans="1:8" ht="26.25" thickBot="1" x14ac:dyDescent="0.3">
      <c r="A49" s="22" t="s">
        <v>85</v>
      </c>
      <c r="B49" s="30">
        <v>0.12461</v>
      </c>
      <c r="C49" s="31"/>
      <c r="D49" s="8" t="s">
        <v>86</v>
      </c>
      <c r="E49" s="10"/>
      <c r="F49" s="23">
        <v>0.98829999999999996</v>
      </c>
    </row>
    <row r="50" spans="1:8" ht="26.25" thickBot="1" x14ac:dyDescent="0.3">
      <c r="A50" s="22" t="s">
        <v>87</v>
      </c>
      <c r="B50" s="30">
        <v>13.36561</v>
      </c>
      <c r="C50" s="31"/>
      <c r="D50" s="8" t="s">
        <v>88</v>
      </c>
      <c r="E50" s="10"/>
      <c r="F50" s="23">
        <v>0.9879</v>
      </c>
    </row>
    <row r="51" spans="1:8" ht="26.25" thickBot="1" x14ac:dyDescent="0.3">
      <c r="A51" s="22" t="s">
        <v>89</v>
      </c>
      <c r="B51" s="30">
        <v>0.93233999999999995</v>
      </c>
      <c r="C51" s="31"/>
      <c r="D51" s="8"/>
      <c r="E51" s="10"/>
      <c r="F51" s="23"/>
    </row>
    <row r="54" spans="1:8" x14ac:dyDescent="0.25">
      <c r="H54">
        <v>9.7929999999999993</v>
      </c>
    </row>
    <row r="55" spans="1:8" x14ac:dyDescent="0.25">
      <c r="H55">
        <v>-8.6999999999999994E-2</v>
      </c>
    </row>
    <row r="61" spans="1:8" ht="15.75" x14ac:dyDescent="0.25">
      <c r="H61" s="36" t="s">
        <v>108</v>
      </c>
    </row>
    <row r="64" spans="1:8" ht="15.75" thickBot="1" x14ac:dyDescent="0.3"/>
    <row r="65" spans="1:5" ht="15.75" thickBot="1" x14ac:dyDescent="0.3">
      <c r="A65" s="19" t="s">
        <v>105</v>
      </c>
      <c r="B65" s="20" t="s">
        <v>49</v>
      </c>
      <c r="C65" s="20" t="s">
        <v>107</v>
      </c>
      <c r="D65" s="20" t="s">
        <v>51</v>
      </c>
      <c r="E65" s="20" t="s">
        <v>52</v>
      </c>
    </row>
    <row r="66" spans="1:5" ht="15.75" thickBot="1" x14ac:dyDescent="0.3">
      <c r="A66" s="6" t="s">
        <v>106</v>
      </c>
      <c r="B66" s="12">
        <v>22.536784449999999</v>
      </c>
      <c r="C66" s="12">
        <v>4.9405382600000003</v>
      </c>
      <c r="D66" s="7">
        <v>4.5599999999999996</v>
      </c>
      <c r="E66" s="7" t="s">
        <v>54</v>
      </c>
    </row>
    <row r="67" spans="1:5" ht="15.75" thickBot="1" x14ac:dyDescent="0.3">
      <c r="A67" s="6" t="s">
        <v>90</v>
      </c>
      <c r="B67" s="12">
        <v>-2.04096367</v>
      </c>
      <c r="C67" s="12">
        <v>0.73469041000000002</v>
      </c>
      <c r="D67" s="7">
        <v>-2.78</v>
      </c>
      <c r="E67" s="12">
        <v>7.0000000000000001E-3</v>
      </c>
    </row>
    <row r="68" spans="1:5" ht="15.75" thickBot="1" x14ac:dyDescent="0.3">
      <c r="A68" s="6" t="s">
        <v>91</v>
      </c>
      <c r="B68" s="12">
        <v>-1.95872954</v>
      </c>
      <c r="C68" s="12">
        <v>0.72275186999999996</v>
      </c>
      <c r="D68" s="7">
        <v>-2.71</v>
      </c>
      <c r="E68" s="12">
        <v>8.3999999999999995E-3</v>
      </c>
    </row>
    <row r="69" spans="1:5" ht="15.75" thickBot="1" x14ac:dyDescent="0.3">
      <c r="A69" s="6" t="s">
        <v>92</v>
      </c>
      <c r="B69" s="12">
        <v>-1.8810376900000001</v>
      </c>
      <c r="C69" s="12">
        <v>0.72036546999999995</v>
      </c>
      <c r="D69" s="7">
        <v>-2.61</v>
      </c>
      <c r="E69" s="12">
        <v>1.0999999999999999E-2</v>
      </c>
    </row>
    <row r="70" spans="1:5" ht="15.75" thickBot="1" x14ac:dyDescent="0.3">
      <c r="A70" s="6" t="s">
        <v>93</v>
      </c>
      <c r="B70" s="12">
        <v>-1.7960099199999999</v>
      </c>
      <c r="C70" s="12">
        <v>0.69882566000000002</v>
      </c>
      <c r="D70" s="7">
        <v>-2.57</v>
      </c>
      <c r="E70" s="12">
        <v>1.2200000000000001E-2</v>
      </c>
    </row>
    <row r="71" spans="1:5" ht="15.75" thickBot="1" x14ac:dyDescent="0.3">
      <c r="A71" s="6" t="s">
        <v>94</v>
      </c>
      <c r="B71" s="12">
        <v>-1.3369357500000001</v>
      </c>
      <c r="C71" s="12">
        <v>0.50604557999999999</v>
      </c>
      <c r="D71" s="7">
        <v>-2.64</v>
      </c>
      <c r="E71" s="12">
        <v>1.01E-2</v>
      </c>
    </row>
    <row r="72" spans="1:5" ht="15.75" thickBot="1" x14ac:dyDescent="0.3">
      <c r="A72" s="6" t="s">
        <v>95</v>
      </c>
      <c r="B72" s="12">
        <v>-1.1251465599999999</v>
      </c>
      <c r="C72" s="12">
        <v>0.40862233999999997</v>
      </c>
      <c r="D72" s="7">
        <v>-2.75</v>
      </c>
      <c r="E72" s="12">
        <v>7.4999999999999997E-3</v>
      </c>
    </row>
    <row r="73" spans="1:5" ht="15.75" thickBot="1" x14ac:dyDescent="0.3">
      <c r="A73" s="6" t="s">
        <v>96</v>
      </c>
      <c r="B73" s="12">
        <v>-1.0334160100000001</v>
      </c>
      <c r="C73" s="12">
        <v>0.37641680999999999</v>
      </c>
      <c r="D73" s="7">
        <v>-2.75</v>
      </c>
      <c r="E73" s="12">
        <v>7.6E-3</v>
      </c>
    </row>
    <row r="74" spans="1:5" ht="15.75" thickBot="1" x14ac:dyDescent="0.3">
      <c r="A74" s="6" t="s">
        <v>97</v>
      </c>
      <c r="B74" s="12">
        <v>-0.88273866000000001</v>
      </c>
      <c r="C74" s="12">
        <v>0.32601349000000002</v>
      </c>
      <c r="D74" s="7">
        <v>-2.71</v>
      </c>
      <c r="E74" s="12">
        <v>8.5000000000000006E-3</v>
      </c>
    </row>
    <row r="75" spans="1:5" ht="15.75" thickBot="1" x14ac:dyDescent="0.3">
      <c r="A75" s="6" t="s">
        <v>98</v>
      </c>
      <c r="B75" s="12">
        <v>-0.70719586999999995</v>
      </c>
      <c r="C75" s="12">
        <v>0.29470153999999998</v>
      </c>
      <c r="D75" s="7">
        <v>-2.4</v>
      </c>
      <c r="E75" s="12">
        <v>1.9E-2</v>
      </c>
    </row>
    <row r="76" spans="1:5" ht="15" customHeight="1" thickBot="1" x14ac:dyDescent="0.3">
      <c r="A76" s="6" t="s">
        <v>99</v>
      </c>
      <c r="B76" s="12">
        <v>-0.42296350999999999</v>
      </c>
      <c r="C76" s="12">
        <v>0.16678941</v>
      </c>
      <c r="D76" s="7">
        <v>-2.54</v>
      </c>
      <c r="E76" s="12">
        <v>1.34E-2</v>
      </c>
    </row>
    <row r="77" spans="1:5" ht="26.25" thickBot="1" x14ac:dyDescent="0.3">
      <c r="A77" s="6" t="s">
        <v>100</v>
      </c>
      <c r="B77" s="12">
        <v>-7.1438150000000006E-2</v>
      </c>
      <c r="C77" s="12">
        <v>7.1763880000000002E-2</v>
      </c>
      <c r="D77" s="7">
        <v>-1</v>
      </c>
      <c r="E77" s="12">
        <v>0.32279999999999998</v>
      </c>
    </row>
    <row r="78" spans="1:5" ht="26.25" thickBot="1" x14ac:dyDescent="0.3">
      <c r="A78" s="6" t="s">
        <v>101</v>
      </c>
      <c r="B78" s="12">
        <v>0.11457178</v>
      </c>
      <c r="C78" s="12">
        <v>9.8412169999999993E-2</v>
      </c>
      <c r="D78" s="7">
        <v>1.1599999999999999</v>
      </c>
      <c r="E78" s="12">
        <v>0.2482</v>
      </c>
    </row>
    <row r="79" spans="1:5" ht="26.25" thickBot="1" x14ac:dyDescent="0.3">
      <c r="A79" s="6" t="s">
        <v>102</v>
      </c>
      <c r="B79" s="12">
        <v>7.9789529999999997E-2</v>
      </c>
      <c r="C79" s="12">
        <v>8.4417080000000005E-2</v>
      </c>
      <c r="D79" s="7">
        <v>0.95</v>
      </c>
      <c r="E79" s="12">
        <v>0.34770000000000001</v>
      </c>
    </row>
    <row r="80" spans="1:5" ht="26.25" thickBot="1" x14ac:dyDescent="0.3">
      <c r="A80" s="6" t="s">
        <v>103</v>
      </c>
      <c r="B80" s="12">
        <v>1.5462699999999999E-2</v>
      </c>
      <c r="C80" s="12">
        <v>7.2639770000000006E-2</v>
      </c>
      <c r="D80" s="7">
        <v>0.21</v>
      </c>
      <c r="E80" s="12">
        <v>0.83199999999999996</v>
      </c>
    </row>
    <row r="81" spans="1:5" ht="26.25" thickBot="1" x14ac:dyDescent="0.3">
      <c r="A81" s="6" t="s">
        <v>104</v>
      </c>
      <c r="B81" s="12">
        <v>0</v>
      </c>
      <c r="C81" s="12" t="s">
        <v>66</v>
      </c>
      <c r="D81" s="7" t="s">
        <v>66</v>
      </c>
      <c r="E81" s="12" t="s">
        <v>66</v>
      </c>
    </row>
    <row r="82" spans="1:5" ht="15.75" thickBot="1" x14ac:dyDescent="0.3">
      <c r="A82" s="6" t="s">
        <v>67</v>
      </c>
      <c r="B82" s="12">
        <v>0.86772671000000001</v>
      </c>
      <c r="C82" s="12">
        <v>1.54082E-2</v>
      </c>
      <c r="D82" s="7">
        <v>56.32</v>
      </c>
      <c r="E82" s="12" t="s">
        <v>54</v>
      </c>
    </row>
    <row r="83" spans="1:5" ht="15.75" thickBot="1" x14ac:dyDescent="0.3">
      <c r="A83" s="6" t="s">
        <v>68</v>
      </c>
      <c r="B83" s="12">
        <v>-0.48448499</v>
      </c>
      <c r="C83" s="12">
        <v>0.36410895999999998</v>
      </c>
      <c r="D83" s="7">
        <v>-1.33</v>
      </c>
      <c r="E83" s="12">
        <v>0.1875</v>
      </c>
    </row>
    <row r="84" spans="1:5" ht="15.75" thickBot="1" x14ac:dyDescent="0.3">
      <c r="A84" s="6" t="s">
        <v>57</v>
      </c>
      <c r="B84" s="12">
        <v>-1.9544027799999999</v>
      </c>
      <c r="C84" s="12">
        <v>0.44237789</v>
      </c>
      <c r="D84" s="7">
        <v>-4.42</v>
      </c>
      <c r="E84" s="12" t="s">
        <v>54</v>
      </c>
    </row>
    <row r="86" spans="1:5" x14ac:dyDescent="0.25">
      <c r="E86" t="s">
        <v>38</v>
      </c>
    </row>
    <row r="87" spans="1:5" x14ac:dyDescent="0.25">
      <c r="A87" s="32" t="s">
        <v>76</v>
      </c>
      <c r="B87" s="39" t="s">
        <v>111</v>
      </c>
      <c r="C87" s="39" t="s">
        <v>110</v>
      </c>
      <c r="D87" s="39" t="s">
        <v>46</v>
      </c>
      <c r="E87" s="39" t="s">
        <v>113</v>
      </c>
    </row>
    <row r="88" spans="1:5" x14ac:dyDescent="0.25">
      <c r="A88" s="37" t="s">
        <v>115</v>
      </c>
      <c r="B88" s="40">
        <v>0.99045799999999995</v>
      </c>
      <c r="C88" s="41">
        <v>0.99743400000000004</v>
      </c>
      <c r="D88" s="40">
        <v>0.98829999999999996</v>
      </c>
      <c r="E88" s="40">
        <v>0.99839999999999995</v>
      </c>
    </row>
    <row r="89" spans="1:5" x14ac:dyDescent="0.25">
      <c r="A89" s="37" t="s">
        <v>116</v>
      </c>
      <c r="B89" s="40">
        <v>0.91980899999999999</v>
      </c>
      <c r="C89" s="40">
        <v>0.44969900000000002</v>
      </c>
      <c r="D89" s="40">
        <v>0.93233999999999995</v>
      </c>
      <c r="E89" s="41" t="s">
        <v>114</v>
      </c>
    </row>
    <row r="90" spans="1:5" x14ac:dyDescent="0.25">
      <c r="A90" s="37" t="s">
        <v>112</v>
      </c>
      <c r="B90" s="40">
        <v>0.12293800000000001</v>
      </c>
      <c r="C90" s="40">
        <v>6.0104999999999999E-2</v>
      </c>
      <c r="D90" s="40">
        <v>0.12461</v>
      </c>
      <c r="E90" s="40">
        <v>5.1400000000000001E-2</v>
      </c>
    </row>
    <row r="92" spans="1:5" x14ac:dyDescent="0.25">
      <c r="A92" s="18" t="s">
        <v>120</v>
      </c>
      <c r="B92" s="18"/>
      <c r="C92" s="18"/>
      <c r="D92" s="18"/>
    </row>
    <row r="93" spans="1:5" ht="25.5" x14ac:dyDescent="0.25">
      <c r="A93" s="32" t="s">
        <v>71</v>
      </c>
      <c r="B93" s="37" t="s">
        <v>117</v>
      </c>
      <c r="C93" s="37" t="s">
        <v>74</v>
      </c>
      <c r="D93" s="37" t="s">
        <v>75</v>
      </c>
    </row>
    <row r="94" spans="1:5" x14ac:dyDescent="0.25">
      <c r="A94" s="32" t="s">
        <v>109</v>
      </c>
      <c r="B94" s="38">
        <v>37.30676742</v>
      </c>
      <c r="C94" s="33">
        <v>176.31</v>
      </c>
      <c r="D94" s="33" t="s">
        <v>54</v>
      </c>
    </row>
    <row r="95" spans="1:5" x14ac:dyDescent="0.25">
      <c r="A95" s="32" t="s">
        <v>67</v>
      </c>
      <c r="B95" s="38">
        <v>75.303177030000001</v>
      </c>
      <c r="C95" s="33">
        <v>4982.42</v>
      </c>
      <c r="D95" s="33" t="s">
        <v>54</v>
      </c>
    </row>
    <row r="96" spans="1:5" x14ac:dyDescent="0.25">
      <c r="A96" s="32" t="s">
        <v>68</v>
      </c>
      <c r="B96" s="38">
        <v>4.7765040000000002E-2</v>
      </c>
      <c r="C96" s="33">
        <v>3.16</v>
      </c>
      <c r="D96" s="33">
        <v>7.9699999999999993E-2</v>
      </c>
    </row>
    <row r="97" spans="1:4" x14ac:dyDescent="0.25">
      <c r="A97" s="32" t="s">
        <v>57</v>
      </c>
      <c r="B97" s="38">
        <v>0.29499450999999999</v>
      </c>
      <c r="C97" s="33">
        <v>19.52</v>
      </c>
      <c r="D97" s="33" t="s">
        <v>54</v>
      </c>
    </row>
    <row r="98" spans="1:4" x14ac:dyDescent="0.25">
      <c r="A98" s="15" t="s">
        <v>119</v>
      </c>
      <c r="B98" s="15"/>
      <c r="C98" s="15"/>
      <c r="D98" s="15"/>
    </row>
    <row r="99" spans="1:4" x14ac:dyDescent="0.25">
      <c r="A99" s="32" t="s">
        <v>121</v>
      </c>
      <c r="B99" s="38">
        <v>74.679882050000003</v>
      </c>
      <c r="C99" s="38">
        <v>4134.3900000000003</v>
      </c>
      <c r="D99" s="33" t="s">
        <v>54</v>
      </c>
    </row>
    <row r="100" spans="1:4" x14ac:dyDescent="0.25">
      <c r="A100" s="32" t="s">
        <v>67</v>
      </c>
      <c r="B100" s="38">
        <v>36.333053370000002</v>
      </c>
      <c r="C100" s="38">
        <v>10057.299999999999</v>
      </c>
      <c r="D100" s="33" t="s">
        <v>54</v>
      </c>
    </row>
    <row r="101" spans="1:4" x14ac:dyDescent="0.25">
      <c r="A101" s="32" t="s">
        <v>68</v>
      </c>
      <c r="B101" s="38">
        <v>2.6335851699999999</v>
      </c>
      <c r="C101" s="38">
        <v>729</v>
      </c>
      <c r="D101" s="33" t="s">
        <v>54</v>
      </c>
    </row>
    <row r="102" spans="1:4" x14ac:dyDescent="0.25">
      <c r="A102" s="32" t="s">
        <v>57</v>
      </c>
      <c r="B102" s="38">
        <v>0.10175213</v>
      </c>
      <c r="C102" s="38">
        <v>28.17</v>
      </c>
      <c r="D102" s="33" t="s">
        <v>54</v>
      </c>
    </row>
    <row r="104" spans="1:4" x14ac:dyDescent="0.25">
      <c r="A104" s="18" t="s">
        <v>120</v>
      </c>
      <c r="B104" s="18"/>
      <c r="C104" s="18"/>
      <c r="D104" s="18"/>
    </row>
    <row r="105" spans="1:4" ht="25.5" x14ac:dyDescent="0.25">
      <c r="A105" s="32" t="s">
        <v>71</v>
      </c>
      <c r="B105" s="37" t="s">
        <v>118</v>
      </c>
      <c r="C105" s="37" t="s">
        <v>74</v>
      </c>
      <c r="D105" s="37" t="s">
        <v>75</v>
      </c>
    </row>
    <row r="106" spans="1:4" x14ac:dyDescent="0.25">
      <c r="A106" s="32" t="s">
        <v>109</v>
      </c>
      <c r="B106" s="38">
        <v>0.24725125000000001</v>
      </c>
      <c r="C106" s="38">
        <v>1.17</v>
      </c>
      <c r="D106" s="38">
        <v>0.31780000000000003</v>
      </c>
    </row>
    <row r="107" spans="1:4" x14ac:dyDescent="0.25">
      <c r="A107" s="32" t="s">
        <v>67</v>
      </c>
      <c r="B107" s="38">
        <v>47.933024629999998</v>
      </c>
      <c r="C107" s="38">
        <v>3171.48</v>
      </c>
      <c r="D107" s="38" t="s">
        <v>54</v>
      </c>
    </row>
    <row r="108" spans="1:4" x14ac:dyDescent="0.25">
      <c r="A108" s="32" t="s">
        <v>68</v>
      </c>
      <c r="B108" s="38">
        <v>2.6759040000000001E-2</v>
      </c>
      <c r="C108" s="38">
        <v>1.77</v>
      </c>
      <c r="D108" s="38">
        <v>0.1875</v>
      </c>
    </row>
    <row r="109" spans="1:4" x14ac:dyDescent="0.25">
      <c r="A109" s="32" t="s">
        <v>57</v>
      </c>
      <c r="B109" s="38">
        <v>0.29499450999999999</v>
      </c>
      <c r="C109" s="38">
        <v>19.52</v>
      </c>
      <c r="D109" s="38" t="s">
        <v>54</v>
      </c>
    </row>
    <row r="110" spans="1:4" x14ac:dyDescent="0.25">
      <c r="A110" s="15" t="s">
        <v>119</v>
      </c>
      <c r="B110" s="15"/>
      <c r="C110" s="15"/>
      <c r="D110" s="15"/>
    </row>
    <row r="111" spans="1:4" ht="25.5" x14ac:dyDescent="0.25">
      <c r="A111" s="32" t="s">
        <v>71</v>
      </c>
      <c r="B111" s="37" t="s">
        <v>118</v>
      </c>
      <c r="C111" s="37" t="s">
        <v>74</v>
      </c>
      <c r="D111" s="37" t="s">
        <v>75</v>
      </c>
    </row>
    <row r="112" spans="1:4" x14ac:dyDescent="0.25">
      <c r="A112" s="32" t="s">
        <v>121</v>
      </c>
      <c r="B112" s="38">
        <v>1.04281997</v>
      </c>
      <c r="C112" s="38">
        <v>57.73</v>
      </c>
      <c r="D112" s="38" t="s">
        <v>54</v>
      </c>
    </row>
    <row r="113" spans="1:4" x14ac:dyDescent="0.25">
      <c r="A113" s="32" t="s">
        <v>67</v>
      </c>
      <c r="B113" s="38">
        <v>3.4171851800000002</v>
      </c>
      <c r="C113" s="38">
        <v>945.9</v>
      </c>
      <c r="D113" s="38" t="s">
        <v>54</v>
      </c>
    </row>
    <row r="114" spans="1:4" x14ac:dyDescent="0.25">
      <c r="A114" s="32" t="s">
        <v>68</v>
      </c>
      <c r="B114" s="38">
        <v>2.72571947</v>
      </c>
      <c r="C114" s="38">
        <v>754.5</v>
      </c>
      <c r="D114" s="38" t="s">
        <v>54</v>
      </c>
    </row>
    <row r="115" spans="1:4" x14ac:dyDescent="0.25">
      <c r="A115" s="32" t="s">
        <v>57</v>
      </c>
      <c r="B115" s="38">
        <v>0.10175213</v>
      </c>
      <c r="C115" s="38">
        <v>28.17</v>
      </c>
      <c r="D115" s="38" t="s">
        <v>54</v>
      </c>
    </row>
  </sheetData>
  <mergeCells count="25">
    <mergeCell ref="A104:D104"/>
    <mergeCell ref="A110:D110"/>
    <mergeCell ref="B51:C51"/>
    <mergeCell ref="D51:E51"/>
    <mergeCell ref="A33:E33"/>
    <mergeCell ref="A28:E28"/>
    <mergeCell ref="A98:D98"/>
    <mergeCell ref="A92:D92"/>
    <mergeCell ref="C47:D47"/>
    <mergeCell ref="C48:D48"/>
    <mergeCell ref="B49:C49"/>
    <mergeCell ref="D49:E49"/>
    <mergeCell ref="B50:C50"/>
    <mergeCell ref="D50:E50"/>
    <mergeCell ref="A43:G43"/>
    <mergeCell ref="A44:A45"/>
    <mergeCell ref="B44:B45"/>
    <mergeCell ref="F44:F45"/>
    <mergeCell ref="G44:G45"/>
    <mergeCell ref="C46:D46"/>
    <mergeCell ref="C44:D44"/>
    <mergeCell ref="C45:D45"/>
    <mergeCell ref="A21:E21"/>
    <mergeCell ref="A9:E9"/>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Assignment1</vt:lpstr>
      <vt:lpstr>Sheet2</vt:lpstr>
      <vt:lpstr>Sheet3</vt:lpstr>
      <vt:lpstr>Sheet1</vt:lpstr>
    </vt:vector>
  </TitlesOfParts>
  <Company>Medtronic,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Ajmani, Vivek</dc:creator>
  <cp:lastModifiedBy>Daniel Prusinski</cp:lastModifiedBy>
  <dcterms:created xsi:type="dcterms:W3CDTF">2013-01-07T20:21:39Z</dcterms:created>
  <dcterms:modified xsi:type="dcterms:W3CDTF">2013-02-02T17:46:40Z</dcterms:modified>
</cp:coreProperties>
</file>