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IPN_ERP2\custom_data\"/>
    </mc:Choice>
  </mc:AlternateContent>
  <xr:revisionPtr revIDLastSave="0" documentId="13_ncr:1_{18E8B0A2-ED16-47FC-BFB6-87BFFD5E57D8}" xr6:coauthVersionLast="47" xr6:coauthVersionMax="47" xr10:uidLastSave="{00000000-0000-0000-0000-000000000000}"/>
  <bookViews>
    <workbookView xWindow="-120" yWindow="-120" windowWidth="38640" windowHeight="21060" tabRatio="602" activeTab="3" xr2:uid="{00000000-000D-0000-FFFF-FFFF00000000}"/>
  </bookViews>
  <sheets>
    <sheet name="01_分店資料_Store" sheetId="1" r:id="rId1"/>
    <sheet name="02_微整-手術_Micro_Surgery" sheetId="2" r:id="rId2"/>
    <sheet name="03_產品資料_Product" sheetId="3" r:id="rId3"/>
    <sheet name="產品組合_Product_Bundles" sheetId="22" r:id="rId4"/>
    <sheet name="組合明細_Product_Bundle_Items" sheetId="23" r:id="rId5"/>
    <sheet name="04_療程資料_Therapy" sheetId="4" r:id="rId6"/>
    <sheet name="05_員工家屬_Family_Info" sheetId="5" r:id="rId7"/>
    <sheet name="06_緊急聯絡人_Emergency_Contact" sheetId="6" r:id="rId8"/>
    <sheet name="07_工作經歷_Work_Experience" sheetId="7" r:id="rId9"/>
    <sheet name="08_聘用資料_Hiring_Information" sheetId="8" r:id="rId10"/>
    <sheet name="09_會員資料_Member" sheetId="9" r:id="rId11"/>
    <sheet name="10_健康狀態_Health_Status" sheetId="10" r:id="rId12"/>
    <sheet name="11_員工_Staff" sheetId="11" r:id="rId13"/>
    <sheet name="12_症狀家族史_Usual_Symptons-Family" sheetId="12" r:id="rId14"/>
    <sheet name="13_醫療紀錄_Medical_Record" sheetId="13" r:id="rId15"/>
    <sheet name="14_庫存_Inventory" sheetId="14" r:id="rId16"/>
    <sheet name="15_壓力源測試_IPN_Stress" sheetId="15" r:id="rId17"/>
    <sheet name="16_療程銷售_Therapy_Sell" sheetId="16" r:id="rId18"/>
    <sheet name="17_療程紀錄_Therapy_Record" sheetId="17" r:id="rId19"/>
    <sheet name="18_淨化記錄_IPN_Pure" sheetId="18" r:id="rId20"/>
    <sheet name="19_產品銷售_Product_Sell" sheetId="19" r:id="rId21"/>
    <sheet name="20_銷售單_Sales_Orders" sheetId="20" r:id="rId22"/>
    <sheet name="21_銷售單明細_Sales_Order_Items" sheetId="21" r:id="rId23"/>
    <sheet name="工作表1" sheetId="24" r:id="rId24"/>
  </sheets>
  <calcPr calcId="191029"/>
</workbook>
</file>

<file path=xl/calcChain.xml><?xml version="1.0" encoding="utf-8"?>
<calcChain xmlns="http://schemas.openxmlformats.org/spreadsheetml/2006/main">
  <c r="A3" i="12" l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2" i="12"/>
</calcChain>
</file>

<file path=xl/sharedStrings.xml><?xml version="1.0" encoding="utf-8"?>
<sst xmlns="http://schemas.openxmlformats.org/spreadsheetml/2006/main" count="1741" uniqueCount="676">
  <si>
    <t>分店資料 Store 填寫說明：
- 必填欄位為黃色。
- 選填欄位為灰色。
- 下拉欄位請點選選項。
- 格式錯誤請依備註說明修正。
- 範例值為第一筆資料。</t>
  </si>
  <si>
    <t>分店名稱
Store Name</t>
  </si>
  <si>
    <t>登入帳號
Account</t>
  </si>
  <si>
    <t>地址
Location</t>
  </si>
  <si>
    <t>初始密碼
Password</t>
  </si>
  <si>
    <t>總店</t>
  </si>
  <si>
    <t>taipei</t>
  </si>
  <si>
    <t>台北市信義區松高路11號</t>
  </si>
  <si>
    <t>taipei2025</t>
  </si>
  <si>
    <t>admin</t>
  </si>
  <si>
    <t>必填</t>
  </si>
  <si>
    <t>選填，分店地址</t>
  </si>
  <si>
    <t>必填，請自行設定</t>
  </si>
  <si>
    <t>選填，下拉選單</t>
  </si>
  <si>
    <t>微整/手術 Micro Surgery 填寫說明：
- 必填欄位為黃色。
- 選填欄位為灰色。
- 下拉欄位請點選選項。
- 格式錯誤請依備註說明修正。
- 範例值為第一筆資料。</t>
  </si>
  <si>
    <t>微整類別
Category</t>
  </si>
  <si>
    <t>說明
Description</t>
  </si>
  <si>
    <t>臉部微整</t>
  </si>
  <si>
    <t>眼袋手術</t>
  </si>
  <si>
    <t>必填，如臉部微整、鼻部整形</t>
  </si>
  <si>
    <t>選填，補充說明</t>
  </si>
  <si>
    <t>產品資料 Product 填寫說明：
- 必填欄位為黃色。
- 選填欄位為灰色。
- 下拉欄位請點選選項。
- 格式錯誤請依備註說明修正。
- 範例值為第一筆資料。</t>
  </si>
  <si>
    <t>產品代碼
Product Code</t>
  </si>
  <si>
    <t>產品名稱
Name</t>
  </si>
  <si>
    <t>售價
Price</t>
  </si>
  <si>
    <t>SKN001</t>
  </si>
  <si>
    <t>保濕面膜</t>
  </si>
  <si>
    <t>580.00</t>
  </si>
  <si>
    <t>必填，唯一</t>
  </si>
  <si>
    <t>必填，商品名稱</t>
  </si>
  <si>
    <t>必填，數字(兩位小數)</t>
  </si>
  <si>
    <t>療程資料 Therapy 填寫說明：
- 必填欄位為黃色。
- 選填欄位為灰色。
- 下拉欄位請點選選項。
- 格式錯誤請依備註說明修正。
- 範例值為第一筆資料。</t>
  </si>
  <si>
    <t>療程代碼
Therapy Code</t>
  </si>
  <si>
    <t>療程名稱
Name</t>
  </si>
  <si>
    <t>價格
Price</t>
  </si>
  <si>
    <t>內容簡述
Content</t>
  </si>
  <si>
    <t>TH001</t>
  </si>
  <si>
    <t>全身放鬆按摩</t>
  </si>
  <si>
    <t>2800.00</t>
  </si>
  <si>
    <t>60分鐘全身按摩</t>
  </si>
  <si>
    <t>選填，編碼</t>
  </si>
  <si>
    <t>必填，項目名稱</t>
  </si>
  <si>
    <t>選填，建議售價</t>
  </si>
  <si>
    <t>選填，療程說明</t>
  </si>
  <si>
    <t>員工家屬 Family Info 填寫說明：
- 必填欄位為黃色。
- 選填欄位為灰色。
- 下拉欄位請點選選項。
- 格式錯誤請依備註說明修正。
- 範例值為第一筆資料。</t>
  </si>
  <si>
    <t>姓名
Name</t>
  </si>
  <si>
    <t>關係
Relationship</t>
  </si>
  <si>
    <t>年齡
Age</t>
  </si>
  <si>
    <t>公司
Company</t>
  </si>
  <si>
    <t>職業
Occupation</t>
  </si>
  <si>
    <t>電話
Phone</t>
  </si>
  <si>
    <t>王大明</t>
  </si>
  <si>
    <t>父親</t>
  </si>
  <si>
    <t>58</t>
  </si>
  <si>
    <t>台北科技公司</t>
  </si>
  <si>
    <t>工程師</t>
  </si>
  <si>
    <t>0933123456</t>
  </si>
  <si>
    <t>選填，父親/母親等</t>
  </si>
  <si>
    <t>選填，數字</t>
  </si>
  <si>
    <t>選填</t>
  </si>
  <si>
    <t>緊急聯絡人 Emergency Contact 填寫說明：
- 必填欄位為黃色。
- 選填欄位為灰色。
- 下拉欄位請點選選項。
- 格式錯誤請依備註說明修正。
- 範例值為第一筆資料。</t>
  </si>
  <si>
    <t>王小明</t>
  </si>
  <si>
    <t>兄弟</t>
  </si>
  <si>
    <t>45</t>
  </si>
  <si>
    <t>台北電子公司</t>
  </si>
  <si>
    <t>業務</t>
  </si>
  <si>
    <t>0933234567</t>
  </si>
  <si>
    <t>工作經歷 Work Experience 填寫說明：
- 必填欄位為黃色。
- 選填欄位為灰色。
- 下拉欄位請點選選項。
- 格式錯誤請依備註說明修正。
- 範例值為第一筆資料。</t>
  </si>
  <si>
    <t>公司名稱
Company Name</t>
  </si>
  <si>
    <t>部門
Department</t>
  </si>
  <si>
    <t>職稱
Job Title</t>
  </si>
  <si>
    <t>起始日期
Start Date</t>
  </si>
  <si>
    <t>結束日期
End Date</t>
  </si>
  <si>
    <t>主管姓名
Supervisor</t>
  </si>
  <si>
    <t>部門電話
Dept. Phone</t>
  </si>
  <si>
    <t>薪資
Salary</t>
  </si>
  <si>
    <t>是否任職中
Is On Job</t>
  </si>
  <si>
    <t>在職部門
Current Dept</t>
  </si>
  <si>
    <t>台北國際美容集團</t>
  </si>
  <si>
    <t>按摩部門</t>
  </si>
  <si>
    <t>按摩師</t>
  </si>
  <si>
    <t>2015-01-15</t>
  </si>
  <si>
    <t>2018-05-30</t>
  </si>
  <si>
    <t>王主任</t>
  </si>
  <si>
    <t>02-12345678</t>
  </si>
  <si>
    <t>35000.00</t>
  </si>
  <si>
    <t>0</t>
  </si>
  <si>
    <t>選填，yyyy-mm-dd</t>
  </si>
  <si>
    <t>選填，1=在職</t>
  </si>
  <si>
    <t>聘用資料 Hiring Information 填寫說明：
- 必填欄位為黃色。
- 選填欄位為灰色。
- 下拉欄位請點選選項。
- 格式錯誤請依備註說明修正。
- 範例值為第一筆資料。</t>
  </si>
  <si>
    <t>試用期(月)
Probation Period</t>
  </si>
  <si>
    <t>合約期(月)
Duration</t>
  </si>
  <si>
    <t>月薪
Salary</t>
  </si>
  <si>
    <t>正式到職日
Employment Date</t>
  </si>
  <si>
    <t>主管核准日
Approval Date</t>
  </si>
  <si>
    <t>不合格日
Disqualify Date</t>
  </si>
  <si>
    <t>備註
Note</t>
  </si>
  <si>
    <t>3</t>
  </si>
  <si>
    <t>12</t>
  </si>
  <si>
    <t>2019-04-01</t>
  </si>
  <si>
    <t>2019-03-15</t>
  </si>
  <si>
    <t>表現優良，準時到職</t>
  </si>
  <si>
    <t>會員資料 Member 填寫說明：
- 必填欄位為黃色。
- 選填欄位為灰色。
- 下拉欄位請點選選項。
- 格式錯誤請依備註說明修正。
- 範例值為第一筆資料。</t>
  </si>
  <si>
    <t>會員代碼
Member Code</t>
  </si>
  <si>
    <t>生日
Birthday</t>
  </si>
  <si>
    <t>性別
Gender</t>
  </si>
  <si>
    <t>血型
Blood Type</t>
  </si>
  <si>
    <t>LINE ID
Line ID</t>
  </si>
  <si>
    <t>地址
Address</t>
  </si>
  <si>
    <t>介紹人會員代碼
Referrer Code</t>
  </si>
  <si>
    <t>所屬分店名稱
Store Name</t>
  </si>
  <si>
    <t>M001</t>
  </si>
  <si>
    <t>M002</t>
  </si>
  <si>
    <t>必填，唯一編碼</t>
  </si>
  <si>
    <t>必填，全名</t>
  </si>
  <si>
    <t>必填，yyyy-mm-dd</t>
  </si>
  <si>
    <t>選填，會員的LINE帳號</t>
  </si>
  <si>
    <t>選填，詳細地址</t>
  </si>
  <si>
    <t>選填，介紹人會員代碼</t>
  </si>
  <si>
    <t>選填，手機或市話</t>
  </si>
  <si>
    <t>選填，工作職稱</t>
  </si>
  <si>
    <t>必填，填分店名稱</t>
  </si>
  <si>
    <t>健康狀態 Health Status 填寫說明：
- 必填欄位為黃色。
- 選填欄位為灰色。
- 下拉欄位請點選選項。
- 格式錯誤請依備註說明修正。
- 範例值為第一筆資料。</t>
  </si>
  <si>
    <t>症狀(多選)
Symptoms</t>
  </si>
  <si>
    <t>其他說明
Others</t>
  </si>
  <si>
    <t>必填，對應會員</t>
  </si>
  <si>
    <t>黃怡君</t>
  </si>
  <si>
    <t>女</t>
  </si>
  <si>
    <t>芳療師</t>
  </si>
  <si>
    <t>staff001</t>
  </si>
  <si>
    <t>0911111111</t>
  </si>
  <si>
    <t>選填，男/女</t>
  </si>
  <si>
    <t>選填，登入帳號</t>
  </si>
  <si>
    <t>選填，手機</t>
  </si>
  <si>
    <t>醫療紀錄 Medical Record 填寫說明：
- 必填欄位為黃色。
- 選填欄位為灰色。
- 下拉欄位請點選選項。
- 格式錯誤請依備註說明修正。
- 範例值為第一筆資料。</t>
  </si>
  <si>
    <t>身高(cm)
Height</t>
  </si>
  <si>
    <t>體重(kg)
Weight</t>
  </si>
  <si>
    <t>微整名稱
Micro Surgery</t>
  </si>
  <si>
    <t>庫存 Inventory 填寫說明：
- 必填欄位為黃色。
- 選填欄位為灰色。
- 下拉欄位請點選選項。
- 格式錯誤請依備註說明修正。
- 範例值為第一筆資料。</t>
  </si>
  <si>
    <t>經手員工
Staff Name</t>
  </si>
  <si>
    <t>日期
Date</t>
  </si>
  <si>
    <t>數量
Quantity</t>
  </si>
  <si>
    <t>進貨數
Stock In</t>
  </si>
  <si>
    <t>2023-01-10</t>
  </si>
  <si>
    <t>50</t>
  </si>
  <si>
    <t>10</t>
  </si>
  <si>
    <t>5</t>
  </si>
  <si>
    <t>壓力源測試 IPN Stress 填寫說明：
- 必填欄位為黃色。
- 選填欄位為灰色。
- 下拉欄位請點選選項。
- 格式錯誤請依備註說明修正。
- 範例值為第一筆資料。</t>
  </si>
  <si>
    <t>A區得分
A Score</t>
  </si>
  <si>
    <t>B區得分
B Score</t>
  </si>
  <si>
    <t>C區得分
C Score</t>
  </si>
  <si>
    <t>D區得分
D Score</t>
  </si>
  <si>
    <t>測驗日期
Test Date</t>
  </si>
  <si>
    <t>2</t>
  </si>
  <si>
    <t>選填 yyyy-mm-dd</t>
  </si>
  <si>
    <t>療程名稱
Therapy Name</t>
  </si>
  <si>
    <t>付款方式
Payment</t>
  </si>
  <si>
    <t>Cash</t>
  </si>
  <si>
    <t>選填，下拉</t>
  </si>
  <si>
    <t>療程紀錄 Therapy Record 填寫說明：
- 必填欄位為黃色。
- 選填欄位為灰色。
- 下拉欄位請點選選項。
- 格式錯誤請依備註說明修正。
- 範例值為第一筆資料。</t>
  </si>
  <si>
    <t>紀錄內容
Note</t>
  </si>
  <si>
    <t>當時剩餘堂數
Sessions</t>
  </si>
  <si>
    <t>2023-01-20</t>
  </si>
  <si>
    <t>客戶反應良好</t>
  </si>
  <si>
    <t>19</t>
  </si>
  <si>
    <t>淨化記錄 IPN Pure 填寫說明：
- 必填欄位為黃色。
- 選填欄位為灰色。
- 下拉欄位請點選選項。
- 格式錯誤請依備註說明修正。
- 範例值為第一筆資料。</t>
  </si>
  <si>
    <t>服務員工
Staff Name</t>
  </si>
  <si>
    <t>內臟脂肪
Visceral Fat</t>
  </si>
  <si>
    <t>體脂率
Body Fat</t>
  </si>
  <si>
    <t>血壓
Blood Pressure</t>
  </si>
  <si>
    <t>測量日期
Date</t>
  </si>
  <si>
    <t>產品銷售 Product Sell 填寫說明：
- 必填欄位為黃色。
- 選填欄位為灰色。
- 下拉欄位請點選選項。
- 格式錯誤請依備註說明修正。
- 範例值為第一筆資料。</t>
  </si>
  <si>
    <t>單價
Unit Price</t>
  </si>
  <si>
    <t>折扣額
Discount</t>
  </si>
  <si>
    <t>最終金額
Final Price</t>
  </si>
  <si>
    <t>60.00</t>
  </si>
  <si>
    <t>1100.00</t>
  </si>
  <si>
    <t>必填，兩位小數</t>
  </si>
  <si>
    <t>銷售單 Sales Orders 填寫說明：
- 必填欄位為黃色。
- 選填欄位為灰色。
- 下拉欄位請點選選項。
- 格式錯誤請依備註說明修正。
- 範例值為第一筆資料。</t>
  </si>
  <si>
    <t>銷售單號
Order Number</t>
  </si>
  <si>
    <t>銷售日期
Order Date</t>
  </si>
  <si>
    <t>小計
Subtotal</t>
  </si>
  <si>
    <t>總折扣
Discount</t>
  </si>
  <si>
    <t>應收金額
Grand Total</t>
  </si>
  <si>
    <t>SO-20250623-001</t>
  </si>
  <si>
    <t>2025-06-23</t>
  </si>
  <si>
    <t>8700.00</t>
  </si>
  <si>
    <t>200.00</t>
  </si>
  <si>
    <t>8500.00</t>
  </si>
  <si>
    <t>客戶詢問下次活動</t>
  </si>
  <si>
    <t>必填，建議格式</t>
  </si>
  <si>
    <t>必填 yyyy-mm-dd</t>
  </si>
  <si>
    <t>銷售單明細 Sales Order Items 填寫說明：
- 必填欄位為黃色。
- 選填欄位為灰色。
- 下拉欄位請點選選項。
- 格式錯誤請依備註說明修正。
- 範例值為第一筆資料。</t>
  </si>
  <si>
    <t>項目名稱
Item Desc</t>
  </si>
  <si>
    <t>項目類型
Item Type</t>
  </si>
  <si>
    <t>單位
Unit</t>
  </si>
  <si>
    <t>明細備註
Note</t>
  </si>
  <si>
    <t>精華液</t>
  </si>
  <si>
    <t>Product</t>
  </si>
  <si>
    <t>瓶</t>
  </si>
  <si>
    <t>1200.00</t>
  </si>
  <si>
    <t>1</t>
  </si>
  <si>
    <t>指定3號療程師</t>
  </si>
  <si>
    <t>必填，對應主表</t>
  </si>
  <si>
    <t>選填，產品/療程二擇一</t>
  </si>
  <si>
    <t>必填，下拉</t>
  </si>
  <si>
    <t>產品組合_Product_Bundles 填寫說明：
- 必填欄位為黃色。
- 選填欄位為灰色。
- 下拉欄位請點選選項。
- 格式錯誤請依備註說明修正。
- 範例值為第一筆資料。</t>
  </si>
  <si>
    <t>組合編號
Bundle Code</t>
  </si>
  <si>
    <t>組合名稱
Name</t>
  </si>
  <si>
    <t>自動計算價格
Calculated Price</t>
  </si>
  <si>
    <t>最終售價
Selling Price</t>
  </si>
  <si>
    <t>B001</t>
  </si>
  <si>
    <t>夏日護膚組</t>
  </si>
  <si>
    <t>3000.00</t>
  </si>
  <si>
    <t>2500.00</t>
  </si>
  <si>
    <t>必填，唯一編號</t>
  </si>
  <si>
    <t>必填，組合名稱</t>
  </si>
  <si>
    <t>必填，原價總和</t>
  </si>
  <si>
    <t>必填，組合售價</t>
  </si>
  <si>
    <t>組合明細_Product_Bundle_Items 填寫說明：
- 必填欄位為黃色。
- 選填欄位為灰色。
- 下拉欄位請點選選項。
- 格式錯誤請依備註說明修正。
- 範例值為第一筆資料。</t>
  </si>
  <si>
    <t>項目ID
Item ID</t>
  </si>
  <si>
    <t>必填，對應產品組合</t>
  </si>
  <si>
    <t>必填，產品代碼或療程編號</t>
  </si>
  <si>
    <t>必填，下拉 Product/Therapy</t>
  </si>
  <si>
    <t>組合編號
Bundle ID</t>
    <phoneticPr fontId="4" type="noConversion"/>
  </si>
  <si>
    <t>出貨數
Stock Out</t>
    <phoneticPr fontId="4" type="noConversion"/>
  </si>
  <si>
    <t>借貸
StockLoan</t>
    <phoneticPr fontId="4" type="noConversion"/>
  </si>
  <si>
    <t>分店名稱
Store Name</t>
    <phoneticPr fontId="4" type="noConversion"/>
  </si>
  <si>
    <t>選填</t>
    <phoneticPr fontId="4" type="noConversion"/>
  </si>
  <si>
    <t>基礎代謝率
basal_metabolic_rate</t>
    <phoneticPr fontId="4" type="noConversion"/>
  </si>
  <si>
    <t>身體年齡
body age</t>
    <phoneticPr fontId="4" type="noConversion"/>
  </si>
  <si>
    <t>BMI</t>
    <phoneticPr fontId="4" type="noConversion"/>
  </si>
  <si>
    <t>身高
height</t>
    <phoneticPr fontId="4" type="noConversion"/>
  </si>
  <si>
    <t>體重
weight</t>
    <phoneticPr fontId="4" type="noConversion"/>
  </si>
  <si>
    <t>測量項目類型
pure item</t>
    <phoneticPr fontId="4" type="noConversion"/>
  </si>
  <si>
    <t>備註
Note</t>
    <phoneticPr fontId="4" type="noConversion"/>
  </si>
  <si>
    <t>銷售類別
sale category</t>
    <phoneticPr fontId="4" type="noConversion"/>
  </si>
  <si>
    <t>一般銷售</t>
    <phoneticPr fontId="4" type="noConversion"/>
  </si>
  <si>
    <t>必填</t>
    <phoneticPr fontId="4" type="noConversion"/>
  </si>
  <si>
    <t>小計
Subtotal</t>
    <phoneticPr fontId="4" type="noConversion"/>
  </si>
  <si>
    <t>類別
category</t>
    <phoneticPr fontId="4" type="noConversion"/>
  </si>
  <si>
    <t>護膚產品</t>
    <phoneticPr fontId="4" type="noConversion"/>
  </si>
  <si>
    <r>
      <t xml:space="preserve">權限等級
Permission
</t>
    </r>
    <r>
      <rPr>
        <sz val="11"/>
        <color rgb="FFFF0000"/>
        <rFont val="Calibri"/>
        <family val="1"/>
        <scheme val="minor"/>
      </rPr>
      <t>admin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1"/>
        <scheme val="minor"/>
      </rPr>
      <t>basic</t>
    </r>
    <phoneticPr fontId="4" type="noConversion"/>
  </si>
  <si>
    <t>員工ID
staff_id</t>
  </si>
  <si>
    <t>姓名
name</t>
  </si>
  <si>
    <t>性別
gender</t>
  </si>
  <si>
    <t>填表日期
fill_date</t>
  </si>
  <si>
    <t>到職日
onboard_date</t>
  </si>
  <si>
    <t>國籍
nationality</t>
  </si>
  <si>
    <t>學歷
education</t>
  </si>
  <si>
    <t>已婚
married</t>
  </si>
  <si>
    <t>職位
position</t>
  </si>
  <si>
    <t>電話
phone</t>
  </si>
  <si>
    <t>身分證字號
national_id</t>
  </si>
  <si>
    <t>通訊地址
mailing_address</t>
  </si>
  <si>
    <t>戶籍地址
registered_address</t>
  </si>
  <si>
    <t>帳號
account</t>
  </si>
  <si>
    <t>密碼
password</t>
  </si>
  <si>
    <t>所屬分店ID
store_id</t>
  </si>
  <si>
    <t>王怡君</t>
  </si>
  <si>
    <t>2024-07-01</t>
  </si>
  <si>
    <t>2024-07-15</t>
  </si>
  <si>
    <t>台灣</t>
  </si>
  <si>
    <t>大學</t>
  </si>
  <si>
    <t>A123456789</t>
  </si>
  <si>
    <t>台北市信義區松仁路100號</t>
  </si>
  <si>
    <t>yourpass</t>
  </si>
  <si>
    <t>系統流水號（可留空）</t>
  </si>
  <si>
    <t>員工全名</t>
  </si>
  <si>
    <t>男/女/其他，下拉選擇</t>
  </si>
  <si>
    <t>填寫日（YYYY-MM-DD）</t>
  </si>
  <si>
    <t>正式到職日（YYYY-MM-DD）</t>
  </si>
  <si>
    <t>例：台灣</t>
  </si>
  <si>
    <t>例：大學、碩士</t>
  </si>
  <si>
    <t>1=已婚，0=未婚，下拉</t>
  </si>
  <si>
    <t>工作職稱</t>
  </si>
  <si>
    <t>手機號碼</t>
  </si>
  <si>
    <t>身份證字號</t>
  </si>
  <si>
    <t>可留空</t>
  </si>
  <si>
    <t>登入帳號</t>
  </si>
  <si>
    <t>登入密碼</t>
  </si>
  <si>
    <t>分店ID（填名稱系統轉ID）</t>
  </si>
  <si>
    <t>會員ID
member_id</t>
  </si>
  <si>
    <t>HPV檢測多選症狀
HPA_selection</t>
  </si>
  <si>
    <t>十二經絡檢測多選症狀
meridian_selection</t>
  </si>
  <si>
    <t>肩頸檢測多選症狀
neck_and_shoulder_selection</t>
  </si>
  <si>
    <t>神之門檢測多選症狀
anus_selection</t>
  </si>
  <si>
    <t>家族病史多選
family_history_selection</t>
  </si>
  <si>
    <t>其他說明
others</t>
  </si>
  <si>
    <t>銷售紀錄ID
therapy_sell_id</t>
  </si>
  <si>
    <t>療程ID
therapy_id</t>
  </si>
  <si>
    <t>分店ID
store_id</t>
  </si>
  <si>
    <t>銷售日期
date</t>
  </si>
  <si>
    <t>購買堂數
amount</t>
  </si>
  <si>
    <t>折扣金額
discount</t>
  </si>
  <si>
    <t>付款方式
payment_method</t>
  </si>
  <si>
    <t>銷售分類
sale_category</t>
  </si>
  <si>
    <t>備註
note</t>
  </si>
  <si>
    <t>2024-07-20</t>
  </si>
  <si>
    <t>Sell</t>
  </si>
  <si>
    <t>系統自動產生（可留空）</t>
  </si>
  <si>
    <t>必填，療程代碼</t>
  </si>
  <si>
    <t>必填，會員ID</t>
  </si>
  <si>
    <t>必填，分店ID</t>
  </si>
  <si>
    <t>必填，銷售員工ID</t>
  </si>
  <si>
    <t>必填（YYYY-MM-DD）</t>
  </si>
  <si>
    <t>購買療程數</t>
  </si>
  <si>
    <t>折扣金額</t>
  </si>
  <si>
    <t>下拉</t>
  </si>
  <si>
    <t>其他說明</t>
  </si>
  <si>
    <t>黃惠凌</t>
    <phoneticPr fontId="4" type="noConversion"/>
  </si>
  <si>
    <t>律師事務所特助</t>
    <phoneticPr fontId="4" type="noConversion"/>
  </si>
  <si>
    <t>台中店</t>
  </si>
  <si>
    <t>台中店</t>
    <phoneticPr fontId="4" type="noConversion"/>
  </si>
  <si>
    <t>老粉</t>
    <phoneticPr fontId="4" type="noConversion"/>
  </si>
  <si>
    <t>腋下淋巴腫</t>
    <phoneticPr fontId="4" type="noConversion"/>
  </si>
  <si>
    <t>台中</t>
  </si>
  <si>
    <t>台中</t>
    <phoneticPr fontId="4" type="noConversion"/>
  </si>
  <si>
    <t>最高</t>
    <phoneticPr fontId="4" type="noConversion"/>
  </si>
  <si>
    <t>石圲甯</t>
    <phoneticPr fontId="4" type="noConversion"/>
  </si>
  <si>
    <t>M0006</t>
    <phoneticPr fontId="4" type="noConversion"/>
  </si>
  <si>
    <t>M0008</t>
    <phoneticPr fontId="4" type="noConversion"/>
  </si>
  <si>
    <t>柯雅羚</t>
    <phoneticPr fontId="4" type="noConversion"/>
  </si>
  <si>
    <t>下盤易水腫</t>
    <phoneticPr fontId="4" type="noConversion"/>
  </si>
  <si>
    <t>下盤易水腫.腸胃弱.富貴包</t>
    <phoneticPr fontId="4" type="noConversion"/>
  </si>
  <si>
    <t>腿容易酸水腫</t>
    <phoneticPr fontId="4" type="noConversion"/>
  </si>
  <si>
    <t>富貴包腫大</t>
    <phoneticPr fontId="4" type="noConversion"/>
  </si>
  <si>
    <t>M0020</t>
    <phoneticPr fontId="4" type="noConversion"/>
  </si>
  <si>
    <t>黃張雪瑕</t>
    <phoneticPr fontId="4" type="noConversion"/>
  </si>
  <si>
    <t>盛安團隊</t>
    <phoneticPr fontId="4" type="noConversion"/>
  </si>
  <si>
    <t xml:space="preserve">肩頸容易緊/腿循環弱/腸胃弱 </t>
    <phoneticPr fontId="4" type="noConversion"/>
  </si>
  <si>
    <t>富貴包</t>
    <phoneticPr fontId="4" type="noConversion"/>
  </si>
  <si>
    <t>婦科弱/腎經堵</t>
    <phoneticPr fontId="4" type="noConversion"/>
  </si>
  <si>
    <t>腸胃有時消化不良/腎經堵</t>
    <phoneticPr fontId="4" type="noConversion"/>
  </si>
  <si>
    <t>婦科寒氣重/腎經堵</t>
    <phoneticPr fontId="4" type="noConversion"/>
  </si>
  <si>
    <t>M0022</t>
    <phoneticPr fontId="4" type="noConversion"/>
  </si>
  <si>
    <t>彭美玲</t>
    <phoneticPr fontId="4" type="noConversion"/>
  </si>
  <si>
    <t>割甲狀腺/埋針</t>
    <phoneticPr fontId="4" type="noConversion"/>
  </si>
  <si>
    <t>腿容易水腫</t>
    <phoneticPr fontId="4" type="noConversion"/>
  </si>
  <si>
    <t>M0023</t>
    <phoneticPr fontId="4" type="noConversion"/>
  </si>
  <si>
    <t>右邊上背容易腫大,心肺弱</t>
    <phoneticPr fontId="4" type="noConversion"/>
  </si>
  <si>
    <t>陳蓓欣</t>
    <phoneticPr fontId="4" type="noConversion"/>
  </si>
  <si>
    <t>易抽經</t>
    <phoneticPr fontId="4" type="noConversion"/>
  </si>
  <si>
    <t>肌肉痠痛</t>
    <phoneticPr fontId="4" type="noConversion"/>
  </si>
  <si>
    <t>肌肉痠痛/易抽經</t>
    <phoneticPr fontId="4" type="noConversion"/>
  </si>
  <si>
    <t>舊傷/易抽經</t>
    <phoneticPr fontId="4" type="noConversion"/>
  </si>
  <si>
    <t>M0024</t>
    <phoneticPr fontId="4" type="noConversion"/>
  </si>
  <si>
    <t>黃緯綾</t>
    <phoneticPr fontId="4" type="noConversion"/>
  </si>
  <si>
    <t>下半身循環弱</t>
    <phoneticPr fontId="4" type="noConversion"/>
  </si>
  <si>
    <t>肌肉痠痛/</t>
    <phoneticPr fontId="4" type="noConversion"/>
  </si>
  <si>
    <t>胸部氣結</t>
    <phoneticPr fontId="4" type="noConversion"/>
  </si>
  <si>
    <t>腦壓大</t>
    <phoneticPr fontId="4" type="noConversion"/>
  </si>
  <si>
    <t>M0027</t>
    <phoneticPr fontId="4" type="noConversion"/>
  </si>
  <si>
    <t>M0034</t>
    <phoneticPr fontId="4" type="noConversion"/>
  </si>
  <si>
    <t>江玲莉</t>
    <phoneticPr fontId="4" type="noConversion"/>
  </si>
  <si>
    <t>廖峰澂</t>
    <phoneticPr fontId="4" type="noConversion"/>
  </si>
  <si>
    <t>M0039</t>
    <phoneticPr fontId="4" type="noConversion"/>
  </si>
  <si>
    <t>M0086</t>
    <phoneticPr fontId="4" type="noConversion"/>
  </si>
  <si>
    <t>M0090</t>
    <phoneticPr fontId="4" type="noConversion"/>
  </si>
  <si>
    <t>M0174</t>
    <phoneticPr fontId="4" type="noConversion"/>
  </si>
  <si>
    <t>心臟病高血壓</t>
    <phoneticPr fontId="4" type="noConversion"/>
  </si>
  <si>
    <t>高血壓</t>
    <phoneticPr fontId="4" type="noConversion"/>
  </si>
  <si>
    <t>心臟病/高血壓</t>
    <phoneticPr fontId="4" type="noConversion"/>
  </si>
  <si>
    <t>注意心臟尤其堵</t>
    <phoneticPr fontId="4" type="noConversion"/>
  </si>
  <si>
    <t>肌肉痠痛//易抽經</t>
    <phoneticPr fontId="4" type="noConversion"/>
  </si>
  <si>
    <t>注意膝蓋心肺功能</t>
    <phoneticPr fontId="4" type="noConversion"/>
  </si>
  <si>
    <t>112/4/3</t>
    <phoneticPr fontId="4" type="noConversion"/>
  </si>
  <si>
    <t>劉依芳</t>
    <phoneticPr fontId="4" type="noConversion"/>
  </si>
  <si>
    <t>詹碧珠</t>
    <phoneticPr fontId="4" type="noConversion"/>
  </si>
  <si>
    <t>陳宥汝</t>
    <phoneticPr fontId="4" type="noConversion"/>
  </si>
  <si>
    <t>蕭宜佳</t>
    <phoneticPr fontId="4" type="noConversion"/>
  </si>
  <si>
    <t>張栯忻</t>
    <phoneticPr fontId="4" type="noConversion"/>
  </si>
  <si>
    <t>林子棋</t>
    <phoneticPr fontId="4" type="noConversion"/>
  </si>
  <si>
    <t>111/7/21</t>
    <phoneticPr fontId="4" type="noConversion"/>
  </si>
  <si>
    <t>111/4/4</t>
    <phoneticPr fontId="4" type="noConversion"/>
  </si>
  <si>
    <t>113/3/24</t>
    <phoneticPr fontId="4" type="noConversion"/>
  </si>
  <si>
    <t>M0356</t>
    <phoneticPr fontId="4" type="noConversion"/>
  </si>
  <si>
    <t>王緁彤</t>
    <phoneticPr fontId="4" type="noConversion"/>
  </si>
  <si>
    <t>代謝差心肌功能要加強</t>
    <phoneticPr fontId="4" type="noConversion"/>
  </si>
  <si>
    <t>自律陳經失調</t>
    <phoneticPr fontId="4" type="noConversion"/>
  </si>
  <si>
    <t>內分泌失調 心肌功能要加強</t>
    <phoneticPr fontId="4" type="noConversion"/>
  </si>
  <si>
    <t>注意膝蓋心肺功能代謝</t>
    <phoneticPr fontId="4" type="noConversion"/>
  </si>
  <si>
    <t>腦壓過高 腸胃弱</t>
    <phoneticPr fontId="4" type="noConversion"/>
  </si>
  <si>
    <t>小中風2次</t>
    <phoneticPr fontId="4" type="noConversion"/>
  </si>
  <si>
    <t>M0175</t>
    <phoneticPr fontId="4" type="noConversion"/>
  </si>
  <si>
    <t>雷靜怡</t>
    <phoneticPr fontId="4" type="noConversion"/>
  </si>
  <si>
    <t>肝膽經12經絡非常堵</t>
    <phoneticPr fontId="4" type="noConversion"/>
  </si>
  <si>
    <t>易抽經/無感非常堵</t>
    <phoneticPr fontId="4" type="noConversion"/>
  </si>
  <si>
    <t>腦壓過高 肝膽經堵</t>
    <phoneticPr fontId="4" type="noConversion"/>
  </si>
  <si>
    <t>M0541</t>
    <phoneticPr fontId="4" type="noConversion"/>
  </si>
  <si>
    <t>簡宥琳</t>
    <phoneticPr fontId="4" type="noConversion"/>
  </si>
  <si>
    <t>心肺,肝臟發炎,婦科/胃寒,頸部肩膀僵硬</t>
    <phoneticPr fontId="4" type="noConversion"/>
  </si>
  <si>
    <t>建議少喝冰的</t>
    <phoneticPr fontId="4" type="noConversion"/>
  </si>
  <si>
    <t>自律神經失調,失眠,排毒功能弱</t>
    <phoneticPr fontId="4" type="noConversion"/>
  </si>
  <si>
    <t>肝經淤堵,小腿腫脹</t>
    <phoneticPr fontId="4" type="noConversion"/>
  </si>
  <si>
    <t>富貴包,脖子僵硬</t>
    <phoneticPr fontId="4" type="noConversion"/>
  </si>
  <si>
    <t>胃部偏寒,腸道消化不良</t>
    <phoneticPr fontId="4" type="noConversion"/>
  </si>
  <si>
    <t>腸胃疾病</t>
    <phoneticPr fontId="4" type="noConversion"/>
  </si>
  <si>
    <t>選填 yyyy-mm-dd</t>
    <phoneticPr fontId="4" type="noConversion"/>
  </si>
  <si>
    <t>陳迁羚</t>
    <phoneticPr fontId="4" type="noConversion"/>
  </si>
  <si>
    <t>M0572</t>
    <phoneticPr fontId="4" type="noConversion"/>
  </si>
  <si>
    <t>陳慈慧</t>
    <phoneticPr fontId="4" type="noConversion"/>
  </si>
  <si>
    <t>左半邊車禍過有舊傷,手臂長會麻,婦科寒氣種,心肺發炎,胃部寒氣重</t>
    <phoneticPr fontId="4" type="noConversion"/>
  </si>
  <si>
    <t>無</t>
    <phoneticPr fontId="4" type="noConversion"/>
  </si>
  <si>
    <t>膝蓋疼痛</t>
    <phoneticPr fontId="4" type="noConversion"/>
  </si>
  <si>
    <t>腰部痠痛,新陳代謝差</t>
    <phoneticPr fontId="4" type="noConversion"/>
  </si>
  <si>
    <t>糖尿病</t>
    <phoneticPr fontId="4" type="noConversion"/>
  </si>
  <si>
    <t>手指麻痛,僵硬</t>
    <phoneticPr fontId="4" type="noConversion"/>
  </si>
  <si>
    <t>M0586</t>
    <phoneticPr fontId="4" type="noConversion"/>
  </si>
  <si>
    <t>邱淑卿</t>
    <phoneticPr fontId="4" type="noConversion"/>
  </si>
  <si>
    <t>頸椎有骨刺,婦科寒氣重,膏肓天宗發炎,腸胃道不易蠕動</t>
    <phoneticPr fontId="4" type="noConversion"/>
  </si>
  <si>
    <t>建議加強水量</t>
    <phoneticPr fontId="4" type="noConversion"/>
  </si>
  <si>
    <t>睡眠不足</t>
    <phoneticPr fontId="4" type="noConversion"/>
  </si>
  <si>
    <t>下半身易水腫</t>
    <phoneticPr fontId="4" type="noConversion"/>
  </si>
  <si>
    <t>肩頸痠痛,脖子僵硬</t>
    <phoneticPr fontId="4" type="noConversion"/>
  </si>
  <si>
    <t>肝癌</t>
    <phoneticPr fontId="4" type="noConversion"/>
  </si>
  <si>
    <t>林子琪</t>
    <phoneticPr fontId="4" type="noConversion"/>
  </si>
  <si>
    <t>M0602</t>
    <phoneticPr fontId="4" type="noConversion"/>
  </si>
  <si>
    <t>廖淑琳</t>
    <phoneticPr fontId="4" type="noConversion"/>
  </si>
  <si>
    <t>下盤內分泌失調,全身偏痺,胃容易脹氣,胃凸</t>
    <phoneticPr fontId="4" type="noConversion"/>
  </si>
  <si>
    <t>新陳代謝差,易脹氣</t>
    <phoneticPr fontId="4" type="noConversion"/>
  </si>
  <si>
    <t>M0615</t>
    <phoneticPr fontId="4" type="noConversion"/>
  </si>
  <si>
    <t>張淯棻</t>
    <phoneticPr fontId="4" type="noConversion"/>
  </si>
  <si>
    <t>婦科寒,心肺功能弱發炎,胸部少許氣結</t>
    <phoneticPr fontId="4" type="noConversion"/>
  </si>
  <si>
    <t>腰部痠痛</t>
    <phoneticPr fontId="4" type="noConversion"/>
  </si>
  <si>
    <t>糖尿病,高血壓</t>
    <phoneticPr fontId="4" type="noConversion"/>
  </si>
  <si>
    <t>有吃抗組織胺,鼻子的藥</t>
    <phoneticPr fontId="4" type="noConversion"/>
  </si>
  <si>
    <t>M0617</t>
    <phoneticPr fontId="4" type="noConversion"/>
  </si>
  <si>
    <t>林瞳馨</t>
    <phoneticPr fontId="4" type="noConversion"/>
  </si>
  <si>
    <t>四肢冰冷,三焦,心肺淤堵,天宗痠痛,肩頸較抽,胸部有氣結</t>
    <phoneticPr fontId="4" type="noConversion"/>
  </si>
  <si>
    <t>M0618</t>
    <phoneticPr fontId="4" type="noConversion"/>
  </si>
  <si>
    <t>林杏繻</t>
    <phoneticPr fontId="4" type="noConversion"/>
  </si>
  <si>
    <t>四肢冰冷,濕氣較混濁跟較黏,肩頸較抽,腰部酸痛感重,乳房有硬塊</t>
    <phoneticPr fontId="4" type="noConversion"/>
  </si>
  <si>
    <t>頭暈,偏頭痛</t>
    <phoneticPr fontId="4" type="noConversion"/>
  </si>
  <si>
    <t>下半身易水腫,膝蓋疼痛,腿部痠痛無力</t>
    <phoneticPr fontId="4" type="noConversion"/>
  </si>
  <si>
    <t>腰部酸痛</t>
    <phoneticPr fontId="4" type="noConversion"/>
  </si>
  <si>
    <t>M0621</t>
    <phoneticPr fontId="4" type="noConversion"/>
  </si>
  <si>
    <t>賴樘祺</t>
    <phoneticPr fontId="4" type="noConversion"/>
  </si>
  <si>
    <t>心臟寒氣重,膀胱.心肺.肝臟發炎,腎臟區域痠痛,肚子水腫</t>
    <phoneticPr fontId="4" type="noConversion"/>
  </si>
  <si>
    <t>疏通任脈怕癢,氣血不順</t>
    <phoneticPr fontId="4" type="noConversion"/>
  </si>
  <si>
    <t>注意力不集中</t>
    <phoneticPr fontId="4" type="noConversion"/>
  </si>
  <si>
    <t>下半身易水腫,腿部痠痛無力</t>
    <phoneticPr fontId="4" type="noConversion"/>
  </si>
  <si>
    <t>背緊肩周痛,肩頸痠痛</t>
    <phoneticPr fontId="4" type="noConversion"/>
  </si>
  <si>
    <t>M0622</t>
    <phoneticPr fontId="4" type="noConversion"/>
  </si>
  <si>
    <t>鄭絜妤</t>
    <phoneticPr fontId="4" type="noConversion"/>
  </si>
  <si>
    <t>婦科.腳踝寒氣重,心肺發炎,天宗痠痛感重,腎臟區域痠痛,胸口悶痛</t>
    <phoneticPr fontId="4" type="noConversion"/>
  </si>
  <si>
    <t>背緊肩周痛,肩頸痠痛,脖子僵硬</t>
    <phoneticPr fontId="4" type="noConversion"/>
  </si>
  <si>
    <t>排便不順,新陳代謝差</t>
    <phoneticPr fontId="4" type="noConversion"/>
  </si>
  <si>
    <t>糖尿病,高血壓,乳癌</t>
    <phoneticPr fontId="4" type="noConversion"/>
  </si>
  <si>
    <t>M0626</t>
    <phoneticPr fontId="4" type="noConversion"/>
  </si>
  <si>
    <t>王澄希</t>
    <phoneticPr fontId="4" type="noConversion"/>
  </si>
  <si>
    <t>濕氣混濁,較黏,婦科/手臂較寒,心肺區域起沙,末梢手指寒氣重,天宗很痛,腰部腎臟區域刺痛</t>
    <phoneticPr fontId="4" type="noConversion"/>
  </si>
  <si>
    <t>頭暈,偏頭痛,睡眠不足,注意力不集中</t>
    <phoneticPr fontId="4" type="noConversion"/>
  </si>
  <si>
    <t>消化不良,排便不順,腰部酸痛</t>
    <phoneticPr fontId="4" type="noConversion"/>
  </si>
  <si>
    <t>自體免疫系統疾病,癌症</t>
    <phoneticPr fontId="4" type="noConversion"/>
  </si>
  <si>
    <t>M0627</t>
    <phoneticPr fontId="4" type="noConversion"/>
  </si>
  <si>
    <t>葉潤美</t>
    <phoneticPr fontId="4" type="noConversion"/>
  </si>
  <si>
    <t>腸道/膀胱經較寒,心臟/肝臟起沙,胸口較緊</t>
    <phoneticPr fontId="4" type="noConversion"/>
  </si>
  <si>
    <t>新陳代謝差</t>
    <phoneticPr fontId="4" type="noConversion"/>
  </si>
  <si>
    <t>靜脈曲張</t>
    <phoneticPr fontId="4" type="noConversion"/>
  </si>
  <si>
    <t>陳迁羚/石圲甯</t>
    <phoneticPr fontId="4" type="noConversion"/>
  </si>
  <si>
    <t>M0630</t>
    <phoneticPr fontId="4" type="noConversion"/>
  </si>
  <si>
    <t>張彥榮</t>
    <phoneticPr fontId="4" type="noConversion"/>
  </si>
  <si>
    <t>M0631</t>
    <phoneticPr fontId="4" type="noConversion"/>
  </si>
  <si>
    <t>睡眠不足,注意力不集中,壓力大</t>
    <phoneticPr fontId="4" type="noConversion"/>
  </si>
  <si>
    <t>腰部酸痛,新陳代謝差</t>
    <phoneticPr fontId="4" type="noConversion"/>
  </si>
  <si>
    <t>林沛吟</t>
    <phoneticPr fontId="4" type="noConversion"/>
  </si>
  <si>
    <t>心肺/肝臟/胃/腎臟寒氣多,腸道/婦科發炎</t>
    <phoneticPr fontId="4" type="noConversion"/>
  </si>
  <si>
    <t>偏頭痛</t>
    <phoneticPr fontId="4" type="noConversion"/>
  </si>
  <si>
    <t>背緊肩周痛,脖子僵硬</t>
    <phoneticPr fontId="4" type="noConversion"/>
  </si>
  <si>
    <t>M0632</t>
    <phoneticPr fontId="4" type="noConversion"/>
  </si>
  <si>
    <t>張瓊美</t>
    <phoneticPr fontId="4" type="noConversion"/>
  </si>
  <si>
    <t>濕氣較混濁,末梢出現寒氣,三焦經發炎</t>
    <phoneticPr fontId="4" type="noConversion"/>
  </si>
  <si>
    <t>M0633</t>
    <phoneticPr fontId="4" type="noConversion"/>
  </si>
  <si>
    <t>陳美慧</t>
    <phoneticPr fontId="4" type="noConversion"/>
  </si>
  <si>
    <t>濕氣混濁較黏,婦科/心臟/肝膽寒氣重,腎臟/腸道/心臟起沙,心肌功能較弱,腰痛,天宗痠痛</t>
    <phoneticPr fontId="4" type="noConversion"/>
  </si>
  <si>
    <t>腸道代謝差,建議水量要足夠</t>
    <phoneticPr fontId="4" type="noConversion"/>
  </si>
  <si>
    <t>下半身易水腫,膝蓋疼痛</t>
    <phoneticPr fontId="4" type="noConversion"/>
  </si>
  <si>
    <t>之前車禍過,膝蓋受傷過</t>
    <phoneticPr fontId="4" type="noConversion"/>
  </si>
  <si>
    <t>M0634</t>
    <phoneticPr fontId="4" type="noConversion"/>
  </si>
  <si>
    <t>連緁宜</t>
    <phoneticPr fontId="4" type="noConversion"/>
  </si>
  <si>
    <t>濕氣混濁較黏,心肺/肝腎寒,腸道/婦科發炎起沙</t>
    <phoneticPr fontId="4" type="noConversion"/>
  </si>
  <si>
    <t>高血壓,子宮癌</t>
    <phoneticPr fontId="4" type="noConversion"/>
  </si>
  <si>
    <t>M0635</t>
    <phoneticPr fontId="4" type="noConversion"/>
  </si>
  <si>
    <t>黃舒曼</t>
    <phoneticPr fontId="4" type="noConversion"/>
  </si>
  <si>
    <t>種鑽</t>
    <phoneticPr fontId="4" type="noConversion"/>
  </si>
  <si>
    <t>M0636</t>
    <phoneticPr fontId="4" type="noConversion"/>
  </si>
  <si>
    <t>呂語潔</t>
    <phoneticPr fontId="4" type="noConversion"/>
  </si>
  <si>
    <t>M0637</t>
    <phoneticPr fontId="4" type="noConversion"/>
  </si>
  <si>
    <t>饒若琳</t>
    <phoneticPr fontId="4" type="noConversion"/>
  </si>
  <si>
    <t>濕氣混濁較黏,婦科/脾胃/手臂偏寒,腸道發炎,天宗偏痺,全身為痺,胃易脹氣,胸部大顆氣結,乳房微硬塊(偏軟)</t>
    <phoneticPr fontId="4" type="noConversion"/>
  </si>
  <si>
    <t>下半身易水腫,靜脈曲張</t>
    <phoneticPr fontId="4" type="noConversion"/>
  </si>
  <si>
    <t>背緊肩周痛,肩頸痠痛,脖子僵硬,時常昏沉</t>
    <phoneticPr fontId="4" type="noConversion"/>
  </si>
  <si>
    <t>洪米芳</t>
    <phoneticPr fontId="4" type="noConversion"/>
  </si>
  <si>
    <t>M0638</t>
    <phoneticPr fontId="4" type="noConversion"/>
  </si>
  <si>
    <t>M0639</t>
    <phoneticPr fontId="4" type="noConversion"/>
  </si>
  <si>
    <t>易緊張</t>
    <phoneticPr fontId="4" type="noConversion"/>
  </si>
  <si>
    <t>消化不良,排便不順,新陳代謝差,易脹氣</t>
    <phoneticPr fontId="4" type="noConversion"/>
  </si>
  <si>
    <t>心臟二尖瓣膜脫垂</t>
    <phoneticPr fontId="4" type="noConversion"/>
  </si>
  <si>
    <t>濕氣混濁較黏,小水,婦科偏寒,心肺肝起沙,腸道發炎,心臟寒氣重,胃凸,胸部靠近脾會痛</t>
    <phoneticPr fontId="4" type="noConversion"/>
  </si>
  <si>
    <t>鄭紫妤</t>
    <phoneticPr fontId="4" type="noConversion"/>
  </si>
  <si>
    <t>M0640</t>
    <phoneticPr fontId="4" type="noConversion"/>
  </si>
  <si>
    <t>林欣薇</t>
    <phoneticPr fontId="4" type="noConversion"/>
  </si>
  <si>
    <t>濕氣混濁較黏,末梢寒氣,婦科/胃部寒氣重,心臟/肝臟起沙,腸道發炎,胃凸,乳房靠近心臟及外側有氣結</t>
    <phoneticPr fontId="4" type="noConversion"/>
  </si>
  <si>
    <t>排便不順,腰部酸痛,新陳代謝差</t>
    <phoneticPr fontId="4" type="noConversion"/>
  </si>
  <si>
    <t>M0641</t>
    <phoneticPr fontId="4" type="noConversion"/>
  </si>
  <si>
    <t>濕氣混濁較水,婦科腸道偏寒,心臟肝臟發炎</t>
    <phoneticPr fontId="4" type="noConversion"/>
  </si>
  <si>
    <t>陳筱文</t>
    <phoneticPr fontId="4" type="noConversion"/>
  </si>
  <si>
    <t>M0646</t>
    <phoneticPr fontId="4" type="noConversion"/>
  </si>
  <si>
    <t>林妘臻</t>
    <phoneticPr fontId="4" type="noConversion"/>
  </si>
  <si>
    <t>M0647</t>
    <phoneticPr fontId="4" type="noConversion"/>
  </si>
  <si>
    <t>偏頭痛,睡眠不足</t>
    <phoneticPr fontId="4" type="noConversion"/>
  </si>
  <si>
    <t>脖子僵硬</t>
    <phoneticPr fontId="4" type="noConversion"/>
  </si>
  <si>
    <t>排便不順,新陳代謝差,易脹氣,腰部酸痛</t>
    <phoneticPr fontId="4" type="noConversion"/>
  </si>
  <si>
    <t>排出大量濕氣,小腸/心經偏寒,大腸起沙,急性蕁麻疹(脖子),調理後已消除</t>
    <phoneticPr fontId="4" type="noConversion"/>
  </si>
  <si>
    <t>程家妮</t>
    <phoneticPr fontId="4" type="noConversion"/>
  </si>
  <si>
    <t>M0649</t>
    <phoneticPr fontId="4" type="noConversion"/>
  </si>
  <si>
    <t>魏秀如</t>
    <phoneticPr fontId="4" type="noConversion"/>
  </si>
  <si>
    <t>濕氣較黏,腎臟跟腸較寒,肩頸起沙,大腸跟心包發炎+種鑽</t>
    <phoneticPr fontId="4" type="noConversion"/>
  </si>
  <si>
    <t>肩頸痠痛</t>
    <phoneticPr fontId="4" type="noConversion"/>
  </si>
  <si>
    <t>M0650</t>
    <phoneticPr fontId="4" type="noConversion"/>
  </si>
  <si>
    <t>濕氣混濁較水,婦科/腸道/腎臟偏寒,心肺/肝臟起沙發炎+種鑽</t>
    <phoneticPr fontId="4" type="noConversion"/>
  </si>
  <si>
    <t>馮妃君</t>
    <phoneticPr fontId="4" type="noConversion"/>
  </si>
  <si>
    <t>M0651</t>
    <phoneticPr fontId="4" type="noConversion"/>
  </si>
  <si>
    <t>陳榮俊</t>
    <phoneticPr fontId="4" type="noConversion"/>
  </si>
  <si>
    <t>濕氣混濁較水,心肺/肝膽/脾胃/大小腸/膀胱經偏寒,心臟/肝臟起沙,手臂兩側發炎,天宗痠痛,腰部又尖錐盤凸出</t>
    <phoneticPr fontId="4" type="noConversion"/>
  </si>
  <si>
    <t>頭暈,偏頭痛,睡眠不足</t>
    <phoneticPr fontId="4" type="noConversion"/>
  </si>
  <si>
    <t>腰部酸痛,易脹氣</t>
    <phoneticPr fontId="4" type="noConversion"/>
  </si>
  <si>
    <t>M0653</t>
    <phoneticPr fontId="4" type="noConversion"/>
  </si>
  <si>
    <t>壓力大</t>
    <phoneticPr fontId="4" type="noConversion"/>
  </si>
  <si>
    <t>肩頸痠痛,易緊張</t>
    <phoneticPr fontId="4" type="noConversion"/>
  </si>
  <si>
    <t>濕氣較混濁較水,男科/腎臟/腸道/手臂/手指偏寒,心臟/肝臟發炎,身體右半邊偏痺</t>
    <phoneticPr fontId="4" type="noConversion"/>
  </si>
  <si>
    <t>周祐鋌</t>
    <phoneticPr fontId="4" type="noConversion"/>
  </si>
  <si>
    <t>M0654</t>
    <phoneticPr fontId="4" type="noConversion"/>
  </si>
  <si>
    <t>徐芷瑄</t>
    <phoneticPr fontId="4" type="noConversion"/>
  </si>
  <si>
    <t>濕氣較混濁較黏,腸胃道/腎臟/婦科偏寒,膏肓,心肺起沙發炎,右膀胱經偏腫脹,右半邊身體偏痺</t>
    <phoneticPr fontId="4" type="noConversion"/>
  </si>
  <si>
    <t>M0655</t>
    <phoneticPr fontId="4" type="noConversion"/>
  </si>
  <si>
    <t>易脹氣</t>
    <phoneticPr fontId="4" type="noConversion"/>
  </si>
  <si>
    <t>濕氣混濁較水,胃寒重,腎臟/腸道偏寒,心肺/肝臟起沙</t>
    <phoneticPr fontId="4" type="noConversion"/>
  </si>
  <si>
    <t>簡秝盈</t>
    <phoneticPr fontId="4" type="noConversion"/>
  </si>
  <si>
    <t>M0656</t>
    <phoneticPr fontId="4" type="noConversion"/>
  </si>
  <si>
    <t>顧祝華</t>
    <phoneticPr fontId="4" type="noConversion"/>
  </si>
  <si>
    <t>濕氣較黏,三焦經發炎,大腸/心經淤堵</t>
    <phoneticPr fontId="4" type="noConversion"/>
  </si>
  <si>
    <t>消化不良</t>
    <phoneticPr fontId="4" type="noConversion"/>
  </si>
  <si>
    <t>M0657</t>
    <phoneticPr fontId="4" type="noConversion"/>
  </si>
  <si>
    <t>消化不良,腰部酸痛,易脹氣</t>
    <phoneticPr fontId="4" type="noConversion"/>
  </si>
  <si>
    <t>濕氣較混濁較黏,腸道/胃較寒,心臟區域起沙,膀胱經偏腫,胃部較抽易脹氣,淋巴區域痠痛</t>
    <phoneticPr fontId="4" type="noConversion"/>
  </si>
  <si>
    <t>張愷芯</t>
    <phoneticPr fontId="4" type="noConversion"/>
  </si>
  <si>
    <t>M0658</t>
    <phoneticPr fontId="4" type="noConversion"/>
  </si>
  <si>
    <t>陳綉霜</t>
    <phoneticPr fontId="4" type="noConversion"/>
  </si>
  <si>
    <t>濕氣較黏,心臟/腎臟較寒,肝臟/肺臟區域起沙,腳踝腫脹,胃部較抽</t>
    <phoneticPr fontId="4" type="noConversion"/>
  </si>
  <si>
    <t>膝蓋疼痛,腿部痠痛無力</t>
    <phoneticPr fontId="4" type="noConversion"/>
  </si>
  <si>
    <t>M0659</t>
    <phoneticPr fontId="4" type="noConversion"/>
  </si>
  <si>
    <t>康麗英</t>
    <phoneticPr fontId="4" type="noConversion"/>
  </si>
  <si>
    <t>偏頭痛,睡眠不足,壓力大</t>
    <phoneticPr fontId="4" type="noConversion"/>
  </si>
  <si>
    <t>背緊肩周痛,易緊張</t>
    <phoneticPr fontId="4" type="noConversion"/>
  </si>
  <si>
    <t>乳癌第二期(2024年3.4月發現,原本4公分多,現在剩下2公分多)</t>
    <phoneticPr fontId="4" type="noConversion"/>
  </si>
  <si>
    <t>濕氣較混濁較黏,肝臟/腎臟/腸道/婦科寒氣重,心臟/肝臟發炎,手指都偏痛,天宗痠痛感重</t>
    <phoneticPr fontId="4" type="noConversion"/>
  </si>
  <si>
    <t>M0662</t>
    <phoneticPr fontId="4" type="noConversion"/>
  </si>
  <si>
    <t>葉峻豪</t>
    <phoneticPr fontId="4" type="noConversion"/>
  </si>
  <si>
    <t>淋巴氣結重,腿部經絡很多氣結(長期有練游泳),膝蓋要加強休養</t>
    <phoneticPr fontId="4" type="noConversion"/>
  </si>
  <si>
    <t>M0660</t>
    <phoneticPr fontId="4" type="noConversion"/>
  </si>
  <si>
    <t>張美玲</t>
    <phoneticPr fontId="4" type="noConversion"/>
  </si>
  <si>
    <t>頭暈,注意力不集中</t>
    <phoneticPr fontId="4" type="noConversion"/>
  </si>
  <si>
    <t>易脹氣,新陳代謝差,排便不順</t>
    <phoneticPr fontId="4" type="noConversion"/>
  </si>
  <si>
    <t>大腸癌</t>
    <phoneticPr fontId="4" type="noConversion"/>
  </si>
  <si>
    <t>左耳平常容易耳鳴</t>
    <phoneticPr fontId="4" type="noConversion"/>
  </si>
  <si>
    <t>濕氣較混濁較黏,婦科/膀胱經/腸道/胃偏寒,肝臟/腎臟發炎,脾經不通,支氣管弱</t>
    <phoneticPr fontId="4" type="noConversion"/>
  </si>
  <si>
    <t>M0661</t>
    <phoneticPr fontId="4" type="noConversion"/>
  </si>
  <si>
    <t>蕭炘怡</t>
    <phoneticPr fontId="4" type="noConversion"/>
  </si>
  <si>
    <t>三焦經起沙,身體右半邊發炎,右邊肩頸腫</t>
    <phoneticPr fontId="4" type="noConversion"/>
  </si>
  <si>
    <t>M0663</t>
    <phoneticPr fontId="4" type="noConversion"/>
  </si>
  <si>
    <t>下班身易水腫</t>
    <phoneticPr fontId="4" type="noConversion"/>
  </si>
  <si>
    <t>消化不良,腰部酸痛,易脹氣,新陳代謝差</t>
    <phoneticPr fontId="4" type="noConversion"/>
  </si>
  <si>
    <t>糖尿病,高血壓,肺腺癌</t>
    <phoneticPr fontId="4" type="noConversion"/>
  </si>
  <si>
    <t>陳佳瑩</t>
    <phoneticPr fontId="4" type="noConversion"/>
  </si>
  <si>
    <t>M0664</t>
    <phoneticPr fontId="4" type="noConversion"/>
  </si>
  <si>
    <t>廖婕彤</t>
    <phoneticPr fontId="4" type="noConversion"/>
  </si>
  <si>
    <t>M0665</t>
    <phoneticPr fontId="4" type="noConversion"/>
  </si>
  <si>
    <t>頭暈,睡眠不足,壓力大</t>
    <phoneticPr fontId="4" type="noConversion"/>
  </si>
  <si>
    <t>背緊肩周痛,肩頸痠痛,脖子僵硬,易緊張</t>
    <phoneticPr fontId="4" type="noConversion"/>
  </si>
  <si>
    <t>濕氣較混濁較水,手臂起沙,左膀胱經偏腫,腎臟偏腫,胃部寒氣重</t>
    <phoneticPr fontId="4" type="noConversion"/>
  </si>
  <si>
    <t>林羽柔</t>
    <phoneticPr fontId="4" type="noConversion"/>
  </si>
  <si>
    <t>M0183</t>
    <phoneticPr fontId="4" type="noConversion"/>
  </si>
  <si>
    <t>卓培儀</t>
    <phoneticPr fontId="4" type="noConversion"/>
  </si>
  <si>
    <t>選填，可多選，用逗號分隔</t>
    <phoneticPr fontId="4" type="noConversion"/>
  </si>
  <si>
    <t>脾胃失調，肝膽弱，下半生水腫</t>
    <phoneticPr fontId="4" type="noConversion"/>
  </si>
  <si>
    <t>下盤腫脹， 肩頸容易腫</t>
    <phoneticPr fontId="4" type="noConversion"/>
  </si>
  <si>
    <t>小中風兩次，腦壓高</t>
    <phoneticPr fontId="4" type="noConversion"/>
  </si>
  <si>
    <t>肝腫，腸胃需，後腦需要開140-150</t>
    <phoneticPr fontId="4" type="noConversion"/>
  </si>
  <si>
    <t>陳迁羚/林子棋</t>
  </si>
  <si>
    <t>陳迁羚/林子棋</t>
    <phoneticPr fontId="4" type="noConversion"/>
  </si>
  <si>
    <t>M0228</t>
    <phoneticPr fontId="4" type="noConversion"/>
  </si>
  <si>
    <t>全身寒氣重濕氣四級</t>
    <phoneticPr fontId="4" type="noConversion"/>
  </si>
  <si>
    <t>腎氣弱</t>
    <phoneticPr fontId="4" type="noConversion"/>
  </si>
  <si>
    <t>腎氣弱肝膽經堵</t>
    <phoneticPr fontId="4" type="noConversion"/>
  </si>
  <si>
    <t>濕氣重，做完流鼻水，腸胃弱</t>
    <phoneticPr fontId="4" type="noConversion"/>
  </si>
  <si>
    <t>詹如意</t>
    <phoneticPr fontId="4" type="noConversion"/>
  </si>
  <si>
    <t>M0337</t>
    <phoneticPr fontId="4" type="noConversion"/>
  </si>
  <si>
    <t>劉毓婷</t>
    <phoneticPr fontId="4" type="noConversion"/>
  </si>
  <si>
    <t>M0343</t>
    <phoneticPr fontId="4" type="noConversion"/>
  </si>
  <si>
    <t>眼睛有裝異眼</t>
    <phoneticPr fontId="4" type="noConversion"/>
  </si>
  <si>
    <t>M0365</t>
    <phoneticPr fontId="4" type="noConversion"/>
  </si>
  <si>
    <t>魏宸孺</t>
    <phoneticPr fontId="4" type="noConversion"/>
  </si>
  <si>
    <t>膏肓緊繃腿部循環差腸胃有氣結，腿氣結多</t>
    <phoneticPr fontId="4" type="noConversion"/>
  </si>
  <si>
    <t xml:space="preserve">濕氣重，癌症體質，先前有梅尼爾氏症 </t>
    <phoneticPr fontId="4" type="noConversion"/>
  </si>
  <si>
    <t>腎氣弱,代謝功能差</t>
    <phoneticPr fontId="4" type="noConversion"/>
  </si>
  <si>
    <t>高血壓</t>
  </si>
  <si>
    <t>糖尿病/高血壓</t>
    <phoneticPr fontId="4" type="noConversion"/>
  </si>
  <si>
    <t>肌肉痠痛/易抽經/氣結多</t>
    <phoneticPr fontId="4" type="noConversion"/>
  </si>
  <si>
    <t>宮寒,代謝功能差心肺弱</t>
    <phoneticPr fontId="4" type="noConversion"/>
  </si>
  <si>
    <t>陳楓萱</t>
    <phoneticPr fontId="4" type="noConversion"/>
  </si>
  <si>
    <t>M0366</t>
    <phoneticPr fontId="4" type="noConversion"/>
  </si>
  <si>
    <t>侯亦鴻</t>
    <phoneticPr fontId="4" type="noConversion"/>
  </si>
  <si>
    <t>POWERVIP</t>
    <phoneticPr fontId="4" type="noConversion"/>
  </si>
  <si>
    <t>心耀商</t>
    <phoneticPr fontId="4" type="noConversion"/>
  </si>
  <si>
    <t>推廣商</t>
    <phoneticPr fontId="4" type="noConversion"/>
  </si>
  <si>
    <t>M0376</t>
    <phoneticPr fontId="4" type="noConversion"/>
  </si>
  <si>
    <t>林佳慧</t>
    <phoneticPr fontId="4" type="noConversion"/>
  </si>
  <si>
    <t>一</t>
    <phoneticPr fontId="4" type="noConversion"/>
  </si>
  <si>
    <t>全身寒氣重，脾胃加強，膽經抽</t>
    <phoneticPr fontId="4" type="noConversion"/>
  </si>
  <si>
    <t>肩頸緊繃</t>
    <phoneticPr fontId="4" type="noConversion"/>
  </si>
  <si>
    <t>114/4/4</t>
    <phoneticPr fontId="4" type="noConversion"/>
  </si>
  <si>
    <t>林子棋</t>
  </si>
  <si>
    <t>全身寒氣重濕氣三級</t>
    <phoneticPr fontId="4" type="noConversion"/>
  </si>
  <si>
    <t>M0387</t>
    <phoneticPr fontId="4" type="noConversion"/>
  </si>
  <si>
    <t>賴貞余</t>
    <phoneticPr fontId="4" type="noConversion"/>
  </si>
  <si>
    <t>胸部氣結腎和肩頸發炎腿循環弱</t>
    <phoneticPr fontId="4" type="noConversion"/>
  </si>
  <si>
    <t>112/2/26</t>
    <phoneticPr fontId="4" type="noConversion"/>
  </si>
  <si>
    <t>石圲甯/陳迁羚/林子棋</t>
    <phoneticPr fontId="4" type="noConversion"/>
  </si>
  <si>
    <t>M0411</t>
  </si>
  <si>
    <t>M0411</t>
    <phoneticPr fontId="4" type="noConversion"/>
  </si>
  <si>
    <t>M0428</t>
    <phoneticPr fontId="4" type="noConversion"/>
  </si>
  <si>
    <t>112/4/16</t>
    <phoneticPr fontId="4" type="noConversion"/>
  </si>
  <si>
    <t>112/9/8</t>
    <phoneticPr fontId="4" type="noConversion"/>
  </si>
  <si>
    <t>M0435</t>
    <phoneticPr fontId="4" type="noConversion"/>
  </si>
  <si>
    <t>循環弱/腳是冰冷</t>
    <phoneticPr fontId="4" type="noConversion"/>
  </si>
  <si>
    <t>循環弱/腳是冰冷/氣結多容易水腫</t>
    <phoneticPr fontId="4" type="noConversion"/>
  </si>
  <si>
    <t>肩頸緊繃/富貴包</t>
    <phoneticPr fontId="4" type="noConversion"/>
  </si>
  <si>
    <t>肌肉痠痛/氣結多容易水腫</t>
    <phoneticPr fontId="4" type="noConversion"/>
  </si>
  <si>
    <t>肩頸緊繃/</t>
    <phoneticPr fontId="4" type="noConversion"/>
  </si>
  <si>
    <t>腿部手部堵腿有拉傷</t>
    <phoneticPr fontId="4" type="noConversion"/>
  </si>
  <si>
    <t>氣管弱乳根堵肝經堵</t>
    <phoneticPr fontId="4" type="noConversion"/>
  </si>
  <si>
    <t>張煒桔</t>
    <phoneticPr fontId="4" type="noConversion"/>
  </si>
  <si>
    <t>吳培甄</t>
    <phoneticPr fontId="4" type="noConversion"/>
  </si>
  <si>
    <t>VIP</t>
    <phoneticPr fontId="4" type="noConversion"/>
  </si>
  <si>
    <t>傅楷凌</t>
    <phoneticPr fontId="4" type="noConversion"/>
  </si>
  <si>
    <t>葉素蓉</t>
    <phoneticPr fontId="4" type="noConversion"/>
  </si>
  <si>
    <t>M0445</t>
    <phoneticPr fontId="4" type="noConversion"/>
  </si>
  <si>
    <t>M0452</t>
    <phoneticPr fontId="4" type="noConversion"/>
  </si>
  <si>
    <t>陳燕</t>
    <phoneticPr fontId="4" type="noConversion"/>
  </si>
  <si>
    <t>M0456</t>
    <phoneticPr fontId="4" type="noConversion"/>
  </si>
  <si>
    <t>陳義堂</t>
    <phoneticPr fontId="4" type="noConversion"/>
  </si>
  <si>
    <t>林挺生</t>
    <phoneticPr fontId="4" type="noConversion"/>
  </si>
  <si>
    <t>M0446</t>
    <phoneticPr fontId="4" type="noConversion"/>
  </si>
  <si>
    <t>胃受傷約一月，腿的氣節重，心肺功能需好好修復</t>
    <phoneticPr fontId="4" type="noConversion"/>
  </si>
  <si>
    <t>腦壓高腎弱邀容易痠，代謝弱</t>
    <phoneticPr fontId="4" type="noConversion"/>
  </si>
  <si>
    <t>腎弱腰容易痠，心肺功能弱，肝經堵</t>
    <phoneticPr fontId="4" type="noConversion"/>
  </si>
  <si>
    <t>全身緊繃，腦壓高，腰容易痠，婦科弱</t>
    <phoneticPr fontId="4" type="noConversion"/>
  </si>
  <si>
    <t>腿部循環弱，肩頸僵硬，坐骨神經需加強</t>
    <phoneticPr fontId="4" type="noConversion"/>
  </si>
  <si>
    <t>M0499</t>
    <phoneticPr fontId="4" type="noConversion"/>
  </si>
  <si>
    <t>腦壓過高/心肺功能弱/脾胃失調</t>
    <phoneticPr fontId="4" type="noConversion"/>
  </si>
  <si>
    <t>石圲甯/林子棋</t>
    <phoneticPr fontId="4" type="noConversion"/>
  </si>
  <si>
    <t>胃腸硬肝膽腫腰椎開過刀</t>
    <phoneticPr fontId="4" type="noConversion"/>
  </si>
  <si>
    <t>腰椎開過刀</t>
  </si>
  <si>
    <t>陳右欣</t>
    <phoneticPr fontId="4" type="noConversion"/>
  </si>
  <si>
    <t>M0563</t>
    <phoneticPr fontId="4" type="noConversion"/>
  </si>
  <si>
    <t>M0585</t>
    <phoneticPr fontId="4" type="noConversion"/>
  </si>
  <si>
    <t>劉于瑄</t>
    <phoneticPr fontId="4" type="noConversion"/>
  </si>
  <si>
    <t>葉秀珍</t>
    <phoneticPr fontId="4" type="noConversion"/>
  </si>
  <si>
    <t>肝臟代謝差.肩頸容易緊繃宮寒</t>
    <phoneticPr fontId="4" type="noConversion"/>
  </si>
  <si>
    <t>中風腦瘀血高血壓</t>
    <phoneticPr fontId="4" type="noConversion"/>
  </si>
  <si>
    <t>肌肉痠痛/左腳踝麻</t>
    <phoneticPr fontId="4" type="noConversion"/>
  </si>
  <si>
    <t>右邊中風/腳腫</t>
    <phoneticPr fontId="4" type="noConversion"/>
  </si>
  <si>
    <t>最高</t>
  </si>
  <si>
    <t>會員ID
member_code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</si>
</sst>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月&quot;d&quot;日&quot;"/>
  </numFmts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rgb="FF444444"/>
      <name val="Calibri"/>
      <family val="2"/>
    </font>
    <font>
      <sz val="9"/>
      <color rgb="FF666666"/>
      <name val="Calibri"/>
      <family val="2"/>
    </font>
    <font>
      <sz val="9"/>
      <name val="Calibri"/>
      <family val="3"/>
      <charset val="136"/>
      <scheme val="minor"/>
    </font>
    <font>
      <sz val="11"/>
      <color theme="1"/>
      <name val="Calibri"/>
      <family val="1"/>
      <scheme val="minor"/>
    </font>
    <font>
      <sz val="11"/>
      <color rgb="FFFF0000"/>
      <name val="Calibri"/>
      <family val="1"/>
      <scheme val="minor"/>
    </font>
    <font>
      <b/>
      <sz val="11"/>
      <name val="Calibri"/>
      <family val="2"/>
    </font>
    <font>
      <sz val="11"/>
      <color theme="1"/>
      <name val="Calibri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AD1"/>
        <bgColor rgb="FFFFFAD1"/>
      </patternFill>
    </fill>
    <fill>
      <patternFill patternType="solid">
        <fgColor rgb="FFECECEC"/>
        <bgColor rgb="FFECECEC"/>
      </patternFill>
    </fill>
    <fill>
      <patternFill patternType="solid">
        <fgColor theme="0" tint="-0.14999847407452621"/>
        <bgColor rgb="FFFFFAD1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8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A2" sqref="A2"/>
    </sheetView>
  </sheetViews>
  <sheetFormatPr defaultRowHeight="15"/>
  <cols>
    <col min="1" max="1" width="20.28515625" bestFit="1" customWidth="1"/>
    <col min="2" max="2" width="16.85546875" bestFit="1" customWidth="1"/>
    <col min="3" max="3" width="24.85546875" bestFit="1" customWidth="1"/>
    <col min="4" max="4" width="18.42578125" bestFit="1" customWidth="1"/>
    <col min="5" max="5" width="70.42578125" customWidth="1"/>
  </cols>
  <sheetData>
    <row r="1" spans="1:5" ht="45" customHeight="1">
      <c r="A1" s="16" t="s">
        <v>0</v>
      </c>
      <c r="B1" s="16"/>
      <c r="C1" s="16"/>
      <c r="D1" s="16"/>
      <c r="E1" s="16"/>
    </row>
    <row r="2" spans="1:5" ht="45">
      <c r="A2" s="1" t="s">
        <v>227</v>
      </c>
      <c r="B2" s="1" t="s">
        <v>2</v>
      </c>
      <c r="C2" s="2" t="s">
        <v>3</v>
      </c>
      <c r="D2" s="1" t="s">
        <v>4</v>
      </c>
      <c r="E2" s="1" t="s">
        <v>242</v>
      </c>
    </row>
    <row r="3" spans="1: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>
      <c r="A4" t="s">
        <v>10</v>
      </c>
      <c r="B4" t="s">
        <v>10</v>
      </c>
      <c r="C4" t="s">
        <v>11</v>
      </c>
      <c r="D4" t="s">
        <v>12</v>
      </c>
      <c r="E4" t="s">
        <v>238</v>
      </c>
    </row>
  </sheetData>
  <mergeCells count="1">
    <mergeCell ref="A1:E1"/>
  </mergeCells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G19" sqref="G19"/>
    </sheetView>
  </sheetViews>
  <sheetFormatPr defaultRowHeight="15"/>
  <cols>
    <col min="1" max="7" width="14" customWidth="1"/>
  </cols>
  <sheetData>
    <row r="1" spans="1:7" ht="45" customHeight="1">
      <c r="A1" s="16" t="s">
        <v>89</v>
      </c>
      <c r="B1" s="16"/>
      <c r="C1" s="16"/>
      <c r="D1" s="16"/>
      <c r="E1" s="16"/>
      <c r="F1" s="16"/>
      <c r="G1" s="16"/>
    </row>
    <row r="2" spans="1:7" s="4" customFormat="1" ht="45">
      <c r="A2" s="3" t="s">
        <v>90</v>
      </c>
      <c r="B2" s="3" t="s">
        <v>91</v>
      </c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</row>
    <row r="3" spans="1:7">
      <c r="A3" t="s">
        <v>97</v>
      </c>
      <c r="B3" t="s">
        <v>98</v>
      </c>
      <c r="C3" t="s">
        <v>85</v>
      </c>
      <c r="D3" t="s">
        <v>99</v>
      </c>
      <c r="E3" t="s">
        <v>100</v>
      </c>
      <c r="G3" t="s">
        <v>101</v>
      </c>
    </row>
    <row r="4" spans="1:7">
      <c r="A4" t="s">
        <v>58</v>
      </c>
      <c r="B4" t="s">
        <v>58</v>
      </c>
      <c r="C4" t="s">
        <v>58</v>
      </c>
      <c r="D4" t="s">
        <v>87</v>
      </c>
      <c r="E4" t="s">
        <v>87</v>
      </c>
      <c r="F4" t="s">
        <v>59</v>
      </c>
      <c r="G4" t="s">
        <v>59</v>
      </c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6"/>
  <sheetViews>
    <sheetView workbookViewId="0">
      <pane xSplit="8" ySplit="5" topLeftCell="N41" activePane="bottomRight" state="frozen"/>
      <selection pane="topRight" activeCell="G1" sqref="G1"/>
      <selection pane="bottomLeft" activeCell="A7" sqref="A7"/>
      <selection pane="bottomRight" activeCell="B2" sqref="B2:N76"/>
    </sheetView>
  </sheetViews>
  <sheetFormatPr defaultRowHeight="15"/>
  <cols>
    <col min="2" max="3" width="19.42578125" customWidth="1"/>
    <col min="4" max="5" width="14" customWidth="1"/>
    <col min="6" max="6" width="18.28515625" customWidth="1"/>
    <col min="7" max="7" width="18" customWidth="1"/>
    <col min="8" max="8" width="14" customWidth="1"/>
    <col min="9" max="9" width="16.5703125" customWidth="1"/>
    <col min="10" max="10" width="19.7109375" customWidth="1"/>
    <col min="11" max="11" width="14" customWidth="1"/>
    <col min="12" max="12" width="19.85546875" customWidth="1"/>
    <col min="13" max="13" width="14" customWidth="1"/>
    <col min="14" max="14" width="19.7109375" customWidth="1"/>
  </cols>
  <sheetData>
    <row r="1" spans="1:14" ht="45" customHeight="1">
      <c r="B1" s="16" t="s">
        <v>102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s="4" customFormat="1" ht="30">
      <c r="B2" s="1" t="s">
        <v>103</v>
      </c>
      <c r="C2" s="1"/>
      <c r="D2" s="1" t="s">
        <v>45</v>
      </c>
      <c r="E2" s="1" t="s">
        <v>104</v>
      </c>
      <c r="F2" s="3" t="s">
        <v>105</v>
      </c>
      <c r="G2" s="3" t="s">
        <v>106</v>
      </c>
      <c r="H2" s="3" t="s">
        <v>107</v>
      </c>
      <c r="I2" s="3" t="s">
        <v>108</v>
      </c>
      <c r="J2" s="3" t="s">
        <v>109</v>
      </c>
      <c r="K2" s="3" t="s">
        <v>50</v>
      </c>
      <c r="L2" s="3" t="s">
        <v>49</v>
      </c>
      <c r="M2" s="3" t="s">
        <v>96</v>
      </c>
      <c r="N2" s="1" t="s">
        <v>110</v>
      </c>
    </row>
    <row r="3" spans="1:14">
      <c r="B3" t="s">
        <v>113</v>
      </c>
      <c r="D3" t="s">
        <v>114</v>
      </c>
      <c r="E3" t="s">
        <v>115</v>
      </c>
      <c r="F3" t="s">
        <v>13</v>
      </c>
      <c r="G3" t="s">
        <v>13</v>
      </c>
      <c r="H3" t="s">
        <v>116</v>
      </c>
      <c r="I3" t="s">
        <v>117</v>
      </c>
      <c r="J3" t="s">
        <v>118</v>
      </c>
      <c r="K3" t="s">
        <v>119</v>
      </c>
      <c r="L3" t="s">
        <v>120</v>
      </c>
      <c r="M3" t="s">
        <v>59</v>
      </c>
      <c r="N3" t="s">
        <v>121</v>
      </c>
    </row>
    <row r="4" spans="1:14">
      <c r="A4">
        <v>1</v>
      </c>
      <c r="B4" t="s">
        <v>320</v>
      </c>
      <c r="C4">
        <v>1</v>
      </c>
      <c r="D4" t="s">
        <v>310</v>
      </c>
      <c r="E4" s="11">
        <v>27052</v>
      </c>
      <c r="K4">
        <v>931665126</v>
      </c>
      <c r="L4" t="s">
        <v>311</v>
      </c>
      <c r="M4" t="s">
        <v>616</v>
      </c>
      <c r="N4" t="s">
        <v>313</v>
      </c>
    </row>
    <row r="5" spans="1:14">
      <c r="A5">
        <v>2</v>
      </c>
      <c r="B5" t="s">
        <v>321</v>
      </c>
      <c r="C5">
        <v>2</v>
      </c>
      <c r="D5" t="s">
        <v>322</v>
      </c>
      <c r="M5" t="s">
        <v>314</v>
      </c>
      <c r="N5" t="s">
        <v>313</v>
      </c>
    </row>
    <row r="6" spans="1:14">
      <c r="A6">
        <v>3</v>
      </c>
      <c r="B6" t="s">
        <v>327</v>
      </c>
      <c r="C6">
        <v>3</v>
      </c>
      <c r="D6" t="s">
        <v>328</v>
      </c>
      <c r="E6" s="11">
        <v>13649</v>
      </c>
      <c r="K6">
        <v>937205522</v>
      </c>
      <c r="M6" t="s">
        <v>329</v>
      </c>
      <c r="N6" t="s">
        <v>313</v>
      </c>
    </row>
    <row r="7" spans="1:14">
      <c r="A7">
        <v>4</v>
      </c>
      <c r="B7" t="s">
        <v>335</v>
      </c>
      <c r="C7">
        <v>4</v>
      </c>
      <c r="D7" t="s">
        <v>336</v>
      </c>
      <c r="E7" s="11">
        <v>17899</v>
      </c>
      <c r="K7">
        <v>937205522</v>
      </c>
      <c r="M7" t="s">
        <v>329</v>
      </c>
      <c r="N7" t="s">
        <v>313</v>
      </c>
    </row>
    <row r="8" spans="1:14">
      <c r="A8">
        <v>5</v>
      </c>
      <c r="B8" t="s">
        <v>339</v>
      </c>
      <c r="C8">
        <v>5</v>
      </c>
      <c r="D8" t="s">
        <v>341</v>
      </c>
      <c r="E8" s="11">
        <v>28294</v>
      </c>
      <c r="K8">
        <v>980314962</v>
      </c>
      <c r="N8" t="s">
        <v>313</v>
      </c>
    </row>
    <row r="9" spans="1:14">
      <c r="A9">
        <v>6</v>
      </c>
      <c r="B9" t="s">
        <v>346</v>
      </c>
      <c r="C9">
        <v>6</v>
      </c>
      <c r="D9" t="s">
        <v>347</v>
      </c>
      <c r="E9" s="11">
        <v>21564</v>
      </c>
      <c r="K9">
        <v>919586687</v>
      </c>
      <c r="M9" t="s">
        <v>329</v>
      </c>
      <c r="N9" t="s">
        <v>313</v>
      </c>
    </row>
    <row r="10" spans="1:14">
      <c r="A10">
        <v>7</v>
      </c>
      <c r="B10" t="s">
        <v>352</v>
      </c>
      <c r="C10">
        <v>7</v>
      </c>
      <c r="D10" t="s">
        <v>354</v>
      </c>
      <c r="E10" s="11">
        <v>21708</v>
      </c>
      <c r="K10">
        <v>930772816</v>
      </c>
      <c r="M10" t="s">
        <v>329</v>
      </c>
      <c r="N10" t="s">
        <v>312</v>
      </c>
    </row>
    <row r="11" spans="1:14">
      <c r="A11">
        <v>8</v>
      </c>
      <c r="B11" t="s">
        <v>353</v>
      </c>
      <c r="C11">
        <v>8</v>
      </c>
      <c r="D11" t="s">
        <v>355</v>
      </c>
      <c r="E11" s="11">
        <v>36045</v>
      </c>
      <c r="K11">
        <v>928683611</v>
      </c>
      <c r="N11" t="s">
        <v>312</v>
      </c>
    </row>
    <row r="12" spans="1:14">
      <c r="A12">
        <v>9</v>
      </c>
      <c r="B12" t="s">
        <v>356</v>
      </c>
      <c r="C12">
        <v>9</v>
      </c>
      <c r="D12" t="s">
        <v>367</v>
      </c>
      <c r="E12" s="11">
        <v>34521</v>
      </c>
      <c r="K12">
        <v>96868562</v>
      </c>
      <c r="N12" t="s">
        <v>312</v>
      </c>
    </row>
    <row r="13" spans="1:14">
      <c r="A13">
        <v>10</v>
      </c>
      <c r="B13" t="s">
        <v>357</v>
      </c>
      <c r="C13">
        <v>10</v>
      </c>
      <c r="D13" t="s">
        <v>368</v>
      </c>
      <c r="E13" s="11">
        <v>25367</v>
      </c>
      <c r="K13">
        <v>933575655</v>
      </c>
      <c r="M13" t="s">
        <v>329</v>
      </c>
      <c r="N13" t="s">
        <v>312</v>
      </c>
    </row>
    <row r="14" spans="1:14">
      <c r="A14">
        <v>11</v>
      </c>
      <c r="B14" t="s">
        <v>358</v>
      </c>
      <c r="C14">
        <v>11</v>
      </c>
      <c r="D14" t="s">
        <v>369</v>
      </c>
      <c r="E14" s="11">
        <v>31010</v>
      </c>
      <c r="K14">
        <v>923951269</v>
      </c>
      <c r="N14" t="s">
        <v>312</v>
      </c>
    </row>
    <row r="15" spans="1:14">
      <c r="A15">
        <v>12</v>
      </c>
      <c r="B15" t="s">
        <v>359</v>
      </c>
      <c r="C15">
        <v>12</v>
      </c>
      <c r="D15" t="s">
        <v>370</v>
      </c>
      <c r="E15" s="15">
        <v>45966</v>
      </c>
      <c r="K15">
        <v>932597166</v>
      </c>
      <c r="N15" t="s">
        <v>312</v>
      </c>
    </row>
    <row r="16" spans="1:14">
      <c r="A16">
        <v>13</v>
      </c>
      <c r="B16" t="s">
        <v>376</v>
      </c>
      <c r="C16">
        <v>13</v>
      </c>
      <c r="D16" t="s">
        <v>377</v>
      </c>
      <c r="E16" s="11">
        <v>28427</v>
      </c>
      <c r="K16">
        <v>958227505</v>
      </c>
      <c r="M16" t="s">
        <v>615</v>
      </c>
      <c r="N16" t="s">
        <v>312</v>
      </c>
    </row>
    <row r="17" spans="1:14">
      <c r="A17">
        <v>14</v>
      </c>
      <c r="B17" t="s">
        <v>384</v>
      </c>
      <c r="C17">
        <v>14</v>
      </c>
      <c r="D17" t="s">
        <v>385</v>
      </c>
      <c r="K17">
        <v>933503914</v>
      </c>
      <c r="N17" t="s">
        <v>312</v>
      </c>
    </row>
    <row r="18" spans="1:14">
      <c r="A18">
        <v>15</v>
      </c>
      <c r="B18" t="s">
        <v>583</v>
      </c>
      <c r="C18">
        <v>15</v>
      </c>
      <c r="D18" t="s">
        <v>584</v>
      </c>
      <c r="E18" s="11">
        <v>27352</v>
      </c>
      <c r="K18">
        <v>911799640</v>
      </c>
      <c r="M18" t="s">
        <v>614</v>
      </c>
      <c r="N18" t="s">
        <v>312</v>
      </c>
    </row>
    <row r="19" spans="1:14">
      <c r="A19">
        <v>16</v>
      </c>
      <c r="B19" t="s">
        <v>592</v>
      </c>
      <c r="C19">
        <v>16</v>
      </c>
      <c r="D19" t="s">
        <v>597</v>
      </c>
      <c r="N19" t="s">
        <v>312</v>
      </c>
    </row>
    <row r="20" spans="1:14">
      <c r="A20">
        <v>17</v>
      </c>
      <c r="B20" t="s">
        <v>598</v>
      </c>
      <c r="C20">
        <v>17</v>
      </c>
      <c r="D20" t="s">
        <v>599</v>
      </c>
      <c r="E20" s="11">
        <v>27716</v>
      </c>
      <c r="K20">
        <v>934308622</v>
      </c>
      <c r="N20" t="s">
        <v>312</v>
      </c>
    </row>
    <row r="21" spans="1:14">
      <c r="A21">
        <v>18</v>
      </c>
      <c r="B21" t="s">
        <v>600</v>
      </c>
      <c r="C21">
        <v>18</v>
      </c>
      <c r="D21" t="s">
        <v>603</v>
      </c>
      <c r="N21" t="s">
        <v>312</v>
      </c>
    </row>
    <row r="22" spans="1:14">
      <c r="A22">
        <v>19</v>
      </c>
      <c r="B22" t="s">
        <v>602</v>
      </c>
      <c r="C22">
        <v>19</v>
      </c>
      <c r="D22" t="s">
        <v>611</v>
      </c>
      <c r="E22" s="11">
        <v>31194</v>
      </c>
      <c r="K22">
        <v>988330741</v>
      </c>
      <c r="N22" t="s">
        <v>312</v>
      </c>
    </row>
    <row r="23" spans="1:14">
      <c r="A23">
        <v>20</v>
      </c>
      <c r="B23" t="s">
        <v>612</v>
      </c>
      <c r="C23">
        <v>20</v>
      </c>
      <c r="D23" t="s">
        <v>613</v>
      </c>
      <c r="E23" s="11">
        <v>32877</v>
      </c>
      <c r="K23">
        <v>905976319</v>
      </c>
      <c r="M23" t="s">
        <v>616</v>
      </c>
      <c r="N23" t="s">
        <v>312</v>
      </c>
    </row>
    <row r="24" spans="1:14">
      <c r="A24">
        <v>21</v>
      </c>
      <c r="B24" t="s">
        <v>617</v>
      </c>
      <c r="C24">
        <v>21</v>
      </c>
      <c r="D24" t="s">
        <v>618</v>
      </c>
      <c r="E24" s="11">
        <v>28725</v>
      </c>
      <c r="K24">
        <v>912933065</v>
      </c>
      <c r="N24" t="s">
        <v>312</v>
      </c>
    </row>
    <row r="25" spans="1:14">
      <c r="A25">
        <v>22</v>
      </c>
      <c r="B25" t="s">
        <v>625</v>
      </c>
      <c r="C25">
        <v>22</v>
      </c>
      <c r="D25" t="s">
        <v>626</v>
      </c>
      <c r="E25" s="11">
        <v>32461</v>
      </c>
      <c r="K25">
        <v>987077611</v>
      </c>
      <c r="N25" t="s">
        <v>312</v>
      </c>
    </row>
    <row r="26" spans="1:14">
      <c r="A26">
        <v>23</v>
      </c>
      <c r="B26" t="s">
        <v>631</v>
      </c>
      <c r="C26">
        <v>23</v>
      </c>
      <c r="D26" t="s">
        <v>643</v>
      </c>
      <c r="E26" s="11">
        <v>35032</v>
      </c>
      <c r="M26" t="s">
        <v>645</v>
      </c>
      <c r="N26" t="s">
        <v>312</v>
      </c>
    </row>
    <row r="27" spans="1:14">
      <c r="A27">
        <v>24</v>
      </c>
      <c r="B27" t="s">
        <v>632</v>
      </c>
      <c r="C27">
        <v>24</v>
      </c>
      <c r="D27" t="s">
        <v>644</v>
      </c>
      <c r="E27" s="11">
        <v>33429</v>
      </c>
      <c r="K27">
        <v>905009103</v>
      </c>
      <c r="N27" t="s">
        <v>312</v>
      </c>
    </row>
    <row r="28" spans="1:14">
      <c r="A28">
        <v>25</v>
      </c>
      <c r="B28" t="s">
        <v>635</v>
      </c>
      <c r="C28">
        <v>25</v>
      </c>
      <c r="D28" t="s">
        <v>646</v>
      </c>
      <c r="E28" s="11">
        <v>23350</v>
      </c>
      <c r="K28">
        <v>910586355</v>
      </c>
      <c r="M28" t="s">
        <v>645</v>
      </c>
      <c r="N28" t="s">
        <v>312</v>
      </c>
    </row>
    <row r="29" spans="1:14">
      <c r="A29">
        <v>26</v>
      </c>
      <c r="B29" t="s">
        <v>648</v>
      </c>
      <c r="C29">
        <v>26</v>
      </c>
      <c r="D29" t="s">
        <v>647</v>
      </c>
      <c r="E29" s="11">
        <v>28704</v>
      </c>
      <c r="K29">
        <v>937759555</v>
      </c>
      <c r="N29" t="s">
        <v>312</v>
      </c>
    </row>
    <row r="30" spans="1:14">
      <c r="A30">
        <v>27</v>
      </c>
      <c r="B30" t="s">
        <v>654</v>
      </c>
      <c r="C30">
        <v>27</v>
      </c>
      <c r="D30" t="s">
        <v>653</v>
      </c>
      <c r="E30" s="11">
        <v>27599</v>
      </c>
      <c r="K30">
        <v>9888065206</v>
      </c>
    </row>
    <row r="31" spans="1:14" ht="15.6" customHeight="1">
      <c r="A31">
        <v>28</v>
      </c>
      <c r="B31" t="s">
        <v>649</v>
      </c>
      <c r="C31">
        <v>28</v>
      </c>
      <c r="D31" t="s">
        <v>650</v>
      </c>
      <c r="E31" s="11">
        <v>24936</v>
      </c>
      <c r="K31">
        <v>970256176</v>
      </c>
      <c r="M31" t="s">
        <v>645</v>
      </c>
      <c r="N31" t="s">
        <v>312</v>
      </c>
    </row>
    <row r="32" spans="1:14">
      <c r="A32">
        <v>29</v>
      </c>
      <c r="B32" t="s">
        <v>651</v>
      </c>
      <c r="C32">
        <v>29</v>
      </c>
      <c r="D32" t="s">
        <v>652</v>
      </c>
      <c r="E32" s="11">
        <v>26385</v>
      </c>
      <c r="K32">
        <v>963299572</v>
      </c>
      <c r="M32" t="s">
        <v>645</v>
      </c>
      <c r="N32" t="s">
        <v>312</v>
      </c>
    </row>
    <row r="33" spans="1:14">
      <c r="A33">
        <v>30</v>
      </c>
      <c r="B33" t="s">
        <v>660</v>
      </c>
      <c r="C33">
        <v>30</v>
      </c>
      <c r="D33" t="s">
        <v>665</v>
      </c>
      <c r="E33" s="11">
        <v>31048</v>
      </c>
      <c r="K33">
        <v>958986890</v>
      </c>
      <c r="N33" t="s">
        <v>312</v>
      </c>
    </row>
    <row r="34" spans="1:14">
      <c r="A34">
        <v>31</v>
      </c>
      <c r="B34" t="s">
        <v>666</v>
      </c>
      <c r="C34">
        <v>31</v>
      </c>
      <c r="D34" t="s">
        <v>668</v>
      </c>
      <c r="E34" s="11">
        <v>32990</v>
      </c>
      <c r="K34">
        <v>963020879</v>
      </c>
      <c r="N34" t="s">
        <v>312</v>
      </c>
    </row>
    <row r="35" spans="1:14">
      <c r="A35">
        <v>32</v>
      </c>
      <c r="B35" t="s">
        <v>667</v>
      </c>
      <c r="C35">
        <v>32</v>
      </c>
      <c r="D35" t="s">
        <v>669</v>
      </c>
      <c r="E35" s="11">
        <v>18342</v>
      </c>
      <c r="K35">
        <v>916923559</v>
      </c>
      <c r="N35" t="s">
        <v>312</v>
      </c>
    </row>
    <row r="36" spans="1:14">
      <c r="A36">
        <v>33</v>
      </c>
      <c r="B36" t="s">
        <v>389</v>
      </c>
      <c r="C36">
        <v>33</v>
      </c>
      <c r="D36" t="s">
        <v>390</v>
      </c>
      <c r="E36" s="11">
        <v>28189</v>
      </c>
      <c r="N36" t="s">
        <v>312</v>
      </c>
    </row>
    <row r="37" spans="1:14">
      <c r="A37">
        <v>34</v>
      </c>
      <c r="B37" t="s">
        <v>400</v>
      </c>
      <c r="C37">
        <v>34</v>
      </c>
      <c r="D37" t="s">
        <v>401</v>
      </c>
      <c r="E37" s="11">
        <v>27022</v>
      </c>
      <c r="N37" t="s">
        <v>312</v>
      </c>
    </row>
    <row r="38" spans="1:14">
      <c r="A38">
        <v>35</v>
      </c>
      <c r="B38" t="s">
        <v>408</v>
      </c>
      <c r="C38">
        <v>35</v>
      </c>
      <c r="D38" t="s">
        <v>409</v>
      </c>
      <c r="E38" s="11">
        <v>24853</v>
      </c>
      <c r="N38" t="s">
        <v>312</v>
      </c>
    </row>
    <row r="39" spans="1:14">
      <c r="A39">
        <v>36</v>
      </c>
      <c r="B39" t="s">
        <v>417</v>
      </c>
      <c r="C39">
        <v>36</v>
      </c>
      <c r="D39" t="s">
        <v>418</v>
      </c>
      <c r="E39" s="11">
        <v>32584</v>
      </c>
      <c r="N39" t="s">
        <v>312</v>
      </c>
    </row>
    <row r="40" spans="1:14">
      <c r="A40">
        <v>37</v>
      </c>
      <c r="B40" t="s">
        <v>421</v>
      </c>
      <c r="C40">
        <v>37</v>
      </c>
      <c r="D40" t="s">
        <v>422</v>
      </c>
      <c r="E40" s="11">
        <v>23145</v>
      </c>
      <c r="N40" t="s">
        <v>312</v>
      </c>
    </row>
    <row r="41" spans="1:14">
      <c r="A41">
        <v>38</v>
      </c>
      <c r="B41" t="s">
        <v>427</v>
      </c>
      <c r="C41">
        <v>38</v>
      </c>
      <c r="D41" t="s">
        <v>428</v>
      </c>
      <c r="E41" s="11">
        <v>31310</v>
      </c>
      <c r="N41" t="s">
        <v>312</v>
      </c>
    </row>
    <row r="42" spans="1:14">
      <c r="A42">
        <v>39</v>
      </c>
      <c r="B42" t="s">
        <v>430</v>
      </c>
      <c r="C42">
        <v>39</v>
      </c>
      <c r="D42" t="s">
        <v>431</v>
      </c>
      <c r="E42" s="15">
        <v>46001</v>
      </c>
      <c r="N42" t="s">
        <v>312</v>
      </c>
    </row>
    <row r="43" spans="1:14">
      <c r="A43">
        <v>40</v>
      </c>
      <c r="B43" t="s">
        <v>436</v>
      </c>
      <c r="C43">
        <v>40</v>
      </c>
      <c r="D43" t="s">
        <v>437</v>
      </c>
      <c r="E43" s="11">
        <v>34955</v>
      </c>
      <c r="N43" t="s">
        <v>312</v>
      </c>
    </row>
    <row r="44" spans="1:14">
      <c r="A44">
        <v>41</v>
      </c>
      <c r="B44" t="s">
        <v>443</v>
      </c>
      <c r="C44">
        <v>41</v>
      </c>
      <c r="D44" t="s">
        <v>444</v>
      </c>
      <c r="E44" s="11">
        <v>27592</v>
      </c>
      <c r="N44" t="s">
        <v>312</v>
      </c>
    </row>
    <row r="45" spans="1:14">
      <c r="A45">
        <v>42</v>
      </c>
      <c r="B45" t="s">
        <v>449</v>
      </c>
      <c r="C45">
        <v>42</v>
      </c>
      <c r="D45" t="s">
        <v>450</v>
      </c>
      <c r="E45" s="11">
        <v>31672</v>
      </c>
      <c r="N45" t="s">
        <v>312</v>
      </c>
    </row>
    <row r="46" spans="1:14">
      <c r="A46">
        <v>43</v>
      </c>
      <c r="B46" t="s">
        <v>455</v>
      </c>
      <c r="C46">
        <v>43</v>
      </c>
      <c r="D46" t="s">
        <v>456</v>
      </c>
      <c r="E46" s="11">
        <v>20333</v>
      </c>
      <c r="N46" t="s">
        <v>312</v>
      </c>
    </row>
    <row r="47" spans="1:14">
      <c r="A47">
        <v>44</v>
      </c>
      <c r="B47" t="s">
        <v>461</v>
      </c>
      <c r="C47">
        <v>44</v>
      </c>
      <c r="D47" t="s">
        <v>462</v>
      </c>
      <c r="E47" s="11">
        <v>27307</v>
      </c>
      <c r="N47" t="s">
        <v>312</v>
      </c>
    </row>
    <row r="48" spans="1:14">
      <c r="A48">
        <v>45</v>
      </c>
      <c r="B48" t="s">
        <v>463</v>
      </c>
      <c r="C48">
        <v>45</v>
      </c>
      <c r="D48" t="s">
        <v>466</v>
      </c>
      <c r="E48" s="11">
        <v>31802</v>
      </c>
      <c r="N48" t="s">
        <v>312</v>
      </c>
    </row>
    <row r="49" spans="1:14">
      <c r="A49">
        <v>46</v>
      </c>
      <c r="B49" t="s">
        <v>470</v>
      </c>
      <c r="C49">
        <v>46</v>
      </c>
      <c r="D49" t="s">
        <v>471</v>
      </c>
      <c r="E49" s="11">
        <v>19702</v>
      </c>
      <c r="N49" t="s">
        <v>312</v>
      </c>
    </row>
    <row r="50" spans="1:14">
      <c r="A50">
        <v>47</v>
      </c>
      <c r="B50" t="s">
        <v>473</v>
      </c>
      <c r="C50">
        <v>47</v>
      </c>
      <c r="D50" t="s">
        <v>474</v>
      </c>
      <c r="E50" s="11">
        <v>26196</v>
      </c>
      <c r="N50" t="s">
        <v>312</v>
      </c>
    </row>
    <row r="51" spans="1:14">
      <c r="A51">
        <v>48</v>
      </c>
      <c r="B51" t="s">
        <v>479</v>
      </c>
      <c r="C51">
        <v>48</v>
      </c>
      <c r="D51" t="s">
        <v>480</v>
      </c>
      <c r="E51" s="11">
        <v>29781</v>
      </c>
      <c r="N51" t="s">
        <v>312</v>
      </c>
    </row>
    <row r="52" spans="1:14">
      <c r="A52">
        <v>49</v>
      </c>
      <c r="B52" t="s">
        <v>483</v>
      </c>
      <c r="C52">
        <v>49</v>
      </c>
      <c r="D52" t="s">
        <v>484</v>
      </c>
      <c r="E52" s="11">
        <v>32454</v>
      </c>
      <c r="N52" t="s">
        <v>312</v>
      </c>
    </row>
    <row r="53" spans="1:14">
      <c r="A53">
        <v>50</v>
      </c>
      <c r="B53" t="s">
        <v>486</v>
      </c>
      <c r="C53">
        <v>50</v>
      </c>
      <c r="D53" t="s">
        <v>487</v>
      </c>
      <c r="E53" s="11">
        <v>33701</v>
      </c>
      <c r="N53" t="s">
        <v>312</v>
      </c>
    </row>
    <row r="54" spans="1:14">
      <c r="A54">
        <v>51</v>
      </c>
      <c r="B54" t="s">
        <v>488</v>
      </c>
      <c r="C54">
        <v>51</v>
      </c>
      <c r="D54" t="s">
        <v>489</v>
      </c>
      <c r="E54" s="11">
        <v>34687</v>
      </c>
      <c r="N54" t="s">
        <v>312</v>
      </c>
    </row>
    <row r="55" spans="1:14">
      <c r="A55">
        <v>52</v>
      </c>
      <c r="B55" t="s">
        <v>494</v>
      </c>
      <c r="C55">
        <v>52</v>
      </c>
      <c r="D55" t="s">
        <v>493</v>
      </c>
      <c r="E55" s="11">
        <v>24608</v>
      </c>
      <c r="N55" t="s">
        <v>312</v>
      </c>
    </row>
    <row r="56" spans="1:14">
      <c r="A56">
        <v>53</v>
      </c>
      <c r="B56" t="s">
        <v>495</v>
      </c>
      <c r="C56">
        <v>53</v>
      </c>
      <c r="D56" t="s">
        <v>500</v>
      </c>
      <c r="E56" s="11">
        <v>30941</v>
      </c>
      <c r="N56" t="s">
        <v>312</v>
      </c>
    </row>
    <row r="57" spans="1:14">
      <c r="A57">
        <v>54</v>
      </c>
      <c r="B57" t="s">
        <v>501</v>
      </c>
      <c r="C57">
        <v>54</v>
      </c>
      <c r="D57" t="s">
        <v>502</v>
      </c>
      <c r="E57" s="11">
        <v>28180</v>
      </c>
      <c r="N57" t="s">
        <v>312</v>
      </c>
    </row>
    <row r="58" spans="1:14">
      <c r="A58">
        <v>55</v>
      </c>
      <c r="B58" t="s">
        <v>505</v>
      </c>
      <c r="C58">
        <v>55</v>
      </c>
      <c r="D58" t="s">
        <v>507</v>
      </c>
      <c r="E58" s="11">
        <v>33523</v>
      </c>
      <c r="N58" t="s">
        <v>312</v>
      </c>
    </row>
    <row r="59" spans="1:14">
      <c r="A59">
        <v>56</v>
      </c>
      <c r="B59" t="s">
        <v>508</v>
      </c>
      <c r="C59">
        <v>56</v>
      </c>
      <c r="D59" t="s">
        <v>509</v>
      </c>
      <c r="E59" s="11">
        <v>32480</v>
      </c>
      <c r="N59" t="s">
        <v>312</v>
      </c>
    </row>
    <row r="60" spans="1:14">
      <c r="A60">
        <v>57</v>
      </c>
      <c r="B60" t="s">
        <v>510</v>
      </c>
      <c r="C60">
        <v>57</v>
      </c>
      <c r="D60" t="s">
        <v>515</v>
      </c>
      <c r="E60" s="11">
        <v>30852</v>
      </c>
      <c r="N60" t="s">
        <v>312</v>
      </c>
    </row>
    <row r="61" spans="1:14">
      <c r="A61">
        <v>58</v>
      </c>
      <c r="B61" t="s">
        <v>516</v>
      </c>
      <c r="C61">
        <v>58</v>
      </c>
      <c r="D61" t="s">
        <v>517</v>
      </c>
      <c r="E61" s="11">
        <v>33511</v>
      </c>
      <c r="N61" t="s">
        <v>312</v>
      </c>
    </row>
    <row r="62" spans="1:14">
      <c r="A62">
        <v>59</v>
      </c>
      <c r="B62" t="s">
        <v>520</v>
      </c>
      <c r="C62">
        <v>59</v>
      </c>
      <c r="D62" t="s">
        <v>522</v>
      </c>
      <c r="E62" s="11">
        <v>33428</v>
      </c>
      <c r="N62" t="s">
        <v>312</v>
      </c>
    </row>
    <row r="63" spans="1:14">
      <c r="A63">
        <v>60</v>
      </c>
      <c r="B63" t="s">
        <v>523</v>
      </c>
      <c r="C63">
        <v>60</v>
      </c>
      <c r="D63" t="s">
        <v>524</v>
      </c>
      <c r="E63" s="11">
        <v>31964</v>
      </c>
      <c r="N63" t="s">
        <v>312</v>
      </c>
    </row>
    <row r="64" spans="1:14">
      <c r="A64">
        <v>61</v>
      </c>
      <c r="B64" t="s">
        <v>528</v>
      </c>
      <c r="C64">
        <v>61</v>
      </c>
      <c r="D64" t="s">
        <v>532</v>
      </c>
      <c r="E64" s="11">
        <v>35187</v>
      </c>
      <c r="N64" t="s">
        <v>312</v>
      </c>
    </row>
    <row r="65" spans="1:5">
      <c r="A65">
        <v>62</v>
      </c>
      <c r="B65" t="s">
        <v>533</v>
      </c>
      <c r="C65">
        <v>62</v>
      </c>
      <c r="D65" t="s">
        <v>534</v>
      </c>
      <c r="E65" s="11">
        <v>33586</v>
      </c>
    </row>
    <row r="66" spans="1:5">
      <c r="A66">
        <v>63</v>
      </c>
      <c r="B66" t="s">
        <v>536</v>
      </c>
      <c r="C66">
        <v>63</v>
      </c>
      <c r="D66" t="s">
        <v>539</v>
      </c>
      <c r="E66" s="11">
        <v>35492</v>
      </c>
    </row>
    <row r="67" spans="1:5">
      <c r="A67">
        <v>64</v>
      </c>
      <c r="B67" t="s">
        <v>540</v>
      </c>
      <c r="C67">
        <v>64</v>
      </c>
      <c r="D67" t="s">
        <v>541</v>
      </c>
      <c r="E67" s="11">
        <v>31919</v>
      </c>
    </row>
    <row r="68" spans="1:5">
      <c r="A68">
        <v>65</v>
      </c>
      <c r="B68" t="s">
        <v>544</v>
      </c>
      <c r="C68">
        <v>65</v>
      </c>
      <c r="D68" t="s">
        <v>547</v>
      </c>
      <c r="E68" s="11">
        <v>28727</v>
      </c>
    </row>
    <row r="69" spans="1:5">
      <c r="A69">
        <v>66</v>
      </c>
      <c r="B69" t="s">
        <v>548</v>
      </c>
      <c r="C69">
        <v>66</v>
      </c>
      <c r="D69" t="s">
        <v>549</v>
      </c>
      <c r="E69" s="11">
        <v>20424</v>
      </c>
    </row>
    <row r="70" spans="1:5">
      <c r="A70">
        <v>67</v>
      </c>
      <c r="B70" t="s">
        <v>552</v>
      </c>
      <c r="C70">
        <v>67</v>
      </c>
      <c r="D70" t="s">
        <v>553</v>
      </c>
      <c r="E70" s="15">
        <v>45809</v>
      </c>
    </row>
    <row r="71" spans="1:5">
      <c r="A71">
        <v>68</v>
      </c>
      <c r="B71" t="s">
        <v>561</v>
      </c>
      <c r="C71">
        <v>68</v>
      </c>
      <c r="D71" t="s">
        <v>562</v>
      </c>
      <c r="E71" s="15">
        <v>25449</v>
      </c>
    </row>
    <row r="72" spans="1:5">
      <c r="A72">
        <v>69</v>
      </c>
      <c r="B72" t="s">
        <v>568</v>
      </c>
      <c r="C72">
        <v>69</v>
      </c>
      <c r="D72" t="s">
        <v>569</v>
      </c>
      <c r="E72" s="15">
        <v>31557</v>
      </c>
    </row>
    <row r="73" spans="1:5">
      <c r="A73">
        <v>70</v>
      </c>
      <c r="B73" t="s">
        <v>558</v>
      </c>
      <c r="C73">
        <v>70</v>
      </c>
      <c r="D73" t="s">
        <v>559</v>
      </c>
      <c r="E73" s="11">
        <v>32852</v>
      </c>
    </row>
    <row r="74" spans="1:5">
      <c r="A74">
        <v>71</v>
      </c>
      <c r="B74" t="s">
        <v>571</v>
      </c>
      <c r="C74">
        <v>71</v>
      </c>
      <c r="D74" t="s">
        <v>575</v>
      </c>
      <c r="E74" s="11">
        <v>33294</v>
      </c>
    </row>
    <row r="75" spans="1:5">
      <c r="A75">
        <v>72</v>
      </c>
      <c r="B75" t="s">
        <v>576</v>
      </c>
      <c r="C75">
        <v>72</v>
      </c>
      <c r="D75" t="s">
        <v>577</v>
      </c>
      <c r="E75" s="11">
        <v>32249</v>
      </c>
    </row>
    <row r="76" spans="1:5">
      <c r="A76">
        <v>73</v>
      </c>
      <c r="B76" t="s">
        <v>578</v>
      </c>
      <c r="C76">
        <v>73</v>
      </c>
      <c r="D76" t="s">
        <v>582</v>
      </c>
      <c r="E76" s="11">
        <v>32581</v>
      </c>
    </row>
  </sheetData>
  <mergeCells count="1">
    <mergeCell ref="B1:N1"/>
  </mergeCells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4"/>
  <sheetViews>
    <sheetView workbookViewId="0">
      <pane xSplit="4" ySplit="6" topLeftCell="E7" activePane="bottomRight" state="frozen"/>
      <selection pane="topRight" activeCell="E1" sqref="E1"/>
      <selection pane="bottomLeft" activeCell="A8" sqref="A8"/>
      <selection pane="bottomRight" activeCell="A4" sqref="A4:A74"/>
    </sheetView>
  </sheetViews>
  <sheetFormatPr defaultRowHeight="15"/>
  <cols>
    <col min="1" max="1" width="21.140625" customWidth="1"/>
    <col min="2" max="2" width="111.7109375" bestFit="1" customWidth="1"/>
    <col min="3" max="3" width="30.7109375" customWidth="1"/>
  </cols>
  <sheetData>
    <row r="1" spans="1:3" ht="45" customHeight="1">
      <c r="A1" s="16" t="s">
        <v>122</v>
      </c>
      <c r="B1" s="16"/>
      <c r="C1" s="16"/>
    </row>
    <row r="2" spans="1:3" s="4" customFormat="1" ht="30">
      <c r="A2" s="1" t="s">
        <v>103</v>
      </c>
      <c r="B2" s="3" t="s">
        <v>123</v>
      </c>
      <c r="C2" s="3" t="s">
        <v>124</v>
      </c>
    </row>
    <row r="3" spans="1:3">
      <c r="A3" t="s">
        <v>125</v>
      </c>
      <c r="B3" t="s">
        <v>585</v>
      </c>
      <c r="C3" t="s">
        <v>59</v>
      </c>
    </row>
    <row r="4" spans="1:3">
      <c r="A4" t="s">
        <v>320</v>
      </c>
      <c r="B4" t="s">
        <v>323</v>
      </c>
    </row>
    <row r="5" spans="1:3">
      <c r="A5" t="s">
        <v>321</v>
      </c>
      <c r="B5" t="s">
        <v>324</v>
      </c>
    </row>
    <row r="6" spans="1:3">
      <c r="A6" t="s">
        <v>327</v>
      </c>
      <c r="B6" t="s">
        <v>330</v>
      </c>
    </row>
    <row r="7" spans="1:3">
      <c r="A7" t="s">
        <v>335</v>
      </c>
      <c r="B7" t="s">
        <v>340</v>
      </c>
    </row>
    <row r="8" spans="1:3">
      <c r="A8" t="s">
        <v>339</v>
      </c>
      <c r="B8" t="s">
        <v>586</v>
      </c>
    </row>
    <row r="9" spans="1:3">
      <c r="A9" t="s">
        <v>346</v>
      </c>
      <c r="B9" t="s">
        <v>348</v>
      </c>
    </row>
    <row r="10" spans="1:3">
      <c r="A10" t="s">
        <v>352</v>
      </c>
      <c r="B10" t="s">
        <v>360</v>
      </c>
    </row>
    <row r="11" spans="1:3">
      <c r="A11" t="s">
        <v>353</v>
      </c>
      <c r="B11" t="s">
        <v>378</v>
      </c>
    </row>
    <row r="12" spans="1:3">
      <c r="A12" t="s">
        <v>356</v>
      </c>
      <c r="B12" t="s">
        <v>379</v>
      </c>
    </row>
    <row r="13" spans="1:3">
      <c r="A13" t="s">
        <v>357</v>
      </c>
      <c r="B13" t="s">
        <v>380</v>
      </c>
    </row>
    <row r="14" spans="1:3">
      <c r="A14" t="s">
        <v>358</v>
      </c>
      <c r="B14" t="s">
        <v>587</v>
      </c>
    </row>
    <row r="15" spans="1:3">
      <c r="A15" t="s">
        <v>359</v>
      </c>
      <c r="B15" t="s">
        <v>588</v>
      </c>
    </row>
    <row r="16" spans="1:3">
      <c r="A16" t="s">
        <v>384</v>
      </c>
      <c r="B16" t="s">
        <v>386</v>
      </c>
    </row>
    <row r="17" spans="1:3">
      <c r="A17" t="s">
        <v>583</v>
      </c>
      <c r="B17" t="s">
        <v>589</v>
      </c>
    </row>
    <row r="18" spans="1:3">
      <c r="A18" t="s">
        <v>592</v>
      </c>
      <c r="B18" t="s">
        <v>596</v>
      </c>
    </row>
    <row r="19" spans="1:3">
      <c r="A19" t="s">
        <v>598</v>
      </c>
      <c r="B19" t="s">
        <v>604</v>
      </c>
    </row>
    <row r="20" spans="1:3">
      <c r="A20" t="s">
        <v>600</v>
      </c>
      <c r="B20" t="s">
        <v>605</v>
      </c>
    </row>
    <row r="21" spans="1:3">
      <c r="A21" t="s">
        <v>602</v>
      </c>
      <c r="B21" t="s">
        <v>330</v>
      </c>
    </row>
    <row r="22" spans="1:3">
      <c r="A22" t="s">
        <v>612</v>
      </c>
      <c r="B22" t="s">
        <v>620</v>
      </c>
      <c r="C22" t="s">
        <v>619</v>
      </c>
    </row>
    <row r="23" spans="1:3">
      <c r="A23" t="s">
        <v>625</v>
      </c>
      <c r="B23" t="s">
        <v>627</v>
      </c>
    </row>
    <row r="24" spans="1:3">
      <c r="A24" t="s">
        <v>631</v>
      </c>
      <c r="B24" t="s">
        <v>641</v>
      </c>
    </row>
    <row r="25" spans="1:3">
      <c r="A25" t="s">
        <v>632</v>
      </c>
      <c r="B25" t="s">
        <v>642</v>
      </c>
    </row>
    <row r="26" spans="1:3">
      <c r="A26" t="s">
        <v>635</v>
      </c>
      <c r="B26" t="s">
        <v>655</v>
      </c>
    </row>
    <row r="27" spans="1:3">
      <c r="A27" t="s">
        <v>648</v>
      </c>
      <c r="B27" t="s">
        <v>656</v>
      </c>
    </row>
    <row r="28" spans="1:3">
      <c r="A28" t="s">
        <v>654</v>
      </c>
      <c r="B28" t="s">
        <v>657</v>
      </c>
    </row>
    <row r="29" spans="1:3">
      <c r="A29" t="s">
        <v>649</v>
      </c>
      <c r="B29" t="s">
        <v>658</v>
      </c>
    </row>
    <row r="30" spans="1:3">
      <c r="A30" t="s">
        <v>651</v>
      </c>
      <c r="B30" t="s">
        <v>659</v>
      </c>
    </row>
    <row r="31" spans="1:3">
      <c r="A31" t="s">
        <v>660</v>
      </c>
      <c r="B31" t="s">
        <v>663</v>
      </c>
    </row>
    <row r="32" spans="1:3">
      <c r="A32" t="s">
        <v>666</v>
      </c>
      <c r="B32" t="s">
        <v>670</v>
      </c>
    </row>
    <row r="33" spans="1:3">
      <c r="A33" t="s">
        <v>667</v>
      </c>
      <c r="B33" t="s">
        <v>671</v>
      </c>
    </row>
    <row r="34" spans="1:3">
      <c r="A34" t="s">
        <v>389</v>
      </c>
      <c r="B34" t="s">
        <v>391</v>
      </c>
      <c r="C34" t="s">
        <v>392</v>
      </c>
    </row>
    <row r="35" spans="1:3">
      <c r="A35" t="s">
        <v>400</v>
      </c>
      <c r="B35" t="s">
        <v>402</v>
      </c>
    </row>
    <row r="36" spans="1:3">
      <c r="A36" t="s">
        <v>408</v>
      </c>
      <c r="B36" t="s">
        <v>410</v>
      </c>
      <c r="C36" t="s">
        <v>411</v>
      </c>
    </row>
    <row r="37" spans="1:3">
      <c r="A37" t="s">
        <v>417</v>
      </c>
      <c r="B37" t="s">
        <v>419</v>
      </c>
    </row>
    <row r="38" spans="1:3">
      <c r="A38" t="s">
        <v>421</v>
      </c>
      <c r="B38" t="s">
        <v>423</v>
      </c>
    </row>
    <row r="39" spans="1:3">
      <c r="A39" t="s">
        <v>427</v>
      </c>
      <c r="B39" t="s">
        <v>429</v>
      </c>
    </row>
    <row r="40" spans="1:3">
      <c r="A40" t="s">
        <v>430</v>
      </c>
      <c r="B40" t="s">
        <v>432</v>
      </c>
    </row>
    <row r="41" spans="1:3">
      <c r="A41" t="s">
        <v>436</v>
      </c>
      <c r="B41" t="s">
        <v>438</v>
      </c>
      <c r="C41" t="s">
        <v>439</v>
      </c>
    </row>
    <row r="42" spans="1:3">
      <c r="A42" t="s">
        <v>443</v>
      </c>
      <c r="B42" t="s">
        <v>445</v>
      </c>
    </row>
    <row r="43" spans="1:3">
      <c r="A43" t="s">
        <v>449</v>
      </c>
      <c r="B43" t="s">
        <v>451</v>
      </c>
    </row>
    <row r="44" spans="1:3">
      <c r="A44" t="s">
        <v>455</v>
      </c>
      <c r="B44" t="s">
        <v>457</v>
      </c>
    </row>
    <row r="45" spans="1:3">
      <c r="A45" t="s">
        <v>461</v>
      </c>
    </row>
    <row r="46" spans="1:3">
      <c r="A46" t="s">
        <v>463</v>
      </c>
      <c r="B46" t="s">
        <v>467</v>
      </c>
    </row>
    <row r="47" spans="1:3">
      <c r="A47" t="s">
        <v>470</v>
      </c>
      <c r="B47" t="s">
        <v>472</v>
      </c>
    </row>
    <row r="48" spans="1:3">
      <c r="A48" t="s">
        <v>473</v>
      </c>
      <c r="B48" t="s">
        <v>475</v>
      </c>
      <c r="C48" t="s">
        <v>476</v>
      </c>
    </row>
    <row r="49" spans="1:2">
      <c r="A49" t="s">
        <v>479</v>
      </c>
      <c r="B49" t="s">
        <v>481</v>
      </c>
    </row>
    <row r="50" spans="1:2">
      <c r="A50" t="s">
        <v>483</v>
      </c>
      <c r="B50" t="s">
        <v>485</v>
      </c>
    </row>
    <row r="51" spans="1:2">
      <c r="A51" t="s">
        <v>486</v>
      </c>
      <c r="B51" t="s">
        <v>485</v>
      </c>
    </row>
    <row r="52" spans="1:2">
      <c r="A52" t="s">
        <v>488</v>
      </c>
      <c r="B52" t="s">
        <v>490</v>
      </c>
    </row>
    <row r="53" spans="1:2">
      <c r="A53" t="s">
        <v>494</v>
      </c>
      <c r="B53" t="s">
        <v>485</v>
      </c>
    </row>
    <row r="54" spans="1:2">
      <c r="A54" t="s">
        <v>495</v>
      </c>
      <c r="B54" t="s">
        <v>499</v>
      </c>
    </row>
    <row r="55" spans="1:2">
      <c r="A55" t="s">
        <v>501</v>
      </c>
      <c r="B55" t="s">
        <v>503</v>
      </c>
    </row>
    <row r="56" spans="1:2">
      <c r="A56" t="s">
        <v>505</v>
      </c>
      <c r="B56" t="s">
        <v>506</v>
      </c>
    </row>
    <row r="57" spans="1:2">
      <c r="A57" t="s">
        <v>508</v>
      </c>
      <c r="B57" t="s">
        <v>485</v>
      </c>
    </row>
    <row r="58" spans="1:2">
      <c r="A58" t="s">
        <v>510</v>
      </c>
      <c r="B58" t="s">
        <v>514</v>
      </c>
    </row>
    <row r="59" spans="1:2">
      <c r="A59" t="s">
        <v>516</v>
      </c>
      <c r="B59" t="s">
        <v>518</v>
      </c>
    </row>
    <row r="60" spans="1:2">
      <c r="A60" t="s">
        <v>520</v>
      </c>
      <c r="B60" t="s">
        <v>521</v>
      </c>
    </row>
    <row r="61" spans="1:2">
      <c r="A61" t="s">
        <v>523</v>
      </c>
      <c r="B61" t="s">
        <v>525</v>
      </c>
    </row>
    <row r="62" spans="1:2">
      <c r="A62" t="s">
        <v>528</v>
      </c>
      <c r="B62" t="s">
        <v>531</v>
      </c>
    </row>
    <row r="63" spans="1:2">
      <c r="A63" t="s">
        <v>533</v>
      </c>
      <c r="B63" t="s">
        <v>535</v>
      </c>
    </row>
    <row r="64" spans="1:2">
      <c r="A64" t="s">
        <v>536</v>
      </c>
      <c r="B64" t="s">
        <v>538</v>
      </c>
    </row>
    <row r="65" spans="1:2">
      <c r="A65" t="s">
        <v>540</v>
      </c>
      <c r="B65" t="s">
        <v>542</v>
      </c>
    </row>
    <row r="66" spans="1:2">
      <c r="A66" t="s">
        <v>544</v>
      </c>
      <c r="B66" t="s">
        <v>546</v>
      </c>
    </row>
    <row r="67" spans="1:2">
      <c r="A67" t="s">
        <v>548</v>
      </c>
      <c r="B67" t="s">
        <v>550</v>
      </c>
    </row>
    <row r="68" spans="1:2">
      <c r="A68" t="s">
        <v>552</v>
      </c>
      <c r="B68" t="s">
        <v>557</v>
      </c>
    </row>
    <row r="69" spans="1:2">
      <c r="A69" t="s">
        <v>561</v>
      </c>
      <c r="B69" t="s">
        <v>567</v>
      </c>
    </row>
    <row r="70" spans="1:2">
      <c r="A70" t="s">
        <v>568</v>
      </c>
      <c r="B70" t="s">
        <v>570</v>
      </c>
    </row>
    <row r="71" spans="1:2">
      <c r="A71" t="s">
        <v>558</v>
      </c>
      <c r="B71" t="s">
        <v>560</v>
      </c>
    </row>
    <row r="72" spans="1:2">
      <c r="A72" t="s">
        <v>571</v>
      </c>
      <c r="B72" t="s">
        <v>485</v>
      </c>
    </row>
    <row r="73" spans="1:2">
      <c r="A73" t="s">
        <v>576</v>
      </c>
      <c r="B73" t="s">
        <v>485</v>
      </c>
    </row>
    <row r="74" spans="1:2">
      <c r="A74" t="s">
        <v>578</v>
      </c>
      <c r="B74" t="s">
        <v>581</v>
      </c>
    </row>
  </sheetData>
  <mergeCells count="1">
    <mergeCell ref="A1:C1"/>
  </mergeCells>
  <phoneticPr fontId="4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"/>
  <sheetViews>
    <sheetView topLeftCell="B1" workbookViewId="0">
      <selection sqref="A1:P3"/>
    </sheetView>
  </sheetViews>
  <sheetFormatPr defaultRowHeight="15"/>
  <cols>
    <col min="1" max="6" width="14" customWidth="1"/>
  </cols>
  <sheetData>
    <row r="1" spans="1:16" ht="45" customHeight="1">
      <c r="A1" s="9" t="s">
        <v>243</v>
      </c>
      <c r="B1" s="9" t="s">
        <v>244</v>
      </c>
      <c r="C1" s="9" t="s">
        <v>245</v>
      </c>
      <c r="D1" s="10" t="s">
        <v>246</v>
      </c>
      <c r="E1" s="9" t="s">
        <v>247</v>
      </c>
      <c r="F1" s="10" t="s">
        <v>248</v>
      </c>
      <c r="G1" s="10" t="s">
        <v>249</v>
      </c>
      <c r="H1" s="10" t="s">
        <v>250</v>
      </c>
      <c r="I1" s="10" t="s">
        <v>251</v>
      </c>
      <c r="J1" s="10" t="s">
        <v>252</v>
      </c>
      <c r="K1" s="10" t="s">
        <v>253</v>
      </c>
      <c r="L1" s="10" t="s">
        <v>254</v>
      </c>
      <c r="M1" s="10" t="s">
        <v>255</v>
      </c>
      <c r="N1" s="9" t="s">
        <v>256</v>
      </c>
      <c r="O1" s="9" t="s">
        <v>257</v>
      </c>
      <c r="P1" s="9" t="s">
        <v>258</v>
      </c>
    </row>
    <row r="2" spans="1:16" s="4" customFormat="1">
      <c r="A2" t="s">
        <v>201</v>
      </c>
      <c r="B2" t="s">
        <v>259</v>
      </c>
      <c r="C2" t="s">
        <v>127</v>
      </c>
      <c r="D2" t="s">
        <v>260</v>
      </c>
      <c r="E2" t="s">
        <v>261</v>
      </c>
      <c r="F2" t="s">
        <v>262</v>
      </c>
      <c r="G2" t="s">
        <v>263</v>
      </c>
      <c r="H2" t="s">
        <v>86</v>
      </c>
      <c r="I2" t="s">
        <v>128</v>
      </c>
      <c r="J2" t="s">
        <v>130</v>
      </c>
      <c r="K2" t="s">
        <v>264</v>
      </c>
      <c r="L2" t="s">
        <v>265</v>
      </c>
      <c r="M2" t="s">
        <v>265</v>
      </c>
      <c r="N2" t="s">
        <v>129</v>
      </c>
      <c r="O2" t="s">
        <v>266</v>
      </c>
      <c r="P2" t="s">
        <v>201</v>
      </c>
    </row>
    <row r="3" spans="1:16">
      <c r="A3" t="s">
        <v>267</v>
      </c>
      <c r="B3" t="s">
        <v>268</v>
      </c>
      <c r="C3" t="s">
        <v>269</v>
      </c>
      <c r="D3" t="s">
        <v>270</v>
      </c>
      <c r="E3" t="s">
        <v>271</v>
      </c>
      <c r="F3" t="s">
        <v>272</v>
      </c>
      <c r="G3" t="s">
        <v>273</v>
      </c>
      <c r="H3" t="s">
        <v>274</v>
      </c>
      <c r="I3" t="s">
        <v>275</v>
      </c>
      <c r="J3" t="s">
        <v>276</v>
      </c>
      <c r="K3" t="s">
        <v>277</v>
      </c>
      <c r="L3" t="s">
        <v>278</v>
      </c>
      <c r="M3" t="s">
        <v>278</v>
      </c>
      <c r="N3" t="s">
        <v>279</v>
      </c>
      <c r="O3" t="s">
        <v>280</v>
      </c>
      <c r="P3" t="s">
        <v>281</v>
      </c>
    </row>
    <row r="4" spans="1:16">
      <c r="A4" t="s">
        <v>10</v>
      </c>
      <c r="B4" t="s">
        <v>131</v>
      </c>
      <c r="C4" t="s">
        <v>10</v>
      </c>
      <c r="D4" t="s">
        <v>59</v>
      </c>
      <c r="E4" t="s">
        <v>132</v>
      </c>
      <c r="F4" t="s">
        <v>133</v>
      </c>
    </row>
  </sheetData>
  <phoneticPr fontId="4" type="noConversion"/>
  <dataValidations count="2">
    <dataValidation type="list" showInputMessage="1" showErrorMessage="1" sqref="C2:C3" xr:uid="{162A9C52-E182-4E80-BC45-8CDC7020CF04}">
      <formula1>"男,女,其他"</formula1>
    </dataValidation>
    <dataValidation type="list" allowBlank="1" showInputMessage="1" showErrorMessage="1" sqref="H2:H3" xr:uid="{349ACD27-2E71-40E5-AFE8-60B53A44998F}">
      <formula1>"0,1"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70"/>
  <sheetViews>
    <sheetView zoomScaleNormal="100" workbookViewId="0">
      <pane xSplit="5" ySplit="7" topLeftCell="F8" activePane="bottomRight" state="frozen"/>
      <selection pane="topRight" activeCell="E1" sqref="E1"/>
      <selection pane="bottomLeft" activeCell="A9" sqref="A9"/>
      <selection pane="bottomRight" activeCell="B1" sqref="B1:H70"/>
    </sheetView>
  </sheetViews>
  <sheetFormatPr defaultRowHeight="15"/>
  <cols>
    <col min="2" max="2" width="21.140625" customWidth="1"/>
    <col min="3" max="3" width="38.7109375" bestFit="1" customWidth="1"/>
    <col min="4" max="4" width="40.5703125" bestFit="1" customWidth="1"/>
    <col min="5" max="5" width="43.5703125" bestFit="1" customWidth="1"/>
    <col min="6" max="6" width="41.140625" bestFit="1" customWidth="1"/>
    <col min="7" max="7" width="29.28515625" customWidth="1"/>
    <col min="8" max="8" width="37.28515625" customWidth="1"/>
  </cols>
  <sheetData>
    <row r="1" spans="1:8" s="4" customFormat="1" ht="45" customHeight="1">
      <c r="B1" s="1" t="s">
        <v>675</v>
      </c>
      <c r="C1" s="3" t="s">
        <v>283</v>
      </c>
      <c r="D1" s="1" t="s">
        <v>284</v>
      </c>
      <c r="E1" s="3" t="s">
        <v>285</v>
      </c>
      <c r="F1" s="3" t="s">
        <v>286</v>
      </c>
      <c r="G1" s="3" t="s">
        <v>287</v>
      </c>
      <c r="H1" s="1" t="s">
        <v>288</v>
      </c>
    </row>
    <row r="2" spans="1:8">
      <c r="A2">
        <f>VLOOKUP(B2,'09_會員資料_Member'!B1:$N$76,2,FALSE)</f>
        <v>1</v>
      </c>
      <c r="B2" t="s">
        <v>320</v>
      </c>
      <c r="D2" t="s">
        <v>345</v>
      </c>
      <c r="E2" t="s">
        <v>315</v>
      </c>
      <c r="F2" t="s">
        <v>333</v>
      </c>
      <c r="H2" t="s">
        <v>325</v>
      </c>
    </row>
    <row r="3" spans="1:8">
      <c r="A3">
        <f>VLOOKUP(B3,'09_會員資料_Member'!B2:$N$76,2,FALSE)</f>
        <v>2</v>
      </c>
      <c r="B3" t="s">
        <v>321</v>
      </c>
      <c r="D3" t="s">
        <v>342</v>
      </c>
      <c r="E3" t="s">
        <v>331</v>
      </c>
      <c r="F3" t="s">
        <v>332</v>
      </c>
      <c r="H3" t="s">
        <v>326</v>
      </c>
    </row>
    <row r="4" spans="1:8">
      <c r="A4">
        <f>VLOOKUP(B4,'09_會員資料_Member'!B3:$N$76,2,FALSE)</f>
        <v>3</v>
      </c>
      <c r="B4" t="s">
        <v>327</v>
      </c>
      <c r="D4" t="s">
        <v>343</v>
      </c>
      <c r="E4" t="s">
        <v>331</v>
      </c>
      <c r="F4" t="s">
        <v>334</v>
      </c>
      <c r="H4" t="s">
        <v>338</v>
      </c>
    </row>
    <row r="5" spans="1:8">
      <c r="A5">
        <f>VLOOKUP(B5,'09_會員資料_Member'!B4:$N$76,2,FALSE)</f>
        <v>4</v>
      </c>
      <c r="B5" t="s">
        <v>335</v>
      </c>
      <c r="D5" t="s">
        <v>344</v>
      </c>
      <c r="E5" t="s">
        <v>331</v>
      </c>
      <c r="F5" t="s">
        <v>334</v>
      </c>
      <c r="H5" t="s">
        <v>326</v>
      </c>
    </row>
    <row r="6" spans="1:8">
      <c r="A6">
        <f>VLOOKUP(B6,'09_會員資料_Member'!B5:$N$76,2,FALSE)</f>
        <v>5</v>
      </c>
      <c r="B6" t="s">
        <v>339</v>
      </c>
      <c r="D6" t="s">
        <v>344</v>
      </c>
      <c r="H6" t="s">
        <v>351</v>
      </c>
    </row>
    <row r="7" spans="1:8">
      <c r="A7">
        <f>VLOOKUP(B7,'09_會員資料_Member'!B6:$N$76,2,FALSE)</f>
        <v>6</v>
      </c>
      <c r="B7" t="s">
        <v>346</v>
      </c>
      <c r="D7" t="s">
        <v>349</v>
      </c>
      <c r="H7" t="s">
        <v>350</v>
      </c>
    </row>
    <row r="8" spans="1:8">
      <c r="A8">
        <f>VLOOKUP(B8,'09_會員資料_Member'!B7:$N$76,2,FALSE)</f>
        <v>7</v>
      </c>
      <c r="B8" t="s">
        <v>352</v>
      </c>
      <c r="D8" t="s">
        <v>349</v>
      </c>
      <c r="G8" t="s">
        <v>362</v>
      </c>
      <c r="H8" t="s">
        <v>363</v>
      </c>
    </row>
    <row r="9" spans="1:8">
      <c r="A9">
        <f>VLOOKUP(B9,'09_會員資料_Member'!B8:$N$76,2,FALSE)</f>
        <v>8</v>
      </c>
      <c r="B9" t="s">
        <v>353</v>
      </c>
      <c r="D9" t="s">
        <v>344</v>
      </c>
      <c r="H9" t="s">
        <v>365</v>
      </c>
    </row>
    <row r="10" spans="1:8">
      <c r="A10">
        <f>VLOOKUP(B10,'09_會員資料_Member'!B9:$N$76,2,FALSE)</f>
        <v>9</v>
      </c>
      <c r="B10" t="s">
        <v>356</v>
      </c>
      <c r="D10" t="s">
        <v>349</v>
      </c>
      <c r="E10" t="s">
        <v>331</v>
      </c>
      <c r="H10" t="s">
        <v>350</v>
      </c>
    </row>
    <row r="11" spans="1:8">
      <c r="A11">
        <f>VLOOKUP(B11,'09_會員資料_Member'!B10:$N$76,2,FALSE)</f>
        <v>10</v>
      </c>
      <c r="B11" t="s">
        <v>357</v>
      </c>
      <c r="D11" t="s">
        <v>349</v>
      </c>
      <c r="H11" t="s">
        <v>381</v>
      </c>
    </row>
    <row r="12" spans="1:8">
      <c r="A12">
        <f>VLOOKUP(B12,'09_會員資料_Member'!B11:$N$76,2,FALSE)</f>
        <v>11</v>
      </c>
      <c r="B12" t="s">
        <v>358</v>
      </c>
      <c r="D12" t="s">
        <v>349</v>
      </c>
      <c r="H12" t="s">
        <v>595</v>
      </c>
    </row>
    <row r="13" spans="1:8">
      <c r="A13">
        <f>VLOOKUP(B13,'09_會員資料_Member'!B12:$N$76,2,FALSE)</f>
        <v>12</v>
      </c>
      <c r="B13" t="s">
        <v>359</v>
      </c>
      <c r="D13" t="s">
        <v>349</v>
      </c>
      <c r="H13" t="s">
        <v>383</v>
      </c>
    </row>
    <row r="14" spans="1:8">
      <c r="A14">
        <f>VLOOKUP(B14,'09_會員資料_Member'!B13:$N$76,2,FALSE)</f>
        <v>13</v>
      </c>
      <c r="B14" t="s">
        <v>376</v>
      </c>
      <c r="D14" t="s">
        <v>364</v>
      </c>
      <c r="E14" t="s">
        <v>331</v>
      </c>
      <c r="H14" t="s">
        <v>382</v>
      </c>
    </row>
    <row r="15" spans="1:8">
      <c r="A15">
        <f>VLOOKUP(B15,'09_會員資料_Member'!B14:$N$76,2,FALSE)</f>
        <v>14</v>
      </c>
      <c r="B15" t="s">
        <v>384</v>
      </c>
      <c r="D15" t="s">
        <v>387</v>
      </c>
      <c r="E15" t="s">
        <v>331</v>
      </c>
      <c r="H15" t="s">
        <v>388</v>
      </c>
    </row>
    <row r="16" spans="1:8">
      <c r="A16">
        <f>VLOOKUP(B16,'09_會員資料_Member'!B15:$N$76,2,FALSE)</f>
        <v>15</v>
      </c>
      <c r="B16" t="s">
        <v>583</v>
      </c>
      <c r="D16" t="s">
        <v>349</v>
      </c>
      <c r="H16" t="s">
        <v>388</v>
      </c>
    </row>
    <row r="17" spans="1:8">
      <c r="A17">
        <f>VLOOKUP(B17,'09_會員資料_Member'!B16:$N$76,2,FALSE)</f>
        <v>16</v>
      </c>
      <c r="B17" t="s">
        <v>592</v>
      </c>
      <c r="D17" t="s">
        <v>349</v>
      </c>
      <c r="F17" t="s">
        <v>593</v>
      </c>
      <c r="H17" t="s">
        <v>388</v>
      </c>
    </row>
    <row r="18" spans="1:8">
      <c r="A18">
        <f>VLOOKUP(B18,'09_會員資料_Member'!B17:$N$76,2,FALSE)</f>
        <v>17</v>
      </c>
      <c r="B18" t="s">
        <v>598</v>
      </c>
      <c r="D18" t="s">
        <v>364</v>
      </c>
      <c r="E18" t="s">
        <v>331</v>
      </c>
      <c r="H18" t="s">
        <v>594</v>
      </c>
    </row>
    <row r="19" spans="1:8">
      <c r="A19">
        <f>VLOOKUP(B19,'09_會員資料_Member'!B18:$N$76,2,FALSE)</f>
        <v>18</v>
      </c>
      <c r="B19" t="s">
        <v>600</v>
      </c>
      <c r="D19" t="s">
        <v>344</v>
      </c>
      <c r="H19" t="s">
        <v>606</v>
      </c>
    </row>
    <row r="20" spans="1:8">
      <c r="A20">
        <f>VLOOKUP(B20,'09_會員資料_Member'!B19:$N$76,2,FALSE)</f>
        <v>19</v>
      </c>
      <c r="B20" t="s">
        <v>602</v>
      </c>
      <c r="D20" t="s">
        <v>609</v>
      </c>
      <c r="E20" t="s">
        <v>331</v>
      </c>
      <c r="G20" t="s">
        <v>608</v>
      </c>
      <c r="H20" t="s">
        <v>610</v>
      </c>
    </row>
    <row r="21" spans="1:8">
      <c r="A21">
        <f>VLOOKUP(B21,'09_會員資料_Member'!B20:$N$76,2,FALSE)</f>
        <v>20</v>
      </c>
      <c r="B21" t="s">
        <v>612</v>
      </c>
      <c r="D21" t="s">
        <v>609</v>
      </c>
      <c r="E21" t="s">
        <v>621</v>
      </c>
      <c r="F21" t="s">
        <v>593</v>
      </c>
      <c r="G21" t="s">
        <v>361</v>
      </c>
      <c r="H21" t="s">
        <v>594</v>
      </c>
    </row>
    <row r="22" spans="1:8">
      <c r="A22">
        <f>VLOOKUP(B22,'09_會員資料_Member'!B21:$N$76,2,FALSE)</f>
        <v>21</v>
      </c>
      <c r="B22" t="s">
        <v>617</v>
      </c>
      <c r="D22" t="s">
        <v>349</v>
      </c>
      <c r="E22" t="s">
        <v>621</v>
      </c>
      <c r="F22" t="s">
        <v>624</v>
      </c>
      <c r="H22" t="s">
        <v>388</v>
      </c>
    </row>
    <row r="23" spans="1:8">
      <c r="A23">
        <f>VLOOKUP(B23,'09_會員資料_Member'!B22:$N$76,2,FALSE)</f>
        <v>22</v>
      </c>
      <c r="B23" t="s">
        <v>625</v>
      </c>
      <c r="D23" t="s">
        <v>349</v>
      </c>
      <c r="E23" t="s">
        <v>621</v>
      </c>
      <c r="F23" t="s">
        <v>624</v>
      </c>
      <c r="G23" t="s">
        <v>608</v>
      </c>
      <c r="H23" t="s">
        <v>388</v>
      </c>
    </row>
    <row r="24" spans="1:8">
      <c r="A24">
        <f>VLOOKUP(B24,'09_會員資料_Member'!B23:$N$76,2,FALSE)</f>
        <v>23</v>
      </c>
      <c r="B24" t="s">
        <v>630</v>
      </c>
      <c r="D24" t="s">
        <v>636</v>
      </c>
      <c r="E24" t="s">
        <v>621</v>
      </c>
      <c r="G24" t="s">
        <v>608</v>
      </c>
      <c r="H24" t="s">
        <v>388</v>
      </c>
    </row>
    <row r="25" spans="1:8">
      <c r="A25">
        <f>VLOOKUP(B25,'09_會員資料_Member'!B24:$N$76,2,FALSE)</f>
        <v>24</v>
      </c>
      <c r="B25" t="s">
        <v>632</v>
      </c>
      <c r="D25" t="s">
        <v>637</v>
      </c>
      <c r="E25" t="s">
        <v>638</v>
      </c>
      <c r="H25" t="s">
        <v>388</v>
      </c>
    </row>
    <row r="26" spans="1:8">
      <c r="A26">
        <f>VLOOKUP(B26,'09_會員資料_Member'!B25:$N$76,2,FALSE)</f>
        <v>25</v>
      </c>
      <c r="B26" t="s">
        <v>635</v>
      </c>
      <c r="D26" t="s">
        <v>639</v>
      </c>
      <c r="E26" t="s">
        <v>640</v>
      </c>
      <c r="H26" t="s">
        <v>388</v>
      </c>
    </row>
    <row r="27" spans="1:8">
      <c r="A27">
        <f>VLOOKUP(B27,'09_會員資料_Member'!B26:$N$76,2,FALSE)</f>
        <v>28</v>
      </c>
      <c r="B27" t="s">
        <v>649</v>
      </c>
      <c r="D27" t="s">
        <v>639</v>
      </c>
      <c r="E27" t="s">
        <v>640</v>
      </c>
    </row>
    <row r="28" spans="1:8">
      <c r="A28">
        <f>VLOOKUP(B28,'09_會員資料_Member'!B27:$N$76,2,FALSE)</f>
        <v>29</v>
      </c>
      <c r="B28" t="s">
        <v>651</v>
      </c>
      <c r="D28" t="s">
        <v>349</v>
      </c>
      <c r="E28" t="s">
        <v>640</v>
      </c>
    </row>
    <row r="29" spans="1:8">
      <c r="A29">
        <f>VLOOKUP(B29,'09_會員資料_Member'!B28:$N$76,2,FALSE)</f>
        <v>30</v>
      </c>
      <c r="B29" t="s">
        <v>660</v>
      </c>
      <c r="D29" t="s">
        <v>639</v>
      </c>
      <c r="E29" t="s">
        <v>638</v>
      </c>
      <c r="G29" t="s">
        <v>607</v>
      </c>
      <c r="H29" t="s">
        <v>661</v>
      </c>
    </row>
    <row r="30" spans="1:8">
      <c r="A30">
        <f>VLOOKUP(B30,'09_會員資料_Member'!B29:$N$76,2,FALSE)</f>
        <v>31</v>
      </c>
      <c r="B30" t="s">
        <v>666</v>
      </c>
      <c r="D30" t="s">
        <v>639</v>
      </c>
    </row>
    <row r="31" spans="1:8">
      <c r="A31">
        <f>VLOOKUP(B31,'09_會員資料_Member'!B30:$N$76,2,FALSE)</f>
        <v>32</v>
      </c>
      <c r="B31" t="s">
        <v>667</v>
      </c>
      <c r="D31" t="s">
        <v>672</v>
      </c>
      <c r="G31" t="s">
        <v>607</v>
      </c>
      <c r="H31" t="s">
        <v>673</v>
      </c>
    </row>
    <row r="32" spans="1:8">
      <c r="A32">
        <f>VLOOKUP(B32,'09_會員資料_Member'!B31:$N$76,2,FALSE)</f>
        <v>33</v>
      </c>
      <c r="B32" t="s">
        <v>389</v>
      </c>
      <c r="C32" t="s">
        <v>393</v>
      </c>
      <c r="D32" t="s">
        <v>394</v>
      </c>
      <c r="E32" t="s">
        <v>395</v>
      </c>
      <c r="F32" t="s">
        <v>396</v>
      </c>
      <c r="G32" t="s">
        <v>397</v>
      </c>
    </row>
    <row r="33" spans="1:8">
      <c r="A33">
        <f>VLOOKUP(B33,'09_會員資料_Member'!B32:$N$76,2,FALSE)</f>
        <v>34</v>
      </c>
      <c r="B33" t="s">
        <v>400</v>
      </c>
      <c r="C33" t="s">
        <v>403</v>
      </c>
      <c r="D33" t="s">
        <v>404</v>
      </c>
      <c r="E33" t="s">
        <v>403</v>
      </c>
      <c r="F33" t="s">
        <v>405</v>
      </c>
      <c r="G33" t="s">
        <v>406</v>
      </c>
      <c r="H33" t="s">
        <v>407</v>
      </c>
    </row>
    <row r="34" spans="1:8">
      <c r="A34">
        <f>VLOOKUP(B34,'09_會員資料_Member'!B33:$N$76,2,FALSE)</f>
        <v>35</v>
      </c>
      <c r="B34" t="s">
        <v>408</v>
      </c>
      <c r="C34" t="s">
        <v>412</v>
      </c>
      <c r="D34" t="s">
        <v>413</v>
      </c>
      <c r="E34" t="s">
        <v>414</v>
      </c>
      <c r="F34" t="s">
        <v>403</v>
      </c>
      <c r="G34" t="s">
        <v>415</v>
      </c>
    </row>
    <row r="35" spans="1:8">
      <c r="A35">
        <f>VLOOKUP(B35,'09_會員資料_Member'!B34:$N$76,2,FALSE)</f>
        <v>36</v>
      </c>
      <c r="B35" t="s">
        <v>417</v>
      </c>
      <c r="C35" t="s">
        <v>412</v>
      </c>
      <c r="D35" t="s">
        <v>491</v>
      </c>
      <c r="E35" t="s">
        <v>414</v>
      </c>
      <c r="F35" t="s">
        <v>420</v>
      </c>
    </row>
    <row r="36" spans="1:8">
      <c r="A36">
        <f>VLOOKUP(B36,'09_會員資料_Member'!B35:$N$76,2,FALSE)</f>
        <v>37</v>
      </c>
      <c r="B36" t="s">
        <v>421</v>
      </c>
      <c r="C36" t="s">
        <v>403</v>
      </c>
      <c r="D36" t="s">
        <v>404</v>
      </c>
      <c r="E36" t="s">
        <v>403</v>
      </c>
      <c r="F36" t="s">
        <v>424</v>
      </c>
      <c r="G36" t="s">
        <v>425</v>
      </c>
      <c r="H36" t="s">
        <v>426</v>
      </c>
    </row>
    <row r="37" spans="1:8">
      <c r="A37">
        <f>VLOOKUP(B37,'09_會員資料_Member'!B36:$N$76,2,FALSE)</f>
        <v>39</v>
      </c>
      <c r="B37" t="s">
        <v>430</v>
      </c>
      <c r="C37" t="s">
        <v>433</v>
      </c>
      <c r="D37" t="s">
        <v>434</v>
      </c>
      <c r="E37" t="s">
        <v>414</v>
      </c>
      <c r="F37" t="s">
        <v>435</v>
      </c>
      <c r="G37" t="s">
        <v>361</v>
      </c>
    </row>
    <row r="38" spans="1:8">
      <c r="A38">
        <f>VLOOKUP(B38,'09_會員資料_Member'!B37:$N$76,2,FALSE)</f>
        <v>40</v>
      </c>
      <c r="B38" t="s">
        <v>436</v>
      </c>
      <c r="C38" t="s">
        <v>440</v>
      </c>
      <c r="D38" t="s">
        <v>441</v>
      </c>
      <c r="E38" t="s">
        <v>442</v>
      </c>
      <c r="F38" t="s">
        <v>403</v>
      </c>
      <c r="G38" t="s">
        <v>397</v>
      </c>
    </row>
    <row r="39" spans="1:8">
      <c r="A39">
        <f>VLOOKUP(B39,'09_會員資料_Member'!B38:$N$76,2,FALSE)</f>
        <v>41</v>
      </c>
      <c r="B39" t="s">
        <v>443</v>
      </c>
      <c r="C39" t="s">
        <v>403</v>
      </c>
      <c r="D39" t="s">
        <v>403</v>
      </c>
      <c r="E39" t="s">
        <v>446</v>
      </c>
      <c r="F39" t="s">
        <v>447</v>
      </c>
      <c r="G39" t="s">
        <v>448</v>
      </c>
    </row>
    <row r="40" spans="1:8">
      <c r="A40">
        <f>VLOOKUP(B40,'09_會員資料_Member'!B39:$N$76,2,FALSE)</f>
        <v>42</v>
      </c>
      <c r="B40" t="s">
        <v>449</v>
      </c>
      <c r="C40" t="s">
        <v>452</v>
      </c>
      <c r="D40" t="s">
        <v>403</v>
      </c>
      <c r="E40" t="s">
        <v>414</v>
      </c>
      <c r="F40" t="s">
        <v>453</v>
      </c>
      <c r="G40" t="s">
        <v>454</v>
      </c>
    </row>
    <row r="41" spans="1:8">
      <c r="A41">
        <f>VLOOKUP(B41,'09_會員資料_Member'!B40:$N$76,2,FALSE)</f>
        <v>43</v>
      </c>
      <c r="B41" t="s">
        <v>455</v>
      </c>
      <c r="C41" t="s">
        <v>403</v>
      </c>
      <c r="D41" t="s">
        <v>459</v>
      </c>
      <c r="E41" t="s">
        <v>403</v>
      </c>
      <c r="F41" t="s">
        <v>458</v>
      </c>
    </row>
    <row r="42" spans="1:8">
      <c r="A42">
        <f>VLOOKUP(B42,'09_會員資料_Member'!B41:$N$76,2,FALSE)</f>
        <v>44</v>
      </c>
      <c r="B42" t="s">
        <v>461</v>
      </c>
      <c r="C42" t="s">
        <v>464</v>
      </c>
      <c r="D42" t="s">
        <v>403</v>
      </c>
      <c r="E42" t="s">
        <v>414</v>
      </c>
      <c r="F42" t="s">
        <v>465</v>
      </c>
    </row>
    <row r="43" spans="1:8">
      <c r="A43">
        <f>VLOOKUP(B43,'09_會員資料_Member'!B42:$N$76,2,FALSE)</f>
        <v>45</v>
      </c>
      <c r="B43" t="s">
        <v>463</v>
      </c>
      <c r="C43" t="s">
        <v>468</v>
      </c>
      <c r="D43" t="s">
        <v>413</v>
      </c>
      <c r="E43" t="s">
        <v>469</v>
      </c>
      <c r="F43" t="s">
        <v>458</v>
      </c>
    </row>
    <row r="44" spans="1:8">
      <c r="A44">
        <f>VLOOKUP(B44,'09_會員資料_Member'!B43:$N$76,2,FALSE)</f>
        <v>47</v>
      </c>
      <c r="B44" t="s">
        <v>473</v>
      </c>
      <c r="C44" t="s">
        <v>403</v>
      </c>
      <c r="D44" t="s">
        <v>477</v>
      </c>
      <c r="E44" t="s">
        <v>414</v>
      </c>
      <c r="F44" t="s">
        <v>403</v>
      </c>
      <c r="G44" t="s">
        <v>425</v>
      </c>
      <c r="H44" t="s">
        <v>478</v>
      </c>
    </row>
    <row r="45" spans="1:8">
      <c r="A45">
        <f>VLOOKUP(B45,'09_會員資料_Member'!B44:$N$76,2,FALSE)</f>
        <v>48</v>
      </c>
      <c r="B45" t="s">
        <v>479</v>
      </c>
      <c r="C45" t="s">
        <v>403</v>
      </c>
      <c r="D45" t="s">
        <v>413</v>
      </c>
      <c r="E45" t="s">
        <v>414</v>
      </c>
      <c r="F45" t="s">
        <v>403</v>
      </c>
      <c r="G45" t="s">
        <v>482</v>
      </c>
    </row>
    <row r="46" spans="1:8">
      <c r="A46">
        <f>VLOOKUP(B46,'09_會員資料_Member'!B45:$N$76,2,FALSE)</f>
        <v>49</v>
      </c>
      <c r="B46" t="s">
        <v>483</v>
      </c>
    </row>
    <row r="47" spans="1:8">
      <c r="A47">
        <f>VLOOKUP(B47,'09_會員資料_Member'!B46:$N$76,2,FALSE)</f>
        <v>50</v>
      </c>
      <c r="B47" t="s">
        <v>486</v>
      </c>
    </row>
    <row r="48" spans="1:8">
      <c r="A48">
        <f>VLOOKUP(B48,'09_會員資料_Member'!B47:$N$76,2,FALSE)</f>
        <v>51</v>
      </c>
      <c r="B48" t="s">
        <v>488</v>
      </c>
      <c r="C48" t="s">
        <v>412</v>
      </c>
      <c r="D48" t="s">
        <v>459</v>
      </c>
      <c r="E48" t="s">
        <v>492</v>
      </c>
      <c r="F48" t="s">
        <v>465</v>
      </c>
      <c r="G48" t="s">
        <v>425</v>
      </c>
    </row>
    <row r="49" spans="1:8">
      <c r="A49">
        <f>VLOOKUP(B49,'09_會員資料_Member'!B48:$N$76,2,FALSE)</f>
        <v>52</v>
      </c>
      <c r="B49" t="s">
        <v>494</v>
      </c>
    </row>
    <row r="50" spans="1:8">
      <c r="A50">
        <f>VLOOKUP(B50,'09_會員資料_Member'!B49:$N$76,2,FALSE)</f>
        <v>53</v>
      </c>
      <c r="B50" t="s">
        <v>495</v>
      </c>
      <c r="C50" t="s">
        <v>412</v>
      </c>
      <c r="D50" t="s">
        <v>403</v>
      </c>
      <c r="E50" t="s">
        <v>496</v>
      </c>
      <c r="F50" t="s">
        <v>497</v>
      </c>
      <c r="H50" t="s">
        <v>498</v>
      </c>
    </row>
    <row r="51" spans="1:8">
      <c r="A51">
        <f>VLOOKUP(B51,'09_會員資料_Member'!B50:$N$76,2,FALSE)</f>
        <v>54</v>
      </c>
      <c r="B51" t="s">
        <v>501</v>
      </c>
      <c r="C51" t="s">
        <v>452</v>
      </c>
      <c r="D51" t="s">
        <v>403</v>
      </c>
      <c r="E51" t="s">
        <v>446</v>
      </c>
      <c r="F51" t="s">
        <v>504</v>
      </c>
      <c r="G51" t="s">
        <v>406</v>
      </c>
    </row>
    <row r="52" spans="1:8">
      <c r="A52">
        <f>VLOOKUP(B52,'09_會員資料_Member'!B51:$N$76,2,FALSE)</f>
        <v>55</v>
      </c>
      <c r="B52" t="s">
        <v>505</v>
      </c>
    </row>
    <row r="53" spans="1:8">
      <c r="A53">
        <f>VLOOKUP(B53,'09_會員資料_Member'!B52:$N$76,2,FALSE)</f>
        <v>56</v>
      </c>
      <c r="B53" t="s">
        <v>508</v>
      </c>
    </row>
    <row r="54" spans="1:8">
      <c r="A54">
        <f>VLOOKUP(B54,'09_會員資料_Member'!B53:$N$76,2,FALSE)</f>
        <v>57</v>
      </c>
      <c r="B54" t="s">
        <v>510</v>
      </c>
      <c r="C54" t="s">
        <v>511</v>
      </c>
      <c r="D54" t="s">
        <v>413</v>
      </c>
      <c r="E54" t="s">
        <v>512</v>
      </c>
      <c r="F54" t="s">
        <v>513</v>
      </c>
      <c r="G54" t="s">
        <v>406</v>
      </c>
    </row>
    <row r="55" spans="1:8">
      <c r="A55">
        <f>VLOOKUP(B55,'09_會員資料_Member'!B54:$N$76,2,FALSE)</f>
        <v>58</v>
      </c>
      <c r="B55" t="s">
        <v>516</v>
      </c>
      <c r="C55" t="s">
        <v>403</v>
      </c>
      <c r="D55" t="s">
        <v>413</v>
      </c>
      <c r="E55" t="s">
        <v>519</v>
      </c>
      <c r="F55" t="s">
        <v>403</v>
      </c>
    </row>
    <row r="56" spans="1:8">
      <c r="A56">
        <f>VLOOKUP(B56,'09_會員資料_Member'!B55:$N$76,2,FALSE)</f>
        <v>59</v>
      </c>
      <c r="B56" t="s">
        <v>520</v>
      </c>
      <c r="C56" t="s">
        <v>403</v>
      </c>
      <c r="D56" t="s">
        <v>403</v>
      </c>
      <c r="E56" t="s">
        <v>519</v>
      </c>
      <c r="F56" t="s">
        <v>435</v>
      </c>
    </row>
    <row r="57" spans="1:8">
      <c r="A57">
        <f>VLOOKUP(B57,'09_會員資料_Member'!B56:$N$76,2,FALSE)</f>
        <v>60</v>
      </c>
      <c r="B57" t="s">
        <v>523</v>
      </c>
      <c r="C57" t="s">
        <v>526</v>
      </c>
      <c r="D57" t="s">
        <v>403</v>
      </c>
      <c r="E57" t="s">
        <v>414</v>
      </c>
      <c r="F57" t="s">
        <v>527</v>
      </c>
    </row>
    <row r="58" spans="1:8">
      <c r="A58">
        <f>VLOOKUP(B58,'09_會員資料_Member'!B57:$N$76,2,FALSE)</f>
        <v>61</v>
      </c>
      <c r="B58" t="s">
        <v>528</v>
      </c>
      <c r="C58" t="s">
        <v>529</v>
      </c>
      <c r="D58" t="s">
        <v>403</v>
      </c>
      <c r="E58" t="s">
        <v>530</v>
      </c>
      <c r="F58" t="s">
        <v>435</v>
      </c>
    </row>
    <row r="59" spans="1:8">
      <c r="A59">
        <f>VLOOKUP(B59,'09_會員資料_Member'!B58:$N$76,2,FALSE)</f>
        <v>62</v>
      </c>
      <c r="B59" t="s">
        <v>533</v>
      </c>
    </row>
    <row r="60" spans="1:8">
      <c r="A60">
        <f>VLOOKUP(B60,'09_會員資料_Member'!B59:$N$76,2,FALSE)</f>
        <v>63</v>
      </c>
      <c r="B60" t="s">
        <v>536</v>
      </c>
      <c r="C60" t="s">
        <v>464</v>
      </c>
      <c r="D60" t="s">
        <v>491</v>
      </c>
      <c r="E60" t="s">
        <v>442</v>
      </c>
      <c r="F60" t="s">
        <v>537</v>
      </c>
    </row>
    <row r="61" spans="1:8">
      <c r="A61">
        <f>VLOOKUP(B61,'09_會員資料_Member'!B60:$N$76,2,FALSE)</f>
        <v>64</v>
      </c>
      <c r="B61" t="s">
        <v>540</v>
      </c>
      <c r="C61" t="s">
        <v>412</v>
      </c>
      <c r="D61" t="s">
        <v>413</v>
      </c>
      <c r="E61" t="s">
        <v>519</v>
      </c>
      <c r="F61" t="s">
        <v>543</v>
      </c>
      <c r="G61" t="s">
        <v>397</v>
      </c>
    </row>
    <row r="62" spans="1:8">
      <c r="A62">
        <f>VLOOKUP(B62,'09_會員資料_Member'!B61:$N$76,2,FALSE)</f>
        <v>65</v>
      </c>
      <c r="B62" t="s">
        <v>544</v>
      </c>
      <c r="C62" t="s">
        <v>511</v>
      </c>
      <c r="D62" t="s">
        <v>403</v>
      </c>
      <c r="E62" t="s">
        <v>442</v>
      </c>
      <c r="F62" t="s">
        <v>545</v>
      </c>
      <c r="G62" t="s">
        <v>361</v>
      </c>
    </row>
    <row r="63" spans="1:8">
      <c r="A63">
        <f>VLOOKUP(B63,'09_會員資料_Member'!B62:$N$76,2,FALSE)</f>
        <v>66</v>
      </c>
      <c r="B63" t="s">
        <v>548</v>
      </c>
      <c r="C63" t="s">
        <v>526</v>
      </c>
      <c r="D63" t="s">
        <v>551</v>
      </c>
      <c r="E63" t="s">
        <v>446</v>
      </c>
      <c r="F63" t="s">
        <v>527</v>
      </c>
    </row>
    <row r="64" spans="1:8">
      <c r="A64">
        <f>VLOOKUP(B64,'09_會員資料_Member'!B63:$N$76,2,FALSE)</f>
        <v>67</v>
      </c>
      <c r="B64" t="s">
        <v>552</v>
      </c>
      <c r="C64" t="s">
        <v>554</v>
      </c>
      <c r="D64" t="s">
        <v>403</v>
      </c>
      <c r="E64" t="s">
        <v>555</v>
      </c>
      <c r="F64" t="s">
        <v>537</v>
      </c>
      <c r="G64" t="s">
        <v>361</v>
      </c>
      <c r="H64" t="s">
        <v>556</v>
      </c>
    </row>
    <row r="65" spans="1:8">
      <c r="A65">
        <f>VLOOKUP(B65,'09_會員資料_Member'!B64:$N$76,2,FALSE)</f>
        <v>68</v>
      </c>
      <c r="B65" t="s">
        <v>561</v>
      </c>
      <c r="C65" t="s">
        <v>563</v>
      </c>
      <c r="D65" t="s">
        <v>413</v>
      </c>
      <c r="E65" t="s">
        <v>512</v>
      </c>
      <c r="F65" t="s">
        <v>564</v>
      </c>
      <c r="G65" t="s">
        <v>565</v>
      </c>
      <c r="H65" t="s">
        <v>566</v>
      </c>
    </row>
    <row r="66" spans="1:8">
      <c r="A66">
        <f>VLOOKUP(B66,'09_會員資料_Member'!B65:$N$76,2,FALSE)</f>
        <v>69</v>
      </c>
      <c r="B66" t="s">
        <v>568</v>
      </c>
      <c r="C66" t="s">
        <v>433</v>
      </c>
      <c r="D66" t="s">
        <v>413</v>
      </c>
      <c r="E66" t="s">
        <v>512</v>
      </c>
      <c r="F66" t="s">
        <v>435</v>
      </c>
    </row>
    <row r="67" spans="1:8">
      <c r="A67">
        <f>VLOOKUP(B67,'09_會員資料_Member'!B66:$N$76,2,FALSE)</f>
        <v>70</v>
      </c>
      <c r="B67" t="s">
        <v>558</v>
      </c>
      <c r="C67" t="s">
        <v>403</v>
      </c>
      <c r="D67" t="s">
        <v>403</v>
      </c>
      <c r="E67" t="s">
        <v>403</v>
      </c>
      <c r="F67" t="s">
        <v>537</v>
      </c>
    </row>
    <row r="68" spans="1:8">
      <c r="A68">
        <f>VLOOKUP(B68,'09_會員資料_Member'!B67:$N$76,2,FALSE)</f>
        <v>71</v>
      </c>
      <c r="B68" t="s">
        <v>571</v>
      </c>
      <c r="C68" t="s">
        <v>452</v>
      </c>
      <c r="D68" t="s">
        <v>572</v>
      </c>
      <c r="E68" t="s">
        <v>492</v>
      </c>
      <c r="F68" t="s">
        <v>573</v>
      </c>
      <c r="G68" t="s">
        <v>574</v>
      </c>
    </row>
    <row r="69" spans="1:8">
      <c r="A69">
        <f>VLOOKUP(B69,'09_會員資料_Member'!B68:$N$76,2,FALSE)</f>
        <v>72</v>
      </c>
      <c r="B69" t="s">
        <v>576</v>
      </c>
    </row>
    <row r="70" spans="1:8">
      <c r="A70">
        <f>VLOOKUP(B70,'09_會員資料_Member'!B69:$N$76,2,FALSE)</f>
        <v>73</v>
      </c>
      <c r="B70" t="s">
        <v>578</v>
      </c>
      <c r="C70" t="s">
        <v>579</v>
      </c>
      <c r="E70" t="s">
        <v>580</v>
      </c>
    </row>
  </sheetData>
  <phoneticPr fontId="4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5"/>
  <sheetViews>
    <sheetView workbookViewId="0">
      <pane xSplit="7" ySplit="6" topLeftCell="H7" activePane="bottomRight" state="frozen"/>
      <selection pane="topRight" activeCell="H1" sqref="H1"/>
      <selection pane="bottomLeft" activeCell="A8" sqref="A8"/>
      <selection pane="bottomRight" activeCell="A2" sqref="A2:E79"/>
    </sheetView>
  </sheetViews>
  <sheetFormatPr defaultRowHeight="15"/>
  <cols>
    <col min="1" max="1" width="17.42578125" customWidth="1"/>
    <col min="2" max="3" width="14" customWidth="1"/>
    <col min="4" max="4" width="20.140625" customWidth="1"/>
    <col min="5" max="5" width="14" customWidth="1"/>
  </cols>
  <sheetData>
    <row r="1" spans="1:5" ht="45" customHeight="1">
      <c r="A1" s="16" t="s">
        <v>134</v>
      </c>
      <c r="B1" s="16"/>
      <c r="C1" s="16"/>
      <c r="D1" s="16"/>
      <c r="E1" s="16"/>
    </row>
    <row r="2" spans="1:5" s="4" customFormat="1" ht="30">
      <c r="A2" s="1" t="s">
        <v>103</v>
      </c>
      <c r="B2" s="3" t="s">
        <v>135</v>
      </c>
      <c r="C2" s="3" t="s">
        <v>136</v>
      </c>
      <c r="D2" s="3" t="s">
        <v>137</v>
      </c>
      <c r="E2" s="3" t="s">
        <v>1</v>
      </c>
    </row>
    <row r="3" spans="1:5">
      <c r="A3" t="s">
        <v>125</v>
      </c>
      <c r="B3" t="s">
        <v>59</v>
      </c>
      <c r="C3" t="s">
        <v>59</v>
      </c>
      <c r="D3" t="s">
        <v>59</v>
      </c>
      <c r="E3" t="s">
        <v>59</v>
      </c>
    </row>
    <row r="4" spans="1:5">
      <c r="A4" t="s">
        <v>320</v>
      </c>
      <c r="E4" t="s">
        <v>317</v>
      </c>
    </row>
    <row r="5" spans="1:5">
      <c r="A5" t="s">
        <v>321</v>
      </c>
      <c r="E5" t="s">
        <v>317</v>
      </c>
    </row>
    <row r="6" spans="1:5">
      <c r="A6" t="s">
        <v>327</v>
      </c>
      <c r="B6">
        <v>158</v>
      </c>
      <c r="C6">
        <v>55.3</v>
      </c>
      <c r="E6" t="s">
        <v>317</v>
      </c>
    </row>
    <row r="7" spans="1:5">
      <c r="A7" t="s">
        <v>335</v>
      </c>
      <c r="B7">
        <v>162</v>
      </c>
      <c r="C7">
        <v>60</v>
      </c>
      <c r="D7" t="s">
        <v>337</v>
      </c>
      <c r="E7" t="s">
        <v>317</v>
      </c>
    </row>
    <row r="8" spans="1:5">
      <c r="A8" t="s">
        <v>339</v>
      </c>
      <c r="E8" t="s">
        <v>317</v>
      </c>
    </row>
    <row r="9" spans="1:5">
      <c r="A9" t="s">
        <v>346</v>
      </c>
      <c r="E9" t="s">
        <v>317</v>
      </c>
    </row>
    <row r="10" spans="1:5">
      <c r="A10" t="s">
        <v>352</v>
      </c>
      <c r="E10" t="s">
        <v>317</v>
      </c>
    </row>
    <row r="11" spans="1:5">
      <c r="A11" t="s">
        <v>353</v>
      </c>
      <c r="B11">
        <v>171</v>
      </c>
      <c r="C11">
        <v>74</v>
      </c>
      <c r="E11" t="s">
        <v>317</v>
      </c>
    </row>
    <row r="12" spans="1:5">
      <c r="A12" t="s">
        <v>356</v>
      </c>
      <c r="B12">
        <v>155</v>
      </c>
      <c r="C12">
        <v>47</v>
      </c>
      <c r="E12" t="s">
        <v>317</v>
      </c>
    </row>
    <row r="13" spans="1:5">
      <c r="A13" t="s">
        <v>357</v>
      </c>
      <c r="B13">
        <v>153</v>
      </c>
      <c r="C13">
        <v>72</v>
      </c>
      <c r="E13" t="s">
        <v>317</v>
      </c>
    </row>
    <row r="14" spans="1:5">
      <c r="A14" t="s">
        <v>358</v>
      </c>
      <c r="E14" t="s">
        <v>317</v>
      </c>
    </row>
    <row r="15" spans="1:5">
      <c r="A15" t="s">
        <v>359</v>
      </c>
      <c r="B15">
        <v>176</v>
      </c>
      <c r="C15">
        <v>68</v>
      </c>
      <c r="E15" t="s">
        <v>317</v>
      </c>
    </row>
    <row r="16" spans="1:5">
      <c r="A16" t="s">
        <v>376</v>
      </c>
      <c r="B16">
        <v>162</v>
      </c>
      <c r="C16">
        <v>50</v>
      </c>
      <c r="E16" t="s">
        <v>317</v>
      </c>
    </row>
    <row r="17" spans="1:5">
      <c r="A17" t="s">
        <v>359</v>
      </c>
      <c r="B17">
        <v>164</v>
      </c>
      <c r="C17">
        <v>55</v>
      </c>
      <c r="E17" t="s">
        <v>316</v>
      </c>
    </row>
    <row r="18" spans="1:5">
      <c r="A18" t="s">
        <v>583</v>
      </c>
      <c r="E18" t="s">
        <v>316</v>
      </c>
    </row>
    <row r="19" spans="1:5">
      <c r="A19" t="s">
        <v>592</v>
      </c>
      <c r="E19" t="s">
        <v>317</v>
      </c>
    </row>
    <row r="20" spans="1:5">
      <c r="A20" t="s">
        <v>598</v>
      </c>
      <c r="B20">
        <v>160</v>
      </c>
      <c r="C20">
        <v>50</v>
      </c>
      <c r="D20" t="s">
        <v>601</v>
      </c>
      <c r="E20" t="s">
        <v>316</v>
      </c>
    </row>
    <row r="21" spans="1:5">
      <c r="A21" t="s">
        <v>600</v>
      </c>
      <c r="E21" t="s">
        <v>316</v>
      </c>
    </row>
    <row r="22" spans="1:5">
      <c r="A22" t="s">
        <v>602</v>
      </c>
      <c r="B22">
        <v>154</v>
      </c>
      <c r="C22">
        <v>51</v>
      </c>
      <c r="E22" t="s">
        <v>316</v>
      </c>
    </row>
    <row r="23" spans="1:5">
      <c r="A23" t="s">
        <v>612</v>
      </c>
      <c r="B23">
        <v>178</v>
      </c>
      <c r="C23">
        <v>70</v>
      </c>
      <c r="E23" t="s">
        <v>316</v>
      </c>
    </row>
    <row r="24" spans="1:5">
      <c r="A24" t="s">
        <v>617</v>
      </c>
      <c r="B24">
        <v>166</v>
      </c>
      <c r="C24">
        <v>55</v>
      </c>
      <c r="E24" t="s">
        <v>316</v>
      </c>
    </row>
    <row r="25" spans="1:5">
      <c r="A25" t="s">
        <v>625</v>
      </c>
      <c r="B25">
        <v>160</v>
      </c>
      <c r="C25">
        <v>44</v>
      </c>
      <c r="E25" t="s">
        <v>316</v>
      </c>
    </row>
    <row r="26" spans="1:5">
      <c r="A26" t="s">
        <v>631</v>
      </c>
      <c r="B26">
        <v>163</v>
      </c>
      <c r="C26">
        <v>60</v>
      </c>
      <c r="E26" t="s">
        <v>316</v>
      </c>
    </row>
    <row r="27" spans="1:5">
      <c r="A27" t="s">
        <v>632</v>
      </c>
      <c r="B27">
        <v>159</v>
      </c>
      <c r="C27">
        <v>57.1</v>
      </c>
      <c r="E27" t="s">
        <v>316</v>
      </c>
    </row>
    <row r="28" spans="1:5">
      <c r="A28" t="s">
        <v>635</v>
      </c>
      <c r="B28">
        <v>163</v>
      </c>
      <c r="C28">
        <v>59</v>
      </c>
      <c r="E28" t="s">
        <v>316</v>
      </c>
    </row>
    <row r="29" spans="1:5">
      <c r="A29" t="s">
        <v>649</v>
      </c>
      <c r="E29" t="s">
        <v>316</v>
      </c>
    </row>
    <row r="30" spans="1:5">
      <c r="A30" t="s">
        <v>651</v>
      </c>
      <c r="E30" t="s">
        <v>316</v>
      </c>
    </row>
    <row r="31" spans="1:5">
      <c r="A31" t="s">
        <v>660</v>
      </c>
      <c r="B31">
        <v>158</v>
      </c>
      <c r="C31">
        <v>60</v>
      </c>
      <c r="D31" t="s">
        <v>664</v>
      </c>
      <c r="E31" t="s">
        <v>316</v>
      </c>
    </row>
    <row r="32" spans="1:5">
      <c r="A32" t="s">
        <v>666</v>
      </c>
      <c r="B32">
        <v>155</v>
      </c>
      <c r="C32">
        <v>50</v>
      </c>
      <c r="E32" t="s">
        <v>316</v>
      </c>
    </row>
    <row r="33" spans="1:5">
      <c r="A33" t="s">
        <v>667</v>
      </c>
      <c r="E33" t="s">
        <v>316</v>
      </c>
    </row>
    <row r="34" spans="1:5">
      <c r="E34" t="s">
        <v>316</v>
      </c>
    </row>
    <row r="35" spans="1:5">
      <c r="E35" t="s">
        <v>316</v>
      </c>
    </row>
    <row r="36" spans="1:5">
      <c r="E36" t="s">
        <v>316</v>
      </c>
    </row>
    <row r="39" spans="1:5">
      <c r="A39" t="s">
        <v>389</v>
      </c>
      <c r="B39">
        <v>148</v>
      </c>
      <c r="C39">
        <v>54</v>
      </c>
      <c r="E39" t="s">
        <v>316</v>
      </c>
    </row>
    <row r="40" spans="1:5">
      <c r="A40" t="s">
        <v>400</v>
      </c>
      <c r="B40">
        <v>158</v>
      </c>
      <c r="C40">
        <v>52</v>
      </c>
      <c r="E40" t="s">
        <v>316</v>
      </c>
    </row>
    <row r="41" spans="1:5">
      <c r="A41" t="s">
        <v>408</v>
      </c>
      <c r="E41" t="s">
        <v>316</v>
      </c>
    </row>
    <row r="42" spans="1:5">
      <c r="A42" t="s">
        <v>417</v>
      </c>
      <c r="B42">
        <v>152</v>
      </c>
      <c r="C42">
        <v>52</v>
      </c>
      <c r="E42" t="s">
        <v>316</v>
      </c>
    </row>
    <row r="43" spans="1:5">
      <c r="A43" t="s">
        <v>421</v>
      </c>
      <c r="B43">
        <v>165</v>
      </c>
      <c r="C43">
        <v>64</v>
      </c>
      <c r="E43" t="s">
        <v>316</v>
      </c>
    </row>
    <row r="44" spans="1:5">
      <c r="A44" t="s">
        <v>427</v>
      </c>
      <c r="B44">
        <v>165</v>
      </c>
      <c r="C44">
        <v>72</v>
      </c>
      <c r="E44" t="s">
        <v>316</v>
      </c>
    </row>
    <row r="45" spans="1:5">
      <c r="A45" t="s">
        <v>430</v>
      </c>
      <c r="B45">
        <v>162</v>
      </c>
      <c r="C45">
        <v>46</v>
      </c>
      <c r="E45" t="s">
        <v>316</v>
      </c>
    </row>
    <row r="46" spans="1:5">
      <c r="A46" t="s">
        <v>436</v>
      </c>
      <c r="B46">
        <v>164</v>
      </c>
      <c r="C46">
        <v>84</v>
      </c>
      <c r="E46" t="s">
        <v>316</v>
      </c>
    </row>
    <row r="47" spans="1:5">
      <c r="A47" t="s">
        <v>443</v>
      </c>
      <c r="B47">
        <v>155</v>
      </c>
      <c r="C47">
        <v>50</v>
      </c>
      <c r="E47" t="s">
        <v>316</v>
      </c>
    </row>
    <row r="48" spans="1:5">
      <c r="A48" t="s">
        <v>449</v>
      </c>
      <c r="B48">
        <v>163</v>
      </c>
      <c r="C48">
        <v>46</v>
      </c>
      <c r="E48" t="s">
        <v>316</v>
      </c>
    </row>
    <row r="49" spans="1:5">
      <c r="A49" t="s">
        <v>455</v>
      </c>
      <c r="E49" t="s">
        <v>316</v>
      </c>
    </row>
    <row r="50" spans="1:5">
      <c r="A50" t="s">
        <v>461</v>
      </c>
      <c r="E50" t="s">
        <v>316</v>
      </c>
    </row>
    <row r="51" spans="1:5">
      <c r="A51" t="s">
        <v>463</v>
      </c>
      <c r="B51">
        <v>162</v>
      </c>
      <c r="C51">
        <v>51</v>
      </c>
      <c r="E51" t="s">
        <v>316</v>
      </c>
    </row>
    <row r="52" spans="1:5">
      <c r="A52" t="s">
        <v>470</v>
      </c>
      <c r="E52" t="s">
        <v>316</v>
      </c>
    </row>
    <row r="53" spans="1:5">
      <c r="A53" t="s">
        <v>473</v>
      </c>
      <c r="B53">
        <v>157</v>
      </c>
      <c r="C53">
        <v>59</v>
      </c>
      <c r="E53" t="s">
        <v>316</v>
      </c>
    </row>
    <row r="54" spans="1:5">
      <c r="A54" t="s">
        <v>479</v>
      </c>
      <c r="B54">
        <v>154</v>
      </c>
      <c r="C54">
        <v>82</v>
      </c>
      <c r="E54" t="s">
        <v>316</v>
      </c>
    </row>
    <row r="55" spans="1:5">
      <c r="A55" t="s">
        <v>483</v>
      </c>
      <c r="B55">
        <v>171</v>
      </c>
      <c r="C55">
        <v>54</v>
      </c>
      <c r="E55" t="s">
        <v>316</v>
      </c>
    </row>
    <row r="56" spans="1:5">
      <c r="A56" t="s">
        <v>486</v>
      </c>
      <c r="B56">
        <v>160</v>
      </c>
      <c r="C56">
        <v>52</v>
      </c>
      <c r="E56" t="s">
        <v>316</v>
      </c>
    </row>
    <row r="57" spans="1:5">
      <c r="A57" t="s">
        <v>488</v>
      </c>
      <c r="B57">
        <v>148</v>
      </c>
      <c r="C57">
        <v>50</v>
      </c>
      <c r="E57" t="s">
        <v>316</v>
      </c>
    </row>
    <row r="58" spans="1:5">
      <c r="A58" t="s">
        <v>494</v>
      </c>
      <c r="B58">
        <v>155</v>
      </c>
      <c r="C58">
        <v>56</v>
      </c>
      <c r="E58" t="s">
        <v>316</v>
      </c>
    </row>
    <row r="59" spans="1:5">
      <c r="A59" t="s">
        <v>495</v>
      </c>
      <c r="B59">
        <v>168</v>
      </c>
      <c r="C59">
        <v>65</v>
      </c>
      <c r="E59" t="s">
        <v>316</v>
      </c>
    </row>
    <row r="60" spans="1:5">
      <c r="A60" t="s">
        <v>501</v>
      </c>
      <c r="E60" t="s">
        <v>316</v>
      </c>
    </row>
    <row r="61" spans="1:5">
      <c r="A61" t="s">
        <v>505</v>
      </c>
      <c r="E61" t="s">
        <v>316</v>
      </c>
    </row>
    <row r="62" spans="1:5">
      <c r="A62" t="s">
        <v>508</v>
      </c>
      <c r="E62" t="s">
        <v>316</v>
      </c>
    </row>
    <row r="63" spans="1:5">
      <c r="A63" t="s">
        <v>510</v>
      </c>
      <c r="B63">
        <v>167</v>
      </c>
      <c r="C63">
        <v>70</v>
      </c>
      <c r="E63" t="s">
        <v>316</v>
      </c>
    </row>
    <row r="64" spans="1:5">
      <c r="A64" t="s">
        <v>516</v>
      </c>
      <c r="B64">
        <v>168</v>
      </c>
      <c r="C64">
        <v>55</v>
      </c>
      <c r="E64" t="s">
        <v>316</v>
      </c>
    </row>
    <row r="65" spans="1:5">
      <c r="A65" t="s">
        <v>520</v>
      </c>
      <c r="B65">
        <v>163</v>
      </c>
      <c r="C65">
        <v>53</v>
      </c>
      <c r="E65" t="s">
        <v>316</v>
      </c>
    </row>
    <row r="66" spans="1:5">
      <c r="A66" t="s">
        <v>523</v>
      </c>
      <c r="B66">
        <v>180</v>
      </c>
      <c r="C66">
        <v>71</v>
      </c>
      <c r="E66" t="s">
        <v>316</v>
      </c>
    </row>
    <row r="67" spans="1:5">
      <c r="A67" t="s">
        <v>528</v>
      </c>
      <c r="B67">
        <v>180</v>
      </c>
      <c r="C67">
        <v>60</v>
      </c>
      <c r="E67" t="s">
        <v>316</v>
      </c>
    </row>
    <row r="68" spans="1:5">
      <c r="A68" t="s">
        <v>533</v>
      </c>
      <c r="E68" t="s">
        <v>316</v>
      </c>
    </row>
    <row r="69" spans="1:5">
      <c r="A69" t="s">
        <v>536</v>
      </c>
      <c r="B69">
        <v>158</v>
      </c>
      <c r="C69">
        <v>53</v>
      </c>
      <c r="E69" t="s">
        <v>316</v>
      </c>
    </row>
    <row r="70" spans="1:5">
      <c r="A70" t="s">
        <v>540</v>
      </c>
      <c r="B70">
        <v>157</v>
      </c>
      <c r="C70">
        <v>55</v>
      </c>
      <c r="E70" t="s">
        <v>316</v>
      </c>
    </row>
    <row r="71" spans="1:5">
      <c r="A71" t="s">
        <v>544</v>
      </c>
      <c r="B71">
        <v>158</v>
      </c>
      <c r="C71">
        <v>50</v>
      </c>
      <c r="E71" t="s">
        <v>316</v>
      </c>
    </row>
    <row r="72" spans="1:5">
      <c r="A72" t="s">
        <v>548</v>
      </c>
      <c r="E72" t="s">
        <v>316</v>
      </c>
    </row>
    <row r="73" spans="1:5">
      <c r="A73" t="s">
        <v>552</v>
      </c>
      <c r="B73">
        <v>164</v>
      </c>
      <c r="C73">
        <v>58</v>
      </c>
      <c r="E73" t="s">
        <v>316</v>
      </c>
    </row>
    <row r="74" spans="1:5">
      <c r="A74" t="s">
        <v>561</v>
      </c>
      <c r="B74">
        <v>155</v>
      </c>
      <c r="C74">
        <v>50</v>
      </c>
      <c r="E74" t="s">
        <v>316</v>
      </c>
    </row>
    <row r="75" spans="1:5">
      <c r="A75" t="s">
        <v>568</v>
      </c>
      <c r="B75">
        <v>163</v>
      </c>
      <c r="C75">
        <v>53</v>
      </c>
      <c r="E75" t="s">
        <v>316</v>
      </c>
    </row>
    <row r="76" spans="1:5">
      <c r="A76" t="s">
        <v>558</v>
      </c>
      <c r="B76">
        <v>180</v>
      </c>
      <c r="C76">
        <v>75</v>
      </c>
      <c r="E76" t="s">
        <v>316</v>
      </c>
    </row>
    <row r="77" spans="1:5">
      <c r="A77" t="s">
        <v>571</v>
      </c>
      <c r="B77">
        <v>160</v>
      </c>
      <c r="C77">
        <v>48</v>
      </c>
      <c r="E77" t="s">
        <v>316</v>
      </c>
    </row>
    <row r="78" spans="1:5">
      <c r="A78" t="s">
        <v>576</v>
      </c>
      <c r="E78" t="s">
        <v>316</v>
      </c>
    </row>
    <row r="79" spans="1:5">
      <c r="A79" t="s">
        <v>578</v>
      </c>
      <c r="B79">
        <v>165</v>
      </c>
      <c r="C79">
        <v>58</v>
      </c>
      <c r="E79" t="s">
        <v>316</v>
      </c>
    </row>
    <row r="80" spans="1:5">
      <c r="E80" t="s">
        <v>316</v>
      </c>
    </row>
    <row r="81" spans="5:5">
      <c r="E81" t="s">
        <v>316</v>
      </c>
    </row>
    <row r="82" spans="5:5">
      <c r="E82" t="s">
        <v>316</v>
      </c>
    </row>
    <row r="83" spans="5:5">
      <c r="E83" t="s">
        <v>316</v>
      </c>
    </row>
    <row r="84" spans="5:5">
      <c r="E84" t="s">
        <v>316</v>
      </c>
    </row>
    <row r="85" spans="5:5">
      <c r="E85" t="s">
        <v>316</v>
      </c>
    </row>
    <row r="86" spans="5:5">
      <c r="E86" t="s">
        <v>316</v>
      </c>
    </row>
    <row r="87" spans="5:5">
      <c r="E87" t="s">
        <v>316</v>
      </c>
    </row>
    <row r="88" spans="5:5">
      <c r="E88" t="s">
        <v>316</v>
      </c>
    </row>
    <row r="89" spans="5:5">
      <c r="E89" t="s">
        <v>316</v>
      </c>
    </row>
    <row r="90" spans="5:5">
      <c r="E90" t="s">
        <v>316</v>
      </c>
    </row>
    <row r="91" spans="5:5">
      <c r="E91" t="s">
        <v>316</v>
      </c>
    </row>
    <row r="92" spans="5:5">
      <c r="E92" t="s">
        <v>316</v>
      </c>
    </row>
    <row r="93" spans="5:5">
      <c r="E93" t="s">
        <v>316</v>
      </c>
    </row>
    <row r="94" spans="5:5">
      <c r="E94" t="s">
        <v>316</v>
      </c>
    </row>
    <row r="95" spans="5:5">
      <c r="E95" t="s">
        <v>316</v>
      </c>
    </row>
    <row r="96" spans="5:5">
      <c r="E96" t="s">
        <v>316</v>
      </c>
    </row>
    <row r="97" spans="5:5">
      <c r="E97" t="s">
        <v>316</v>
      </c>
    </row>
    <row r="98" spans="5:5">
      <c r="E98" t="s">
        <v>316</v>
      </c>
    </row>
    <row r="99" spans="5:5">
      <c r="E99" t="s">
        <v>316</v>
      </c>
    </row>
    <row r="100" spans="5:5">
      <c r="E100" t="s">
        <v>316</v>
      </c>
    </row>
    <row r="101" spans="5:5">
      <c r="E101" t="s">
        <v>316</v>
      </c>
    </row>
    <row r="102" spans="5:5">
      <c r="E102" t="s">
        <v>316</v>
      </c>
    </row>
    <row r="103" spans="5:5">
      <c r="E103" t="s">
        <v>316</v>
      </c>
    </row>
    <row r="104" spans="5:5">
      <c r="E104" t="s">
        <v>316</v>
      </c>
    </row>
    <row r="105" spans="5:5">
      <c r="E105" t="s">
        <v>316</v>
      </c>
    </row>
    <row r="106" spans="5:5">
      <c r="E106" t="s">
        <v>316</v>
      </c>
    </row>
    <row r="107" spans="5:5">
      <c r="E107" t="s">
        <v>316</v>
      </c>
    </row>
    <row r="108" spans="5:5">
      <c r="E108" t="s">
        <v>316</v>
      </c>
    </row>
    <row r="109" spans="5:5">
      <c r="E109" t="s">
        <v>316</v>
      </c>
    </row>
    <row r="110" spans="5:5">
      <c r="E110" t="s">
        <v>316</v>
      </c>
    </row>
    <row r="111" spans="5:5">
      <c r="E111" t="s">
        <v>316</v>
      </c>
    </row>
    <row r="112" spans="5:5">
      <c r="E112" t="s">
        <v>316</v>
      </c>
    </row>
    <row r="113" spans="5:5">
      <c r="E113" t="s">
        <v>316</v>
      </c>
    </row>
    <row r="114" spans="5:5">
      <c r="E114" t="s">
        <v>316</v>
      </c>
    </row>
    <row r="115" spans="5:5">
      <c r="E115" t="s">
        <v>316</v>
      </c>
    </row>
  </sheetData>
  <mergeCells count="1">
    <mergeCell ref="A1:E1"/>
  </mergeCells>
  <phoneticPr fontId="4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"/>
  <sheetViews>
    <sheetView workbookViewId="0">
      <selection activeCell="N4" sqref="N4"/>
    </sheetView>
  </sheetViews>
  <sheetFormatPr defaultRowHeight="15"/>
  <cols>
    <col min="1" max="7" width="14" customWidth="1"/>
  </cols>
  <sheetData>
    <row r="1" spans="1:8" ht="45" customHeight="1">
      <c r="A1" s="16" t="s">
        <v>138</v>
      </c>
      <c r="B1" s="16"/>
      <c r="C1" s="16"/>
      <c r="D1" s="16"/>
      <c r="E1" s="16"/>
      <c r="F1" s="16"/>
      <c r="G1" s="16"/>
    </row>
    <row r="2" spans="1:8" s="4" customFormat="1" ht="45">
      <c r="A2" s="1" t="s">
        <v>22</v>
      </c>
      <c r="B2" s="1" t="s">
        <v>139</v>
      </c>
      <c r="C2" s="1" t="s">
        <v>227</v>
      </c>
      <c r="D2" s="1" t="s">
        <v>140</v>
      </c>
      <c r="E2" s="1" t="s">
        <v>141</v>
      </c>
      <c r="F2" s="3" t="s">
        <v>142</v>
      </c>
      <c r="G2" s="3" t="s">
        <v>225</v>
      </c>
      <c r="H2" s="3" t="s">
        <v>226</v>
      </c>
    </row>
    <row r="3" spans="1:8">
      <c r="A3" t="s">
        <v>25</v>
      </c>
      <c r="B3" t="s">
        <v>126</v>
      </c>
      <c r="C3" t="s">
        <v>5</v>
      </c>
      <c r="D3" t="s">
        <v>143</v>
      </c>
      <c r="E3" t="s">
        <v>144</v>
      </c>
      <c r="F3" t="s">
        <v>145</v>
      </c>
      <c r="G3" t="s">
        <v>146</v>
      </c>
      <c r="H3">
        <v>0</v>
      </c>
    </row>
    <row r="4" spans="1:8">
      <c r="A4" t="s">
        <v>10</v>
      </c>
      <c r="B4" t="s">
        <v>10</v>
      </c>
      <c r="C4" t="s">
        <v>10</v>
      </c>
      <c r="D4" t="s">
        <v>115</v>
      </c>
      <c r="E4" t="s">
        <v>10</v>
      </c>
      <c r="F4" t="s">
        <v>59</v>
      </c>
      <c r="G4" t="s">
        <v>59</v>
      </c>
      <c r="H4" t="s">
        <v>228</v>
      </c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28"/>
  <sheetViews>
    <sheetView workbookViewId="0">
      <pane xSplit="7" ySplit="6" topLeftCell="H61" activePane="bottomRight" state="frozen"/>
      <selection pane="topRight" activeCell="H1" sqref="H1"/>
      <selection pane="bottomLeft" activeCell="A8" sqref="A8"/>
      <selection pane="bottomRight" activeCell="A2" sqref="A2:G74"/>
    </sheetView>
  </sheetViews>
  <sheetFormatPr defaultRowHeight="15"/>
  <cols>
    <col min="1" max="7" width="14" customWidth="1"/>
  </cols>
  <sheetData>
    <row r="1" spans="1:7" ht="45" customHeight="1">
      <c r="A1" s="16" t="s">
        <v>147</v>
      </c>
      <c r="B1" s="16"/>
      <c r="C1" s="16"/>
      <c r="D1" s="16"/>
      <c r="E1" s="16"/>
      <c r="F1" s="16"/>
      <c r="G1" s="16"/>
    </row>
    <row r="2" spans="1:7" s="4" customFormat="1" ht="30">
      <c r="A2" s="1" t="s">
        <v>103</v>
      </c>
      <c r="B2" s="3" t="s">
        <v>148</v>
      </c>
      <c r="C2" s="3" t="s">
        <v>149</v>
      </c>
      <c r="D2" s="3" t="s">
        <v>150</v>
      </c>
      <c r="E2" s="3" t="s">
        <v>151</v>
      </c>
      <c r="F2" s="3" t="s">
        <v>152</v>
      </c>
      <c r="G2" s="1" t="s">
        <v>1</v>
      </c>
    </row>
    <row r="3" spans="1:7">
      <c r="A3" t="s">
        <v>10</v>
      </c>
      <c r="B3" t="s">
        <v>59</v>
      </c>
      <c r="C3" t="s">
        <v>59</v>
      </c>
      <c r="D3" t="s">
        <v>59</v>
      </c>
      <c r="E3" t="s">
        <v>59</v>
      </c>
      <c r="F3" t="s">
        <v>398</v>
      </c>
      <c r="G3" t="s">
        <v>10</v>
      </c>
    </row>
    <row r="4" spans="1:7">
      <c r="A4" t="s">
        <v>320</v>
      </c>
      <c r="E4" t="s">
        <v>318</v>
      </c>
      <c r="G4" t="s">
        <v>317</v>
      </c>
    </row>
    <row r="5" spans="1:7">
      <c r="A5" t="s">
        <v>321</v>
      </c>
      <c r="E5" t="s">
        <v>318</v>
      </c>
      <c r="G5" t="s">
        <v>317</v>
      </c>
    </row>
    <row r="6" spans="1:7">
      <c r="A6" t="s">
        <v>327</v>
      </c>
      <c r="E6" t="s">
        <v>318</v>
      </c>
      <c r="G6" t="s">
        <v>317</v>
      </c>
    </row>
    <row r="7" spans="1:7">
      <c r="A7" t="s">
        <v>335</v>
      </c>
      <c r="E7" s="12" t="s">
        <v>318</v>
      </c>
      <c r="G7" t="s">
        <v>317</v>
      </c>
    </row>
    <row r="8" spans="1:7">
      <c r="A8" t="s">
        <v>339</v>
      </c>
      <c r="E8" s="12" t="s">
        <v>318</v>
      </c>
      <c r="G8" t="s">
        <v>317</v>
      </c>
    </row>
    <row r="9" spans="1:7">
      <c r="A9" t="s">
        <v>346</v>
      </c>
      <c r="E9" s="12" t="s">
        <v>318</v>
      </c>
      <c r="G9" t="s">
        <v>317</v>
      </c>
    </row>
    <row r="10" spans="1:7">
      <c r="A10" t="s">
        <v>352</v>
      </c>
      <c r="B10">
        <v>2</v>
      </c>
      <c r="C10">
        <v>7</v>
      </c>
      <c r="D10">
        <v>10</v>
      </c>
      <c r="E10" s="12">
        <v>1</v>
      </c>
      <c r="F10" s="14" t="s">
        <v>374</v>
      </c>
      <c r="G10" t="s">
        <v>317</v>
      </c>
    </row>
    <row r="11" spans="1:7">
      <c r="A11" t="s">
        <v>353</v>
      </c>
      <c r="B11">
        <v>4</v>
      </c>
      <c r="C11">
        <v>8</v>
      </c>
      <c r="D11">
        <v>5</v>
      </c>
      <c r="E11" s="12">
        <v>3</v>
      </c>
      <c r="F11" s="13" t="s">
        <v>366</v>
      </c>
      <c r="G11" t="s">
        <v>317</v>
      </c>
    </row>
    <row r="12" spans="1:7">
      <c r="A12" t="s">
        <v>356</v>
      </c>
      <c r="B12">
        <v>4</v>
      </c>
      <c r="C12">
        <v>6</v>
      </c>
      <c r="D12">
        <v>5</v>
      </c>
      <c r="E12">
        <v>5</v>
      </c>
      <c r="F12" s="13" t="s">
        <v>373</v>
      </c>
      <c r="G12" t="s">
        <v>317</v>
      </c>
    </row>
    <row r="13" spans="1:7">
      <c r="A13" t="s">
        <v>357</v>
      </c>
      <c r="B13">
        <v>3</v>
      </c>
      <c r="C13">
        <v>8</v>
      </c>
      <c r="D13">
        <v>4</v>
      </c>
      <c r="E13">
        <v>5</v>
      </c>
      <c r="F13" s="13" t="s">
        <v>375</v>
      </c>
      <c r="G13" t="s">
        <v>317</v>
      </c>
    </row>
    <row r="14" spans="1:7">
      <c r="A14" t="s">
        <v>358</v>
      </c>
      <c r="E14" s="12" t="s">
        <v>318</v>
      </c>
      <c r="F14" s="13"/>
      <c r="G14" t="s">
        <v>317</v>
      </c>
    </row>
    <row r="15" spans="1:7">
      <c r="A15" t="s">
        <v>359</v>
      </c>
      <c r="B15">
        <v>3</v>
      </c>
      <c r="C15">
        <v>7</v>
      </c>
      <c r="D15">
        <v>6</v>
      </c>
      <c r="E15" s="12">
        <v>4</v>
      </c>
      <c r="F15" s="13"/>
      <c r="G15" t="s">
        <v>317</v>
      </c>
    </row>
    <row r="16" spans="1:7">
      <c r="A16" t="s">
        <v>376</v>
      </c>
      <c r="B16">
        <v>3</v>
      </c>
      <c r="C16">
        <v>2</v>
      </c>
      <c r="D16">
        <v>9</v>
      </c>
      <c r="E16" s="12">
        <v>6</v>
      </c>
      <c r="F16" s="13"/>
      <c r="G16" t="s">
        <v>317</v>
      </c>
    </row>
    <row r="17" spans="1:7">
      <c r="A17" t="s">
        <v>384</v>
      </c>
      <c r="B17">
        <v>5</v>
      </c>
      <c r="C17">
        <v>5</v>
      </c>
      <c r="D17">
        <v>9</v>
      </c>
      <c r="E17" s="12">
        <v>3</v>
      </c>
      <c r="F17" s="13"/>
      <c r="G17" t="s">
        <v>317</v>
      </c>
    </row>
    <row r="18" spans="1:7">
      <c r="A18" t="s">
        <v>583</v>
      </c>
      <c r="E18" s="12" t="s">
        <v>318</v>
      </c>
      <c r="F18" s="13"/>
      <c r="G18" t="s">
        <v>317</v>
      </c>
    </row>
    <row r="19" spans="1:7">
      <c r="A19" t="s">
        <v>592</v>
      </c>
      <c r="E19" s="12" t="s">
        <v>318</v>
      </c>
      <c r="F19" s="13"/>
      <c r="G19" t="s">
        <v>317</v>
      </c>
    </row>
    <row r="20" spans="1:7">
      <c r="A20" t="s">
        <v>598</v>
      </c>
      <c r="E20" s="12" t="s">
        <v>318</v>
      </c>
      <c r="F20" s="13"/>
      <c r="G20" t="s">
        <v>316</v>
      </c>
    </row>
    <row r="21" spans="1:7">
      <c r="A21" t="s">
        <v>600</v>
      </c>
      <c r="E21" s="12" t="s">
        <v>318</v>
      </c>
      <c r="F21" s="13"/>
      <c r="G21" t="s">
        <v>316</v>
      </c>
    </row>
    <row r="22" spans="1:7">
      <c r="A22" t="s">
        <v>602</v>
      </c>
      <c r="B22">
        <v>2</v>
      </c>
      <c r="C22">
        <v>5</v>
      </c>
      <c r="D22">
        <v>9</v>
      </c>
      <c r="E22">
        <v>4</v>
      </c>
      <c r="F22" s="13"/>
      <c r="G22" t="s">
        <v>316</v>
      </c>
    </row>
    <row r="23" spans="1:7">
      <c r="A23" t="s">
        <v>612</v>
      </c>
      <c r="B23">
        <v>7</v>
      </c>
      <c r="C23">
        <v>3</v>
      </c>
      <c r="D23">
        <v>6</v>
      </c>
      <c r="E23">
        <v>4</v>
      </c>
      <c r="F23" s="13" t="s">
        <v>622</v>
      </c>
      <c r="G23" t="s">
        <v>316</v>
      </c>
    </row>
    <row r="24" spans="1:7">
      <c r="A24" t="s">
        <v>617</v>
      </c>
      <c r="B24">
        <v>4</v>
      </c>
      <c r="C24">
        <v>5</v>
      </c>
      <c r="D24">
        <v>7</v>
      </c>
      <c r="E24">
        <v>4</v>
      </c>
      <c r="F24" s="14">
        <v>40600</v>
      </c>
      <c r="G24" t="s">
        <v>316</v>
      </c>
    </row>
    <row r="25" spans="1:7">
      <c r="A25" t="s">
        <v>625</v>
      </c>
      <c r="B25">
        <v>2</v>
      </c>
      <c r="C25">
        <v>5</v>
      </c>
      <c r="D25">
        <v>7</v>
      </c>
      <c r="E25">
        <v>6</v>
      </c>
      <c r="F25" s="13" t="s">
        <v>628</v>
      </c>
      <c r="G25" t="s">
        <v>316</v>
      </c>
    </row>
    <row r="26" spans="1:7">
      <c r="A26" t="s">
        <v>631</v>
      </c>
      <c r="B26">
        <v>5</v>
      </c>
      <c r="C26">
        <v>1</v>
      </c>
      <c r="D26">
        <v>7</v>
      </c>
      <c r="E26">
        <v>7</v>
      </c>
      <c r="F26" s="13" t="s">
        <v>633</v>
      </c>
      <c r="G26" t="s">
        <v>316</v>
      </c>
    </row>
    <row r="27" spans="1:7">
      <c r="A27" t="s">
        <v>632</v>
      </c>
      <c r="B27">
        <v>3</v>
      </c>
      <c r="C27">
        <v>6</v>
      </c>
      <c r="D27">
        <v>9</v>
      </c>
      <c r="E27">
        <v>2</v>
      </c>
      <c r="F27" s="13" t="s">
        <v>634</v>
      </c>
      <c r="G27" t="s">
        <v>316</v>
      </c>
    </row>
    <row r="28" spans="1:7">
      <c r="A28" t="s">
        <v>635</v>
      </c>
      <c r="B28">
        <v>4</v>
      </c>
      <c r="C28">
        <v>8</v>
      </c>
      <c r="D28">
        <v>6</v>
      </c>
      <c r="E28">
        <v>2</v>
      </c>
      <c r="G28" t="s">
        <v>316</v>
      </c>
    </row>
    <row r="29" spans="1:7">
      <c r="A29" t="s">
        <v>649</v>
      </c>
      <c r="B29">
        <v>4</v>
      </c>
      <c r="C29">
        <v>4</v>
      </c>
      <c r="D29">
        <v>8</v>
      </c>
      <c r="E29">
        <v>4</v>
      </c>
      <c r="G29" t="s">
        <v>316</v>
      </c>
    </row>
    <row r="30" spans="1:7">
      <c r="A30" t="s">
        <v>651</v>
      </c>
      <c r="B30">
        <v>2</v>
      </c>
      <c r="C30">
        <v>6</v>
      </c>
      <c r="D30">
        <v>6</v>
      </c>
      <c r="E30">
        <v>6</v>
      </c>
      <c r="G30" t="s">
        <v>316</v>
      </c>
    </row>
    <row r="31" spans="1:7">
      <c r="A31" t="s">
        <v>660</v>
      </c>
      <c r="B31">
        <v>5</v>
      </c>
      <c r="C31">
        <v>3</v>
      </c>
      <c r="D31">
        <v>8</v>
      </c>
      <c r="E31">
        <v>4</v>
      </c>
      <c r="G31" t="s">
        <v>316</v>
      </c>
    </row>
    <row r="32" spans="1:7">
      <c r="A32" t="s">
        <v>666</v>
      </c>
      <c r="B32">
        <v>4</v>
      </c>
      <c r="C32">
        <v>4</v>
      </c>
      <c r="D32">
        <v>5</v>
      </c>
      <c r="E32">
        <v>7</v>
      </c>
      <c r="G32" t="s">
        <v>316</v>
      </c>
    </row>
    <row r="33" spans="1:7">
      <c r="A33" t="s">
        <v>667</v>
      </c>
      <c r="E33" t="s">
        <v>674</v>
      </c>
      <c r="G33" t="s">
        <v>316</v>
      </c>
    </row>
    <row r="34" spans="1:7">
      <c r="A34" t="s">
        <v>389</v>
      </c>
      <c r="B34">
        <v>4</v>
      </c>
      <c r="C34">
        <v>8</v>
      </c>
      <c r="D34">
        <v>7</v>
      </c>
      <c r="E34">
        <v>1</v>
      </c>
      <c r="F34" s="11">
        <v>45319</v>
      </c>
      <c r="G34" t="s">
        <v>316</v>
      </c>
    </row>
    <row r="35" spans="1:7">
      <c r="A35" t="s">
        <v>400</v>
      </c>
      <c r="B35">
        <v>4</v>
      </c>
      <c r="C35">
        <v>7</v>
      </c>
      <c r="D35">
        <v>6</v>
      </c>
      <c r="E35">
        <v>3</v>
      </c>
      <c r="F35" s="11">
        <v>45494</v>
      </c>
      <c r="G35" t="s">
        <v>316</v>
      </c>
    </row>
    <row r="36" spans="1:7">
      <c r="A36" t="s">
        <v>408</v>
      </c>
      <c r="B36">
        <v>0</v>
      </c>
      <c r="C36">
        <v>6</v>
      </c>
      <c r="D36">
        <v>8</v>
      </c>
      <c r="E36">
        <v>6</v>
      </c>
      <c r="F36" s="11">
        <v>45553</v>
      </c>
      <c r="G36" t="s">
        <v>316</v>
      </c>
    </row>
    <row r="37" spans="1:7">
      <c r="A37" t="s">
        <v>417</v>
      </c>
      <c r="B37">
        <v>3</v>
      </c>
      <c r="C37">
        <v>5</v>
      </c>
      <c r="D37">
        <v>8</v>
      </c>
      <c r="E37">
        <v>4</v>
      </c>
      <c r="F37" s="11">
        <v>45623</v>
      </c>
      <c r="G37" t="s">
        <v>316</v>
      </c>
    </row>
    <row r="38" spans="1:7">
      <c r="A38" t="s">
        <v>421</v>
      </c>
      <c r="B38">
        <v>2</v>
      </c>
      <c r="C38">
        <v>5</v>
      </c>
      <c r="D38">
        <v>9</v>
      </c>
      <c r="E38">
        <v>5</v>
      </c>
      <c r="F38" s="11">
        <v>45668</v>
      </c>
      <c r="G38" t="s">
        <v>316</v>
      </c>
    </row>
    <row r="39" spans="1:7">
      <c r="A39" t="s">
        <v>427</v>
      </c>
      <c r="B39">
        <v>3</v>
      </c>
      <c r="C39">
        <v>5</v>
      </c>
      <c r="D39">
        <v>6</v>
      </c>
      <c r="E39">
        <v>6</v>
      </c>
      <c r="F39" s="11">
        <v>45293</v>
      </c>
      <c r="G39" t="s">
        <v>316</v>
      </c>
    </row>
    <row r="40" spans="1:7">
      <c r="A40" t="s">
        <v>430</v>
      </c>
      <c r="B40">
        <v>3</v>
      </c>
      <c r="C40">
        <v>4</v>
      </c>
      <c r="D40">
        <v>5</v>
      </c>
      <c r="E40">
        <v>8</v>
      </c>
      <c r="F40" s="11">
        <v>45691</v>
      </c>
      <c r="G40" t="s">
        <v>316</v>
      </c>
    </row>
    <row r="41" spans="1:7">
      <c r="A41" t="s">
        <v>436</v>
      </c>
      <c r="B41">
        <v>4</v>
      </c>
      <c r="C41">
        <v>4</v>
      </c>
      <c r="D41">
        <v>8</v>
      </c>
      <c r="E41">
        <v>4</v>
      </c>
      <c r="F41" s="11">
        <v>45702</v>
      </c>
      <c r="G41" t="s">
        <v>316</v>
      </c>
    </row>
    <row r="42" spans="1:7">
      <c r="A42" t="s">
        <v>443</v>
      </c>
      <c r="B42">
        <v>3</v>
      </c>
      <c r="C42">
        <v>3</v>
      </c>
      <c r="D42">
        <v>7</v>
      </c>
      <c r="E42">
        <v>7</v>
      </c>
      <c r="F42" s="11">
        <v>45702</v>
      </c>
      <c r="G42" t="s">
        <v>316</v>
      </c>
    </row>
    <row r="43" spans="1:7">
      <c r="A43" t="s">
        <v>449</v>
      </c>
      <c r="B43">
        <v>6</v>
      </c>
      <c r="C43">
        <v>1</v>
      </c>
      <c r="D43">
        <v>7</v>
      </c>
      <c r="E43">
        <v>6</v>
      </c>
      <c r="F43" s="11">
        <v>45731</v>
      </c>
      <c r="G43" t="s">
        <v>316</v>
      </c>
    </row>
    <row r="44" spans="1:7">
      <c r="A44" t="s">
        <v>455</v>
      </c>
      <c r="B44">
        <v>4</v>
      </c>
      <c r="C44">
        <v>3</v>
      </c>
      <c r="D44">
        <v>7</v>
      </c>
      <c r="E44">
        <v>6</v>
      </c>
      <c r="F44" s="11">
        <v>45742</v>
      </c>
      <c r="G44" t="s">
        <v>316</v>
      </c>
    </row>
    <row r="45" spans="1:7">
      <c r="A45" t="s">
        <v>461</v>
      </c>
      <c r="B45">
        <v>3</v>
      </c>
      <c r="C45">
        <v>8</v>
      </c>
      <c r="D45">
        <v>4</v>
      </c>
      <c r="E45">
        <v>5</v>
      </c>
      <c r="F45" s="11">
        <v>45752</v>
      </c>
      <c r="G45" t="s">
        <v>316</v>
      </c>
    </row>
    <row r="46" spans="1:7">
      <c r="A46" t="s">
        <v>463</v>
      </c>
      <c r="B46">
        <v>1</v>
      </c>
      <c r="C46">
        <v>5</v>
      </c>
      <c r="D46">
        <v>7</v>
      </c>
      <c r="E46">
        <v>7</v>
      </c>
      <c r="F46" s="11">
        <v>45761</v>
      </c>
      <c r="G46" t="s">
        <v>316</v>
      </c>
    </row>
    <row r="47" spans="1:7">
      <c r="A47" t="s">
        <v>470</v>
      </c>
      <c r="B47">
        <v>1</v>
      </c>
      <c r="C47">
        <v>7</v>
      </c>
      <c r="D47">
        <v>5</v>
      </c>
      <c r="E47">
        <v>7</v>
      </c>
      <c r="F47" s="11">
        <v>45762</v>
      </c>
      <c r="G47" t="s">
        <v>316</v>
      </c>
    </row>
    <row r="48" spans="1:7">
      <c r="A48" t="s">
        <v>473</v>
      </c>
      <c r="B48">
        <v>2</v>
      </c>
      <c r="C48">
        <v>7</v>
      </c>
      <c r="D48">
        <v>7</v>
      </c>
      <c r="E48">
        <v>3</v>
      </c>
      <c r="F48" s="11">
        <v>45763</v>
      </c>
      <c r="G48" t="s">
        <v>316</v>
      </c>
    </row>
    <row r="49" spans="1:7">
      <c r="A49" t="s">
        <v>479</v>
      </c>
      <c r="G49" t="s">
        <v>316</v>
      </c>
    </row>
    <row r="50" spans="1:7">
      <c r="A50" t="s">
        <v>483</v>
      </c>
      <c r="G50" t="s">
        <v>316</v>
      </c>
    </row>
    <row r="51" spans="1:7">
      <c r="A51" t="s">
        <v>486</v>
      </c>
      <c r="G51" t="s">
        <v>316</v>
      </c>
    </row>
    <row r="52" spans="1:7">
      <c r="A52" t="s">
        <v>488</v>
      </c>
      <c r="B52">
        <v>7</v>
      </c>
      <c r="C52">
        <v>1</v>
      </c>
      <c r="D52">
        <v>6</v>
      </c>
      <c r="E52">
        <v>6</v>
      </c>
      <c r="F52" s="11">
        <v>45786</v>
      </c>
      <c r="G52" t="s">
        <v>316</v>
      </c>
    </row>
    <row r="53" spans="1:7">
      <c r="A53" t="s">
        <v>494</v>
      </c>
      <c r="G53" t="s">
        <v>316</v>
      </c>
    </row>
    <row r="54" spans="1:7">
      <c r="A54" t="s">
        <v>495</v>
      </c>
      <c r="B54">
        <v>2</v>
      </c>
      <c r="C54">
        <v>8</v>
      </c>
      <c r="D54">
        <v>7</v>
      </c>
      <c r="E54">
        <v>3</v>
      </c>
      <c r="F54" s="11">
        <v>45787</v>
      </c>
      <c r="G54" t="s">
        <v>316</v>
      </c>
    </row>
    <row r="55" spans="1:7">
      <c r="A55" t="s">
        <v>501</v>
      </c>
      <c r="B55">
        <v>5</v>
      </c>
      <c r="C55">
        <v>5</v>
      </c>
      <c r="D55">
        <v>6</v>
      </c>
      <c r="E55">
        <v>4</v>
      </c>
      <c r="F55" s="11">
        <v>45791</v>
      </c>
      <c r="G55" t="s">
        <v>316</v>
      </c>
    </row>
    <row r="56" spans="1:7">
      <c r="A56" t="s">
        <v>505</v>
      </c>
      <c r="G56" t="s">
        <v>316</v>
      </c>
    </row>
    <row r="57" spans="1:7">
      <c r="A57" t="s">
        <v>508</v>
      </c>
      <c r="G57" t="s">
        <v>316</v>
      </c>
    </row>
    <row r="58" spans="1:7">
      <c r="A58" t="s">
        <v>510</v>
      </c>
      <c r="B58">
        <v>3</v>
      </c>
      <c r="C58">
        <v>9</v>
      </c>
      <c r="D58">
        <v>7</v>
      </c>
      <c r="E58">
        <v>1</v>
      </c>
      <c r="F58" s="11">
        <v>45810</v>
      </c>
      <c r="G58" t="s">
        <v>316</v>
      </c>
    </row>
    <row r="59" spans="1:7">
      <c r="A59" t="s">
        <v>516</v>
      </c>
      <c r="B59">
        <v>7</v>
      </c>
      <c r="C59">
        <v>2</v>
      </c>
      <c r="D59">
        <v>7</v>
      </c>
      <c r="E59">
        <v>4</v>
      </c>
      <c r="F59" s="11">
        <v>45815</v>
      </c>
      <c r="G59" t="s">
        <v>316</v>
      </c>
    </row>
    <row r="60" spans="1:7">
      <c r="A60" t="s">
        <v>520</v>
      </c>
      <c r="B60">
        <v>8</v>
      </c>
      <c r="C60">
        <v>3</v>
      </c>
      <c r="D60">
        <v>3</v>
      </c>
      <c r="E60">
        <v>6</v>
      </c>
      <c r="F60" s="11">
        <v>45815</v>
      </c>
      <c r="G60" t="s">
        <v>316</v>
      </c>
    </row>
    <row r="61" spans="1:7">
      <c r="A61" t="s">
        <v>523</v>
      </c>
      <c r="B61">
        <v>1</v>
      </c>
      <c r="C61">
        <v>7</v>
      </c>
      <c r="D61">
        <v>8</v>
      </c>
      <c r="E61">
        <v>4</v>
      </c>
      <c r="F61" s="11">
        <v>45834</v>
      </c>
      <c r="G61" t="s">
        <v>316</v>
      </c>
    </row>
    <row r="62" spans="1:7">
      <c r="A62" t="s">
        <v>528</v>
      </c>
      <c r="B62">
        <v>5</v>
      </c>
      <c r="C62">
        <v>1</v>
      </c>
      <c r="D62">
        <v>6</v>
      </c>
      <c r="E62">
        <v>8</v>
      </c>
      <c r="F62" s="11">
        <v>45838</v>
      </c>
      <c r="G62" t="s">
        <v>316</v>
      </c>
    </row>
    <row r="63" spans="1:7">
      <c r="A63" t="s">
        <v>533</v>
      </c>
      <c r="B63">
        <v>8</v>
      </c>
      <c r="C63">
        <v>4</v>
      </c>
      <c r="D63">
        <v>4</v>
      </c>
      <c r="E63">
        <v>4</v>
      </c>
      <c r="F63" s="11">
        <v>45856</v>
      </c>
      <c r="G63" t="s">
        <v>316</v>
      </c>
    </row>
    <row r="64" spans="1:7">
      <c r="A64" t="s">
        <v>536</v>
      </c>
      <c r="B64">
        <v>1</v>
      </c>
      <c r="C64">
        <v>6</v>
      </c>
      <c r="D64">
        <v>10</v>
      </c>
      <c r="E64">
        <v>3</v>
      </c>
      <c r="F64" s="11">
        <v>45848</v>
      </c>
      <c r="G64" t="s">
        <v>316</v>
      </c>
    </row>
    <row r="65" spans="1:7">
      <c r="A65" t="s">
        <v>540</v>
      </c>
      <c r="B65">
        <v>1</v>
      </c>
      <c r="C65">
        <v>5</v>
      </c>
      <c r="D65">
        <v>9</v>
      </c>
      <c r="E65">
        <v>5</v>
      </c>
      <c r="F65" s="11">
        <v>45850</v>
      </c>
      <c r="G65" t="s">
        <v>316</v>
      </c>
    </row>
    <row r="66" spans="1:7">
      <c r="A66" t="s">
        <v>544</v>
      </c>
      <c r="B66">
        <v>5</v>
      </c>
      <c r="C66">
        <v>5</v>
      </c>
      <c r="D66">
        <v>6</v>
      </c>
      <c r="E66">
        <v>4</v>
      </c>
      <c r="F66" s="11">
        <v>45856</v>
      </c>
      <c r="G66" t="s">
        <v>316</v>
      </c>
    </row>
    <row r="67" spans="1:7">
      <c r="A67" t="s">
        <v>548</v>
      </c>
      <c r="G67" t="s">
        <v>316</v>
      </c>
    </row>
    <row r="68" spans="1:7">
      <c r="A68" t="s">
        <v>552</v>
      </c>
      <c r="B68">
        <v>6</v>
      </c>
      <c r="C68">
        <v>1</v>
      </c>
      <c r="D68">
        <v>6</v>
      </c>
      <c r="E68">
        <v>7</v>
      </c>
      <c r="F68" s="11">
        <v>45867</v>
      </c>
      <c r="G68" t="s">
        <v>316</v>
      </c>
    </row>
    <row r="69" spans="1:7">
      <c r="A69" t="s">
        <v>561</v>
      </c>
      <c r="B69">
        <v>4</v>
      </c>
      <c r="C69">
        <v>6</v>
      </c>
      <c r="D69">
        <v>9</v>
      </c>
      <c r="E69">
        <v>1</v>
      </c>
      <c r="F69" s="11">
        <v>45868</v>
      </c>
      <c r="G69" t="s">
        <v>316</v>
      </c>
    </row>
    <row r="70" spans="1:7">
      <c r="A70" t="s">
        <v>568</v>
      </c>
      <c r="B70">
        <v>4</v>
      </c>
      <c r="C70">
        <v>6</v>
      </c>
      <c r="D70">
        <v>9</v>
      </c>
      <c r="E70">
        <v>1</v>
      </c>
      <c r="F70" s="11">
        <v>45866</v>
      </c>
    </row>
    <row r="71" spans="1:7">
      <c r="A71" t="s">
        <v>558</v>
      </c>
      <c r="B71">
        <v>5</v>
      </c>
      <c r="C71">
        <v>3</v>
      </c>
      <c r="D71">
        <v>6</v>
      </c>
      <c r="E71">
        <v>6</v>
      </c>
      <c r="F71" s="11">
        <v>45866</v>
      </c>
      <c r="G71" t="s">
        <v>316</v>
      </c>
    </row>
    <row r="72" spans="1:7">
      <c r="A72" t="s">
        <v>571</v>
      </c>
      <c r="B72">
        <v>4</v>
      </c>
      <c r="C72">
        <v>4</v>
      </c>
      <c r="D72">
        <v>6</v>
      </c>
      <c r="E72">
        <v>6</v>
      </c>
      <c r="F72" s="11">
        <v>45735</v>
      </c>
      <c r="G72" t="s">
        <v>316</v>
      </c>
    </row>
    <row r="73" spans="1:7">
      <c r="A73" t="s">
        <v>576</v>
      </c>
      <c r="G73" t="s">
        <v>316</v>
      </c>
    </row>
    <row r="74" spans="1:7">
      <c r="A74" t="s">
        <v>578</v>
      </c>
      <c r="B74">
        <v>2</v>
      </c>
      <c r="C74">
        <v>4</v>
      </c>
      <c r="D74">
        <v>6</v>
      </c>
      <c r="E74">
        <v>8</v>
      </c>
      <c r="F74" s="11">
        <v>45814</v>
      </c>
      <c r="G74" t="s">
        <v>316</v>
      </c>
    </row>
    <row r="75" spans="1:7">
      <c r="G75" t="s">
        <v>316</v>
      </c>
    </row>
    <row r="76" spans="1:7">
      <c r="G76" t="s">
        <v>316</v>
      </c>
    </row>
    <row r="77" spans="1:7">
      <c r="G77" t="s">
        <v>316</v>
      </c>
    </row>
    <row r="78" spans="1:7">
      <c r="G78" t="s">
        <v>316</v>
      </c>
    </row>
    <row r="79" spans="1:7">
      <c r="G79" t="s">
        <v>316</v>
      </c>
    </row>
    <row r="80" spans="1:7">
      <c r="G80" t="s">
        <v>316</v>
      </c>
    </row>
    <row r="81" spans="7:7">
      <c r="G81" t="s">
        <v>316</v>
      </c>
    </row>
    <row r="82" spans="7:7">
      <c r="G82" t="s">
        <v>316</v>
      </c>
    </row>
    <row r="83" spans="7:7">
      <c r="G83" t="s">
        <v>316</v>
      </c>
    </row>
    <row r="84" spans="7:7">
      <c r="G84" t="s">
        <v>316</v>
      </c>
    </row>
    <row r="85" spans="7:7">
      <c r="G85" t="s">
        <v>316</v>
      </c>
    </row>
    <row r="86" spans="7:7">
      <c r="G86" t="s">
        <v>316</v>
      </c>
    </row>
    <row r="87" spans="7:7">
      <c r="G87" t="s">
        <v>316</v>
      </c>
    </row>
    <row r="88" spans="7:7">
      <c r="G88" t="s">
        <v>316</v>
      </c>
    </row>
    <row r="89" spans="7:7">
      <c r="G89" t="s">
        <v>316</v>
      </c>
    </row>
    <row r="90" spans="7:7">
      <c r="G90" t="s">
        <v>316</v>
      </c>
    </row>
    <row r="91" spans="7:7">
      <c r="G91" t="s">
        <v>316</v>
      </c>
    </row>
    <row r="92" spans="7:7">
      <c r="G92" t="s">
        <v>316</v>
      </c>
    </row>
    <row r="93" spans="7:7">
      <c r="G93" t="s">
        <v>316</v>
      </c>
    </row>
    <row r="94" spans="7:7">
      <c r="G94" t="s">
        <v>316</v>
      </c>
    </row>
    <row r="95" spans="7:7">
      <c r="G95" t="s">
        <v>316</v>
      </c>
    </row>
    <row r="96" spans="7:7">
      <c r="G96" t="s">
        <v>316</v>
      </c>
    </row>
    <row r="97" spans="7:7">
      <c r="G97" t="s">
        <v>316</v>
      </c>
    </row>
    <row r="98" spans="7:7">
      <c r="G98" t="s">
        <v>316</v>
      </c>
    </row>
    <row r="99" spans="7:7">
      <c r="G99" t="s">
        <v>316</v>
      </c>
    </row>
    <row r="100" spans="7:7">
      <c r="G100" t="s">
        <v>316</v>
      </c>
    </row>
    <row r="101" spans="7:7">
      <c r="G101" t="s">
        <v>316</v>
      </c>
    </row>
    <row r="102" spans="7:7">
      <c r="G102" t="s">
        <v>316</v>
      </c>
    </row>
    <row r="103" spans="7:7">
      <c r="G103" t="s">
        <v>316</v>
      </c>
    </row>
    <row r="104" spans="7:7">
      <c r="G104" t="s">
        <v>316</v>
      </c>
    </row>
    <row r="105" spans="7:7">
      <c r="G105" t="s">
        <v>316</v>
      </c>
    </row>
    <row r="106" spans="7:7">
      <c r="G106" t="s">
        <v>316</v>
      </c>
    </row>
    <row r="107" spans="7:7">
      <c r="G107" t="s">
        <v>316</v>
      </c>
    </row>
    <row r="108" spans="7:7">
      <c r="G108" t="s">
        <v>316</v>
      </c>
    </row>
    <row r="109" spans="7:7">
      <c r="G109" t="s">
        <v>316</v>
      </c>
    </row>
    <row r="110" spans="7:7">
      <c r="G110" t="s">
        <v>316</v>
      </c>
    </row>
    <row r="111" spans="7:7">
      <c r="G111" t="s">
        <v>316</v>
      </c>
    </row>
    <row r="112" spans="7:7">
      <c r="G112" t="s">
        <v>316</v>
      </c>
    </row>
    <row r="113" spans="7:7">
      <c r="G113" t="s">
        <v>316</v>
      </c>
    </row>
    <row r="114" spans="7:7">
      <c r="G114" t="s">
        <v>316</v>
      </c>
    </row>
    <row r="115" spans="7:7">
      <c r="G115" t="s">
        <v>316</v>
      </c>
    </row>
    <row r="116" spans="7:7">
      <c r="G116" t="s">
        <v>316</v>
      </c>
    </row>
    <row r="117" spans="7:7">
      <c r="G117" t="s">
        <v>316</v>
      </c>
    </row>
    <row r="118" spans="7:7">
      <c r="G118" t="s">
        <v>316</v>
      </c>
    </row>
    <row r="119" spans="7:7">
      <c r="G119" t="s">
        <v>316</v>
      </c>
    </row>
    <row r="120" spans="7:7">
      <c r="G120" t="s">
        <v>316</v>
      </c>
    </row>
    <row r="121" spans="7:7">
      <c r="G121" t="s">
        <v>316</v>
      </c>
    </row>
    <row r="122" spans="7:7">
      <c r="G122" t="s">
        <v>316</v>
      </c>
    </row>
    <row r="123" spans="7:7">
      <c r="G123" t="s">
        <v>316</v>
      </c>
    </row>
    <row r="124" spans="7:7">
      <c r="G124" t="s">
        <v>316</v>
      </c>
    </row>
    <row r="125" spans="7:7">
      <c r="G125" t="s">
        <v>316</v>
      </c>
    </row>
    <row r="126" spans="7:7">
      <c r="G126" t="s">
        <v>316</v>
      </c>
    </row>
    <row r="127" spans="7:7">
      <c r="G127" t="s">
        <v>316</v>
      </c>
    </row>
    <row r="128" spans="7:7">
      <c r="G128" t="s">
        <v>316</v>
      </c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"/>
  <sheetViews>
    <sheetView workbookViewId="0">
      <selection activeCell="E7" sqref="E7"/>
    </sheetView>
  </sheetViews>
  <sheetFormatPr defaultRowHeight="15"/>
  <cols>
    <col min="1" max="11" width="20" customWidth="1"/>
  </cols>
  <sheetData>
    <row r="1" spans="1:11" ht="45" customHeight="1">
      <c r="A1" s="10" t="s">
        <v>289</v>
      </c>
      <c r="B1" s="9" t="s">
        <v>290</v>
      </c>
      <c r="C1" s="9" t="s">
        <v>282</v>
      </c>
      <c r="D1" s="9" t="s">
        <v>291</v>
      </c>
      <c r="E1" s="9" t="s">
        <v>243</v>
      </c>
      <c r="F1" s="9" t="s">
        <v>292</v>
      </c>
      <c r="G1" s="10" t="s">
        <v>293</v>
      </c>
      <c r="H1" s="10" t="s">
        <v>294</v>
      </c>
      <c r="I1" s="10" t="s">
        <v>295</v>
      </c>
      <c r="J1" s="10" t="s">
        <v>296</v>
      </c>
      <c r="K1" s="10" t="s">
        <v>297</v>
      </c>
    </row>
    <row r="2" spans="1:11">
      <c r="A2" t="s">
        <v>201</v>
      </c>
      <c r="B2" t="s">
        <v>97</v>
      </c>
      <c r="C2" t="s">
        <v>146</v>
      </c>
      <c r="D2" t="s">
        <v>201</v>
      </c>
      <c r="E2" t="s">
        <v>153</v>
      </c>
      <c r="F2" t="s">
        <v>298</v>
      </c>
      <c r="G2" t="s">
        <v>145</v>
      </c>
      <c r="H2" t="s">
        <v>86</v>
      </c>
      <c r="I2" t="s">
        <v>157</v>
      </c>
      <c r="J2" t="s">
        <v>299</v>
      </c>
    </row>
    <row r="3" spans="1:11">
      <c r="A3" t="s">
        <v>300</v>
      </c>
      <c r="B3" t="s">
        <v>301</v>
      </c>
      <c r="C3" t="s">
        <v>302</v>
      </c>
      <c r="D3" t="s">
        <v>303</v>
      </c>
      <c r="E3" t="s">
        <v>304</v>
      </c>
      <c r="F3" t="s">
        <v>305</v>
      </c>
      <c r="G3" t="s">
        <v>306</v>
      </c>
      <c r="H3" t="s">
        <v>307</v>
      </c>
      <c r="I3" t="s">
        <v>308</v>
      </c>
      <c r="J3" t="s">
        <v>308</v>
      </c>
      <c r="K3" t="s">
        <v>309</v>
      </c>
    </row>
  </sheetData>
  <phoneticPr fontId="4" type="noConversion"/>
  <dataValidations count="2">
    <dataValidation type="list" allowBlank="1" showInputMessage="1" showErrorMessage="1" sqref="I2:I100" xr:uid="{0DA2DA48-BC8D-46F4-A754-80DDC7B805B8}">
      <formula1>"Cash,CreditCard,Transfer,MobilePayment,Pending,Others"</formula1>
    </dataValidation>
    <dataValidation type="list" allowBlank="1" showInputMessage="1" showErrorMessage="1" sqref="J2:J100" xr:uid="{7A7C44FD-1626-4969-9E29-256469E94E36}">
      <formula1>"Sell,Gift,Discount,Ticket"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"/>
  <sheetViews>
    <sheetView workbookViewId="0">
      <selection activeCell="B10" sqref="B10"/>
    </sheetView>
  </sheetViews>
  <sheetFormatPr defaultRowHeight="15"/>
  <cols>
    <col min="1" max="6" width="14" customWidth="1"/>
  </cols>
  <sheetData>
    <row r="1" spans="1:6" ht="45" customHeight="1">
      <c r="A1" s="16" t="s">
        <v>159</v>
      </c>
      <c r="B1" s="16"/>
      <c r="C1" s="16"/>
      <c r="D1" s="16"/>
      <c r="E1" s="16"/>
      <c r="F1" s="16"/>
    </row>
    <row r="2" spans="1:6" s="4" customFormat="1" ht="30">
      <c r="A2" s="1" t="s">
        <v>155</v>
      </c>
      <c r="B2" s="1" t="s">
        <v>103</v>
      </c>
      <c r="C2" s="1" t="s">
        <v>1</v>
      </c>
      <c r="D2" s="1" t="s">
        <v>140</v>
      </c>
      <c r="E2" s="3" t="s">
        <v>160</v>
      </c>
      <c r="F2" s="3" t="s">
        <v>161</v>
      </c>
    </row>
    <row r="3" spans="1:6">
      <c r="A3" t="s">
        <v>37</v>
      </c>
      <c r="B3" t="s">
        <v>111</v>
      </c>
      <c r="C3" t="s">
        <v>5</v>
      </c>
      <c r="D3" t="s">
        <v>162</v>
      </c>
      <c r="E3" t="s">
        <v>163</v>
      </c>
      <c r="F3" t="s">
        <v>164</v>
      </c>
    </row>
    <row r="4" spans="1:6">
      <c r="A4" t="s">
        <v>10</v>
      </c>
      <c r="B4" t="s">
        <v>10</v>
      </c>
      <c r="C4" t="s">
        <v>10</v>
      </c>
      <c r="D4" t="s">
        <v>115</v>
      </c>
      <c r="E4" t="s">
        <v>59</v>
      </c>
      <c r="F4" t="s">
        <v>59</v>
      </c>
    </row>
  </sheetData>
  <mergeCells count="1">
    <mergeCell ref="A1:F1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9" sqref="B9"/>
    </sheetView>
  </sheetViews>
  <sheetFormatPr defaultRowHeight="15"/>
  <cols>
    <col min="1" max="1" width="38.28515625" customWidth="1"/>
    <col min="2" max="2" width="115" customWidth="1"/>
  </cols>
  <sheetData>
    <row r="1" spans="1:2" ht="45" customHeight="1">
      <c r="A1" s="16" t="s">
        <v>14</v>
      </c>
      <c r="B1" s="16"/>
    </row>
    <row r="2" spans="1:2" ht="30">
      <c r="A2" s="1" t="s">
        <v>15</v>
      </c>
      <c r="B2" s="2" t="s">
        <v>16</v>
      </c>
    </row>
    <row r="3" spans="1:2">
      <c r="A3" t="s">
        <v>17</v>
      </c>
      <c r="B3" t="s">
        <v>18</v>
      </c>
    </row>
    <row r="4" spans="1:2">
      <c r="A4" t="s">
        <v>19</v>
      </c>
      <c r="B4" t="s">
        <v>20</v>
      </c>
    </row>
  </sheetData>
  <mergeCells count="1">
    <mergeCell ref="A1:B1"/>
  </mergeCells>
  <phoneticPr fontId="4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74"/>
  <sheetViews>
    <sheetView workbookViewId="0">
      <pane xSplit="7" ySplit="6" topLeftCell="H52" activePane="bottomRight" state="frozen"/>
      <selection pane="topRight" activeCell="H1" sqref="H1"/>
      <selection pane="bottomLeft" activeCell="A8" sqref="A8"/>
      <selection pane="bottomRight" activeCell="A2" sqref="A2:G74"/>
    </sheetView>
  </sheetViews>
  <sheetFormatPr defaultRowHeight="15"/>
  <cols>
    <col min="1" max="1" width="14" customWidth="1"/>
    <col min="2" max="2" width="22.42578125" customWidth="1"/>
    <col min="3" max="7" width="14" customWidth="1"/>
    <col min="8" max="8" width="23.140625" customWidth="1"/>
    <col min="9" max="13" width="13.7109375" customWidth="1"/>
  </cols>
  <sheetData>
    <row r="1" spans="1:13" ht="45" customHeight="1">
      <c r="A1" s="16" t="s">
        <v>165</v>
      </c>
      <c r="B1" s="16"/>
      <c r="C1" s="16"/>
      <c r="D1" s="16"/>
      <c r="E1" s="16"/>
      <c r="F1" s="16"/>
      <c r="G1" s="16"/>
    </row>
    <row r="2" spans="1:13" s="4" customFormat="1" ht="45">
      <c r="A2" s="1" t="s">
        <v>103</v>
      </c>
      <c r="B2" s="3" t="s">
        <v>166</v>
      </c>
      <c r="C2" s="3" t="s">
        <v>167</v>
      </c>
      <c r="D2" s="3" t="s">
        <v>168</v>
      </c>
      <c r="E2" s="3" t="s">
        <v>169</v>
      </c>
      <c r="F2" s="3" t="s">
        <v>170</v>
      </c>
      <c r="G2" s="1" t="s">
        <v>227</v>
      </c>
      <c r="H2" s="7" t="s">
        <v>229</v>
      </c>
      <c r="I2" s="7" t="s">
        <v>230</v>
      </c>
      <c r="J2" s="7" t="s">
        <v>232</v>
      </c>
      <c r="K2" s="7" t="s">
        <v>233</v>
      </c>
      <c r="L2" s="8" t="s">
        <v>231</v>
      </c>
      <c r="M2" s="7" t="s">
        <v>234</v>
      </c>
    </row>
    <row r="3" spans="1:13">
      <c r="A3" t="s">
        <v>10</v>
      </c>
      <c r="B3" t="s">
        <v>59</v>
      </c>
      <c r="C3" t="s">
        <v>59</v>
      </c>
      <c r="D3" t="s">
        <v>59</v>
      </c>
      <c r="E3" t="s">
        <v>59</v>
      </c>
      <c r="F3" t="s">
        <v>154</v>
      </c>
      <c r="G3" t="s">
        <v>10</v>
      </c>
      <c r="H3" t="s">
        <v>228</v>
      </c>
      <c r="I3" t="s">
        <v>228</v>
      </c>
      <c r="J3" t="s">
        <v>228</v>
      </c>
      <c r="K3" t="s">
        <v>228</v>
      </c>
      <c r="L3" t="s">
        <v>228</v>
      </c>
      <c r="M3" t="s">
        <v>228</v>
      </c>
    </row>
    <row r="4" spans="1:13">
      <c r="A4" t="s">
        <v>320</v>
      </c>
      <c r="B4" t="s">
        <v>319</v>
      </c>
      <c r="G4" t="s">
        <v>317</v>
      </c>
    </row>
    <row r="5" spans="1:13">
      <c r="A5" t="s">
        <v>321</v>
      </c>
      <c r="B5" t="s">
        <v>399</v>
      </c>
      <c r="G5" t="s">
        <v>317</v>
      </c>
    </row>
    <row r="6" spans="1:13">
      <c r="A6" t="s">
        <v>327</v>
      </c>
      <c r="B6" t="s">
        <v>399</v>
      </c>
      <c r="G6" t="s">
        <v>317</v>
      </c>
    </row>
    <row r="7" spans="1:13">
      <c r="A7" t="s">
        <v>335</v>
      </c>
      <c r="B7" t="s">
        <v>319</v>
      </c>
      <c r="G7" t="s">
        <v>317</v>
      </c>
    </row>
    <row r="8" spans="1:13">
      <c r="A8" t="s">
        <v>339</v>
      </c>
      <c r="B8" t="s">
        <v>319</v>
      </c>
      <c r="G8" t="s">
        <v>317</v>
      </c>
    </row>
    <row r="9" spans="1:13">
      <c r="A9" t="s">
        <v>346</v>
      </c>
      <c r="B9" t="s">
        <v>399</v>
      </c>
      <c r="G9" t="s">
        <v>317</v>
      </c>
    </row>
    <row r="10" spans="1:13">
      <c r="A10" t="s">
        <v>352</v>
      </c>
      <c r="B10" t="s">
        <v>399</v>
      </c>
      <c r="G10" t="s">
        <v>317</v>
      </c>
    </row>
    <row r="11" spans="1:13">
      <c r="A11" t="s">
        <v>353</v>
      </c>
      <c r="B11" t="s">
        <v>399</v>
      </c>
      <c r="G11" t="s">
        <v>317</v>
      </c>
    </row>
    <row r="12" spans="1:13">
      <c r="A12" t="s">
        <v>356</v>
      </c>
      <c r="B12" t="s">
        <v>371</v>
      </c>
      <c r="G12" t="s">
        <v>317</v>
      </c>
    </row>
    <row r="13" spans="1:13">
      <c r="A13" t="s">
        <v>357</v>
      </c>
      <c r="B13" t="s">
        <v>399</v>
      </c>
      <c r="G13" t="s">
        <v>317</v>
      </c>
    </row>
    <row r="14" spans="1:13">
      <c r="A14" t="s">
        <v>358</v>
      </c>
      <c r="B14" t="s">
        <v>372</v>
      </c>
      <c r="G14" t="s">
        <v>317</v>
      </c>
    </row>
    <row r="15" spans="1:13">
      <c r="A15" t="s">
        <v>359</v>
      </c>
      <c r="B15" t="s">
        <v>372</v>
      </c>
      <c r="G15" t="s">
        <v>317</v>
      </c>
    </row>
    <row r="16" spans="1:13">
      <c r="A16" t="s">
        <v>376</v>
      </c>
      <c r="B16" t="s">
        <v>319</v>
      </c>
      <c r="G16" t="s">
        <v>317</v>
      </c>
    </row>
    <row r="17" spans="1:7">
      <c r="A17" t="s">
        <v>359</v>
      </c>
      <c r="B17" t="s">
        <v>372</v>
      </c>
      <c r="G17" t="s">
        <v>316</v>
      </c>
    </row>
    <row r="18" spans="1:7">
      <c r="A18" t="s">
        <v>583</v>
      </c>
      <c r="B18" t="s">
        <v>591</v>
      </c>
      <c r="G18" t="s">
        <v>316</v>
      </c>
    </row>
    <row r="19" spans="1:7">
      <c r="A19" t="s">
        <v>592</v>
      </c>
      <c r="B19" t="s">
        <v>399</v>
      </c>
      <c r="G19" t="s">
        <v>316</v>
      </c>
    </row>
    <row r="20" spans="1:7">
      <c r="A20" t="s">
        <v>600</v>
      </c>
      <c r="B20" t="s">
        <v>591</v>
      </c>
      <c r="G20" t="s">
        <v>316</v>
      </c>
    </row>
    <row r="21" spans="1:7">
      <c r="A21" t="s">
        <v>598</v>
      </c>
      <c r="B21" t="s">
        <v>319</v>
      </c>
      <c r="G21" t="s">
        <v>316</v>
      </c>
    </row>
    <row r="22" spans="1:7">
      <c r="A22" t="s">
        <v>602</v>
      </c>
      <c r="B22" t="s">
        <v>319</v>
      </c>
      <c r="G22" t="s">
        <v>316</v>
      </c>
    </row>
    <row r="23" spans="1:7">
      <c r="A23" t="s">
        <v>612</v>
      </c>
      <c r="B23" t="s">
        <v>399</v>
      </c>
      <c r="G23" t="s">
        <v>316</v>
      </c>
    </row>
    <row r="24" spans="1:7">
      <c r="A24" t="s">
        <v>617</v>
      </c>
      <c r="B24" t="s">
        <v>623</v>
      </c>
      <c r="G24" t="s">
        <v>316</v>
      </c>
    </row>
    <row r="25" spans="1:7">
      <c r="A25" t="s">
        <v>617</v>
      </c>
      <c r="B25" t="s">
        <v>629</v>
      </c>
      <c r="G25" t="s">
        <v>316</v>
      </c>
    </row>
    <row r="26" spans="1:7">
      <c r="A26" t="s">
        <v>631</v>
      </c>
      <c r="B26" t="s">
        <v>623</v>
      </c>
      <c r="G26" t="s">
        <v>316</v>
      </c>
    </row>
    <row r="27" spans="1:7">
      <c r="A27" t="s">
        <v>632</v>
      </c>
      <c r="B27" t="s">
        <v>319</v>
      </c>
      <c r="G27" t="s">
        <v>316</v>
      </c>
    </row>
    <row r="28" spans="1:7">
      <c r="A28" t="s">
        <v>635</v>
      </c>
      <c r="B28" t="s">
        <v>319</v>
      </c>
      <c r="G28" t="s">
        <v>316</v>
      </c>
    </row>
    <row r="29" spans="1:7">
      <c r="A29" t="s">
        <v>649</v>
      </c>
      <c r="B29" t="s">
        <v>662</v>
      </c>
      <c r="G29" t="s">
        <v>316</v>
      </c>
    </row>
    <row r="30" spans="1:7">
      <c r="A30" t="s">
        <v>651</v>
      </c>
      <c r="B30" t="s">
        <v>623</v>
      </c>
      <c r="G30" t="s">
        <v>316</v>
      </c>
    </row>
    <row r="31" spans="1:7">
      <c r="A31" t="s">
        <v>660</v>
      </c>
      <c r="B31" t="s">
        <v>319</v>
      </c>
      <c r="G31" t="s">
        <v>316</v>
      </c>
    </row>
    <row r="32" spans="1:7">
      <c r="A32" t="s">
        <v>667</v>
      </c>
      <c r="B32" t="s">
        <v>319</v>
      </c>
      <c r="G32" t="s">
        <v>316</v>
      </c>
    </row>
    <row r="33" spans="1:7">
      <c r="A33" t="s">
        <v>667</v>
      </c>
      <c r="B33" t="s">
        <v>590</v>
      </c>
      <c r="G33" t="s">
        <v>316</v>
      </c>
    </row>
    <row r="34" spans="1:7">
      <c r="A34" t="s">
        <v>389</v>
      </c>
      <c r="B34" t="s">
        <v>399</v>
      </c>
      <c r="G34" t="s">
        <v>316</v>
      </c>
    </row>
    <row r="35" spans="1:7">
      <c r="A35" t="s">
        <v>400</v>
      </c>
      <c r="B35" t="s">
        <v>319</v>
      </c>
      <c r="G35" t="s">
        <v>316</v>
      </c>
    </row>
    <row r="36" spans="1:7">
      <c r="A36" t="s">
        <v>408</v>
      </c>
      <c r="B36" t="s">
        <v>416</v>
      </c>
      <c r="G36" t="s">
        <v>316</v>
      </c>
    </row>
    <row r="37" spans="1:7">
      <c r="A37" t="s">
        <v>417</v>
      </c>
      <c r="B37" t="s">
        <v>416</v>
      </c>
      <c r="G37" t="s">
        <v>316</v>
      </c>
    </row>
    <row r="38" spans="1:7">
      <c r="A38" t="s">
        <v>421</v>
      </c>
      <c r="B38" t="s">
        <v>399</v>
      </c>
      <c r="G38" t="s">
        <v>316</v>
      </c>
    </row>
    <row r="39" spans="1:7">
      <c r="A39" t="s">
        <v>427</v>
      </c>
      <c r="B39" t="s">
        <v>399</v>
      </c>
      <c r="G39" t="s">
        <v>317</v>
      </c>
    </row>
    <row r="40" spans="1:7">
      <c r="A40" t="s">
        <v>430</v>
      </c>
      <c r="B40" t="s">
        <v>399</v>
      </c>
      <c r="G40" t="s">
        <v>316</v>
      </c>
    </row>
    <row r="41" spans="1:7">
      <c r="A41" t="s">
        <v>436</v>
      </c>
      <c r="B41" t="s">
        <v>399</v>
      </c>
      <c r="G41" t="s">
        <v>316</v>
      </c>
    </row>
    <row r="42" spans="1:7">
      <c r="A42" t="s">
        <v>443</v>
      </c>
      <c r="B42" t="s">
        <v>399</v>
      </c>
      <c r="G42" t="s">
        <v>316</v>
      </c>
    </row>
    <row r="43" spans="1:7">
      <c r="A43" t="s">
        <v>449</v>
      </c>
      <c r="B43" t="s">
        <v>399</v>
      </c>
      <c r="G43" t="s">
        <v>316</v>
      </c>
    </row>
    <row r="44" spans="1:7">
      <c r="A44" t="s">
        <v>455</v>
      </c>
      <c r="B44" t="s">
        <v>460</v>
      </c>
      <c r="G44" t="s">
        <v>316</v>
      </c>
    </row>
    <row r="45" spans="1:7">
      <c r="A45" t="s">
        <v>461</v>
      </c>
      <c r="B45" t="s">
        <v>319</v>
      </c>
      <c r="G45" t="s">
        <v>316</v>
      </c>
    </row>
    <row r="46" spans="1:7">
      <c r="A46" t="s">
        <v>463</v>
      </c>
      <c r="B46" t="s">
        <v>399</v>
      </c>
      <c r="G46" t="s">
        <v>316</v>
      </c>
    </row>
    <row r="47" spans="1:7">
      <c r="A47" t="s">
        <v>470</v>
      </c>
      <c r="B47" t="s">
        <v>319</v>
      </c>
      <c r="G47" t="s">
        <v>316</v>
      </c>
    </row>
    <row r="48" spans="1:7">
      <c r="A48" t="s">
        <v>473</v>
      </c>
      <c r="B48" t="s">
        <v>399</v>
      </c>
      <c r="G48" t="s">
        <v>316</v>
      </c>
    </row>
    <row r="49" spans="1:7">
      <c r="A49" t="s">
        <v>479</v>
      </c>
      <c r="B49" t="s">
        <v>399</v>
      </c>
      <c r="G49" t="s">
        <v>316</v>
      </c>
    </row>
    <row r="50" spans="1:7">
      <c r="A50" t="s">
        <v>483</v>
      </c>
      <c r="B50" t="s">
        <v>399</v>
      </c>
      <c r="G50" t="s">
        <v>316</v>
      </c>
    </row>
    <row r="51" spans="1:7">
      <c r="A51" t="s">
        <v>486</v>
      </c>
      <c r="B51" t="s">
        <v>399</v>
      </c>
      <c r="G51" t="s">
        <v>316</v>
      </c>
    </row>
    <row r="52" spans="1:7">
      <c r="A52" t="s">
        <v>488</v>
      </c>
      <c r="B52" t="s">
        <v>399</v>
      </c>
      <c r="G52" t="s">
        <v>316</v>
      </c>
    </row>
    <row r="53" spans="1:7">
      <c r="A53" t="s">
        <v>494</v>
      </c>
      <c r="B53" t="s">
        <v>319</v>
      </c>
      <c r="G53" t="s">
        <v>316</v>
      </c>
    </row>
    <row r="54" spans="1:7">
      <c r="A54" t="s">
        <v>495</v>
      </c>
      <c r="B54" t="s">
        <v>399</v>
      </c>
      <c r="G54" t="s">
        <v>316</v>
      </c>
    </row>
    <row r="55" spans="1:7">
      <c r="A55" t="s">
        <v>501</v>
      </c>
      <c r="B55" t="s">
        <v>399</v>
      </c>
      <c r="G55" t="s">
        <v>316</v>
      </c>
    </row>
    <row r="56" spans="1:7">
      <c r="A56" t="s">
        <v>505</v>
      </c>
      <c r="B56" t="s">
        <v>319</v>
      </c>
      <c r="G56" t="s">
        <v>316</v>
      </c>
    </row>
    <row r="57" spans="1:7">
      <c r="A57" t="s">
        <v>508</v>
      </c>
      <c r="B57" t="s">
        <v>399</v>
      </c>
      <c r="G57" t="s">
        <v>316</v>
      </c>
    </row>
    <row r="58" spans="1:7">
      <c r="A58" t="s">
        <v>510</v>
      </c>
      <c r="B58" t="s">
        <v>319</v>
      </c>
      <c r="G58" t="s">
        <v>316</v>
      </c>
    </row>
    <row r="59" spans="1:7">
      <c r="A59" t="s">
        <v>516</v>
      </c>
      <c r="B59" t="s">
        <v>319</v>
      </c>
    </row>
    <row r="60" spans="1:7">
      <c r="A60" t="s">
        <v>520</v>
      </c>
      <c r="B60" t="s">
        <v>399</v>
      </c>
    </row>
    <row r="61" spans="1:7">
      <c r="A61" t="s">
        <v>523</v>
      </c>
      <c r="B61" t="s">
        <v>399</v>
      </c>
    </row>
    <row r="62" spans="1:7">
      <c r="A62" t="s">
        <v>528</v>
      </c>
      <c r="B62" t="s">
        <v>399</v>
      </c>
    </row>
    <row r="63" spans="1:7">
      <c r="A63" t="s">
        <v>533</v>
      </c>
      <c r="B63" t="s">
        <v>399</v>
      </c>
    </row>
    <row r="64" spans="1:7">
      <c r="A64" t="s">
        <v>536</v>
      </c>
      <c r="B64" t="s">
        <v>460</v>
      </c>
    </row>
    <row r="65" spans="1:2">
      <c r="A65" t="s">
        <v>540</v>
      </c>
      <c r="B65" t="s">
        <v>319</v>
      </c>
    </row>
    <row r="66" spans="1:2">
      <c r="A66" t="s">
        <v>544</v>
      </c>
      <c r="B66" t="s">
        <v>399</v>
      </c>
    </row>
    <row r="67" spans="1:2">
      <c r="A67" t="s">
        <v>548</v>
      </c>
      <c r="B67" t="s">
        <v>399</v>
      </c>
    </row>
    <row r="68" spans="1:2">
      <c r="A68" t="s">
        <v>552</v>
      </c>
      <c r="B68" t="s">
        <v>399</v>
      </c>
    </row>
    <row r="69" spans="1:2">
      <c r="A69" t="s">
        <v>561</v>
      </c>
      <c r="B69" t="s">
        <v>399</v>
      </c>
    </row>
    <row r="70" spans="1:2">
      <c r="A70" t="s">
        <v>568</v>
      </c>
      <c r="B70" t="s">
        <v>319</v>
      </c>
    </row>
    <row r="71" spans="1:2">
      <c r="A71" t="s">
        <v>558</v>
      </c>
      <c r="B71" t="s">
        <v>416</v>
      </c>
    </row>
    <row r="72" spans="1:2">
      <c r="A72" t="s">
        <v>571</v>
      </c>
      <c r="B72" t="s">
        <v>319</v>
      </c>
    </row>
    <row r="73" spans="1:2">
      <c r="A73" t="s">
        <v>576</v>
      </c>
      <c r="B73" t="s">
        <v>399</v>
      </c>
    </row>
    <row r="74" spans="1:2">
      <c r="A74" t="s">
        <v>578</v>
      </c>
      <c r="B74" t="s">
        <v>460</v>
      </c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4"/>
  <sheetViews>
    <sheetView workbookViewId="0">
      <selection activeCell="G17" sqref="G17"/>
    </sheetView>
  </sheetViews>
  <sheetFormatPr defaultRowHeight="15"/>
  <cols>
    <col min="1" max="8" width="14" customWidth="1"/>
  </cols>
  <sheetData>
    <row r="1" spans="1:8" ht="45" customHeight="1">
      <c r="A1" s="16" t="s">
        <v>171</v>
      </c>
      <c r="B1" s="16"/>
      <c r="C1" s="16"/>
      <c r="D1" s="16"/>
      <c r="E1" s="16"/>
      <c r="F1" s="16"/>
      <c r="G1" s="16"/>
      <c r="H1" s="16"/>
    </row>
    <row r="2" spans="1:8" s="4" customFormat="1" ht="30">
      <c r="A2" s="1" t="s">
        <v>103</v>
      </c>
      <c r="B2" s="1" t="s">
        <v>22</v>
      </c>
      <c r="C2" s="1" t="s">
        <v>1</v>
      </c>
      <c r="D2" s="1" t="s">
        <v>141</v>
      </c>
      <c r="E2" s="1" t="s">
        <v>172</v>
      </c>
      <c r="F2" s="3" t="s">
        <v>173</v>
      </c>
      <c r="G2" s="1" t="s">
        <v>174</v>
      </c>
      <c r="H2" s="3" t="s">
        <v>156</v>
      </c>
    </row>
    <row r="3" spans="1:8">
      <c r="A3" t="s">
        <v>111</v>
      </c>
      <c r="B3" t="s">
        <v>25</v>
      </c>
      <c r="C3" t="s">
        <v>5</v>
      </c>
      <c r="D3" t="s">
        <v>153</v>
      </c>
      <c r="E3" t="s">
        <v>27</v>
      </c>
      <c r="F3" t="s">
        <v>175</v>
      </c>
      <c r="G3" t="s">
        <v>176</v>
      </c>
      <c r="H3" t="s">
        <v>157</v>
      </c>
    </row>
    <row r="4" spans="1:8">
      <c r="A4" t="s">
        <v>10</v>
      </c>
      <c r="B4" t="s">
        <v>10</v>
      </c>
      <c r="C4" t="s">
        <v>10</v>
      </c>
      <c r="D4" t="s">
        <v>10</v>
      </c>
      <c r="E4" t="s">
        <v>177</v>
      </c>
      <c r="F4" t="s">
        <v>59</v>
      </c>
      <c r="G4" t="s">
        <v>10</v>
      </c>
      <c r="H4" t="s">
        <v>158</v>
      </c>
    </row>
  </sheetData>
  <mergeCells count="1">
    <mergeCell ref="A1:H1"/>
  </mergeCells>
  <phoneticPr fontId="4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4"/>
  <sheetViews>
    <sheetView workbookViewId="0">
      <selection activeCell="A5" sqref="A5"/>
    </sheetView>
  </sheetViews>
  <sheetFormatPr defaultRowHeight="15"/>
  <cols>
    <col min="1" max="1" width="17.140625" customWidth="1"/>
    <col min="2" max="2" width="22.28515625" customWidth="1"/>
    <col min="3" max="3" width="18.28515625" customWidth="1"/>
    <col min="4" max="6" width="14" customWidth="1"/>
    <col min="7" max="7" width="16.28515625" customWidth="1"/>
    <col min="8" max="8" width="23.140625" customWidth="1"/>
    <col min="9" max="9" width="16.28515625" customWidth="1"/>
  </cols>
  <sheetData>
    <row r="1" spans="1:9" ht="45" customHeight="1">
      <c r="A1" s="16" t="s">
        <v>178</v>
      </c>
      <c r="B1" s="16"/>
      <c r="C1" s="16"/>
      <c r="D1" s="16"/>
      <c r="E1" s="16"/>
      <c r="F1" s="16"/>
      <c r="G1" s="16"/>
      <c r="H1" s="16"/>
    </row>
    <row r="2" spans="1:9" s="4" customFormat="1" ht="30">
      <c r="A2" s="1" t="s">
        <v>179</v>
      </c>
      <c r="B2" s="1" t="s">
        <v>180</v>
      </c>
      <c r="C2" s="3" t="s">
        <v>103</v>
      </c>
      <c r="D2" s="1" t="s">
        <v>1</v>
      </c>
      <c r="E2" s="1" t="s">
        <v>181</v>
      </c>
      <c r="F2" s="3" t="s">
        <v>182</v>
      </c>
      <c r="G2" s="1" t="s">
        <v>183</v>
      </c>
      <c r="H2" s="3" t="s">
        <v>235</v>
      </c>
      <c r="I2" s="1" t="s">
        <v>236</v>
      </c>
    </row>
    <row r="3" spans="1:9">
      <c r="A3" t="s">
        <v>184</v>
      </c>
      <c r="B3" t="s">
        <v>185</v>
      </c>
      <c r="C3" t="s">
        <v>112</v>
      </c>
      <c r="D3" t="s">
        <v>5</v>
      </c>
      <c r="E3" t="s">
        <v>186</v>
      </c>
      <c r="F3" t="s">
        <v>187</v>
      </c>
      <c r="G3" t="s">
        <v>188</v>
      </c>
      <c r="H3" t="s">
        <v>189</v>
      </c>
      <c r="I3" t="s">
        <v>237</v>
      </c>
    </row>
    <row r="4" spans="1:9">
      <c r="A4" t="s">
        <v>190</v>
      </c>
      <c r="B4" t="s">
        <v>191</v>
      </c>
      <c r="C4" t="s">
        <v>59</v>
      </c>
      <c r="D4" t="s">
        <v>10</v>
      </c>
      <c r="E4" t="s">
        <v>10</v>
      </c>
      <c r="F4" t="s">
        <v>59</v>
      </c>
      <c r="G4" t="s">
        <v>10</v>
      </c>
      <c r="H4" t="s">
        <v>59</v>
      </c>
      <c r="I4" t="s">
        <v>238</v>
      </c>
    </row>
  </sheetData>
  <mergeCells count="1">
    <mergeCell ref="A1:H1"/>
  </mergeCells>
  <phoneticPr fontId="4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4"/>
  <sheetViews>
    <sheetView workbookViewId="0">
      <selection activeCell="M2" sqref="M2"/>
    </sheetView>
  </sheetViews>
  <sheetFormatPr defaultRowHeight="15"/>
  <cols>
    <col min="1" max="1" width="18.5703125" customWidth="1"/>
    <col min="2" max="8" width="14" customWidth="1"/>
    <col min="9" max="9" width="19.28515625" customWidth="1"/>
    <col min="10" max="10" width="34.7109375" customWidth="1"/>
    <col min="11" max="11" width="12.140625" customWidth="1"/>
  </cols>
  <sheetData>
    <row r="1" spans="1:11" ht="45" customHeight="1">
      <c r="A1" s="16" t="s">
        <v>192</v>
      </c>
      <c r="B1" s="16"/>
      <c r="C1" s="16"/>
      <c r="D1" s="16"/>
      <c r="E1" s="16"/>
      <c r="F1" s="16"/>
      <c r="G1" s="16"/>
      <c r="H1" s="16"/>
      <c r="I1" s="16"/>
      <c r="J1" s="16"/>
    </row>
    <row r="2" spans="1:11" s="4" customFormat="1" ht="30">
      <c r="A2" s="1" t="s">
        <v>179</v>
      </c>
      <c r="B2" s="3" t="s">
        <v>22</v>
      </c>
      <c r="C2" s="3" t="s">
        <v>155</v>
      </c>
      <c r="D2" s="1" t="s">
        <v>193</v>
      </c>
      <c r="E2" s="1" t="s">
        <v>194</v>
      </c>
      <c r="F2" s="3" t="s">
        <v>195</v>
      </c>
      <c r="G2" s="1" t="s">
        <v>172</v>
      </c>
      <c r="H2" s="1" t="s">
        <v>141</v>
      </c>
      <c r="I2" s="1" t="s">
        <v>239</v>
      </c>
      <c r="J2" s="3" t="s">
        <v>196</v>
      </c>
      <c r="K2" s="1" t="s">
        <v>240</v>
      </c>
    </row>
    <row r="3" spans="1:11">
      <c r="A3" t="s">
        <v>184</v>
      </c>
      <c r="B3" t="s">
        <v>25</v>
      </c>
      <c r="C3" t="s">
        <v>37</v>
      </c>
      <c r="D3" t="s">
        <v>197</v>
      </c>
      <c r="E3" t="s">
        <v>198</v>
      </c>
      <c r="F3" t="s">
        <v>199</v>
      </c>
      <c r="G3" t="s">
        <v>200</v>
      </c>
      <c r="H3" t="s">
        <v>201</v>
      </c>
      <c r="I3" t="s">
        <v>200</v>
      </c>
      <c r="J3" t="s">
        <v>202</v>
      </c>
      <c r="K3" t="s">
        <v>241</v>
      </c>
    </row>
    <row r="4" spans="1:11">
      <c r="A4" t="s">
        <v>203</v>
      </c>
      <c r="B4" t="s">
        <v>204</v>
      </c>
      <c r="C4" t="s">
        <v>204</v>
      </c>
      <c r="D4" t="s">
        <v>10</v>
      </c>
      <c r="E4" t="s">
        <v>205</v>
      </c>
      <c r="F4" t="s">
        <v>59</v>
      </c>
      <c r="G4" t="s">
        <v>10</v>
      </c>
      <c r="H4" t="s">
        <v>10</v>
      </c>
      <c r="I4" t="s">
        <v>10</v>
      </c>
      <c r="J4" t="s">
        <v>59</v>
      </c>
      <c r="K4" t="s">
        <v>238</v>
      </c>
    </row>
  </sheetData>
  <mergeCells count="1">
    <mergeCell ref="A1:J1"/>
  </mergeCells>
  <phoneticPr fontId="4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601-89E5-4B16-B96B-5FFACF515351}">
  <dimension ref="A1"/>
  <sheetViews>
    <sheetView workbookViewId="0">
      <selection activeCell="K17" sqref="K17"/>
    </sheetView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B4" sqref="B4"/>
    </sheetView>
  </sheetViews>
  <sheetFormatPr defaultRowHeight="15"/>
  <cols>
    <col min="1" max="1" width="39.28515625" customWidth="1"/>
    <col min="2" max="2" width="33.28515625" customWidth="1"/>
    <col min="3" max="3" width="24.140625" customWidth="1"/>
  </cols>
  <sheetData>
    <row r="1" spans="1:3" ht="93" customHeight="1">
      <c r="A1" s="17" t="s">
        <v>21</v>
      </c>
      <c r="B1" s="17"/>
      <c r="C1" s="17"/>
    </row>
    <row r="2" spans="1:3" ht="30">
      <c r="A2" s="1" t="s">
        <v>22</v>
      </c>
      <c r="B2" s="1" t="s">
        <v>23</v>
      </c>
      <c r="C2" s="1" t="s">
        <v>24</v>
      </c>
    </row>
    <row r="3" spans="1:3">
      <c r="A3" t="s">
        <v>25</v>
      </c>
      <c r="B3" t="s">
        <v>26</v>
      </c>
      <c r="C3" t="s">
        <v>27</v>
      </c>
    </row>
    <row r="4" spans="1:3">
      <c r="A4" t="s">
        <v>28</v>
      </c>
      <c r="B4" t="s">
        <v>29</v>
      </c>
      <c r="C4" t="s">
        <v>30</v>
      </c>
    </row>
  </sheetData>
  <mergeCells count="1">
    <mergeCell ref="A1:C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9ABC-FC5F-40DD-98E9-4836C09B9E15}">
  <dimension ref="A1:D4"/>
  <sheetViews>
    <sheetView tabSelected="1" workbookViewId="0">
      <selection activeCell="P24" sqref="P24"/>
    </sheetView>
  </sheetViews>
  <sheetFormatPr defaultRowHeight="15"/>
  <cols>
    <col min="1" max="4" width="16" customWidth="1"/>
  </cols>
  <sheetData>
    <row r="1" spans="1:4" ht="108.4" customHeight="1">
      <c r="A1" s="18" t="s">
        <v>206</v>
      </c>
      <c r="B1" s="16"/>
      <c r="C1" s="16"/>
      <c r="D1" s="16"/>
    </row>
    <row r="2" spans="1:4" ht="30">
      <c r="A2" s="1" t="s">
        <v>207</v>
      </c>
      <c r="B2" s="1" t="s">
        <v>208</v>
      </c>
      <c r="C2" s="1" t="s">
        <v>209</v>
      </c>
      <c r="D2" s="1" t="s">
        <v>210</v>
      </c>
    </row>
    <row r="3" spans="1:4">
      <c r="A3" s="5" t="s">
        <v>211</v>
      </c>
      <c r="B3" s="5" t="s">
        <v>212</v>
      </c>
      <c r="C3" s="5" t="s">
        <v>213</v>
      </c>
      <c r="D3" s="5" t="s">
        <v>214</v>
      </c>
    </row>
    <row r="4" spans="1:4">
      <c r="A4" s="6" t="s">
        <v>215</v>
      </c>
      <c r="B4" s="6" t="s">
        <v>216</v>
      </c>
      <c r="C4" s="6" t="s">
        <v>217</v>
      </c>
      <c r="D4" s="6" t="s">
        <v>218</v>
      </c>
    </row>
  </sheetData>
  <mergeCells count="1">
    <mergeCell ref="A1:D1"/>
  </mergeCells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F7768-5444-46A9-9466-B19D38D9E169}">
  <dimension ref="A1:D4"/>
  <sheetViews>
    <sheetView workbookViewId="0">
      <selection activeCell="A4" sqref="A4"/>
    </sheetView>
  </sheetViews>
  <sheetFormatPr defaultRowHeight="15"/>
  <cols>
    <col min="1" max="4" width="16" customWidth="1"/>
  </cols>
  <sheetData>
    <row r="1" spans="1:4" ht="95.65" customHeight="1">
      <c r="A1" s="18" t="s">
        <v>219</v>
      </c>
      <c r="B1" s="16"/>
      <c r="C1" s="16"/>
      <c r="D1" s="16"/>
    </row>
    <row r="2" spans="1:4" ht="30">
      <c r="A2" s="1" t="s">
        <v>224</v>
      </c>
      <c r="B2" s="1" t="s">
        <v>220</v>
      </c>
      <c r="C2" s="1" t="s">
        <v>194</v>
      </c>
      <c r="D2" s="1" t="s">
        <v>141</v>
      </c>
    </row>
    <row r="3" spans="1:4">
      <c r="A3" s="5" t="s">
        <v>211</v>
      </c>
      <c r="B3" s="5" t="s">
        <v>25</v>
      </c>
      <c r="C3" s="5" t="s">
        <v>198</v>
      </c>
      <c r="D3" s="5" t="s">
        <v>201</v>
      </c>
    </row>
    <row r="4" spans="1:4" ht="24">
      <c r="A4" s="6" t="s">
        <v>221</v>
      </c>
      <c r="B4" s="6" t="s">
        <v>222</v>
      </c>
      <c r="C4" s="6" t="s">
        <v>223</v>
      </c>
      <c r="D4" s="6" t="s">
        <v>10</v>
      </c>
    </row>
  </sheetData>
  <mergeCells count="1">
    <mergeCell ref="A1:D1"/>
  </mergeCells>
  <phoneticPr fontId="4" type="noConversion"/>
  <dataValidations count="1">
    <dataValidation type="list" showInputMessage="1" showErrorMessage="1" sqref="C3:C1048576" xr:uid="{F8914CDD-D402-4315-98E7-FFE67E41F67A}">
      <formula1>"Product,Therapy"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D15" sqref="D15"/>
    </sheetView>
  </sheetViews>
  <sheetFormatPr defaultRowHeight="15"/>
  <cols>
    <col min="1" max="4" width="14" customWidth="1"/>
  </cols>
  <sheetData>
    <row r="1" spans="1:4" ht="45" customHeight="1">
      <c r="A1" s="16" t="s">
        <v>31</v>
      </c>
      <c r="B1" s="16"/>
      <c r="C1" s="16"/>
      <c r="D1" s="16"/>
    </row>
    <row r="2" spans="1:4" s="4" customFormat="1" ht="30">
      <c r="A2" s="3" t="s">
        <v>32</v>
      </c>
      <c r="B2" s="1" t="s">
        <v>33</v>
      </c>
      <c r="C2" s="3" t="s">
        <v>34</v>
      </c>
      <c r="D2" s="3" t="s">
        <v>35</v>
      </c>
    </row>
    <row r="3" spans="1:4">
      <c r="A3" t="s">
        <v>36</v>
      </c>
      <c r="B3" t="s">
        <v>37</v>
      </c>
      <c r="C3" t="s">
        <v>38</v>
      </c>
      <c r="D3" t="s">
        <v>39</v>
      </c>
    </row>
    <row r="4" spans="1:4">
      <c r="A4" t="s">
        <v>40</v>
      </c>
      <c r="B4" t="s">
        <v>41</v>
      </c>
      <c r="C4" t="s">
        <v>42</v>
      </c>
      <c r="D4" t="s">
        <v>43</v>
      </c>
    </row>
  </sheetData>
  <mergeCells count="1">
    <mergeCell ref="A1:D1"/>
  </mergeCells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A2" sqref="A2:XFD2"/>
    </sheetView>
  </sheetViews>
  <sheetFormatPr defaultRowHeight="15"/>
  <cols>
    <col min="1" max="6" width="14" customWidth="1"/>
  </cols>
  <sheetData>
    <row r="1" spans="1:6" ht="45" customHeight="1">
      <c r="A1" s="16" t="s">
        <v>44</v>
      </c>
      <c r="B1" s="16"/>
      <c r="C1" s="16"/>
      <c r="D1" s="16"/>
      <c r="E1" s="16"/>
      <c r="F1" s="16"/>
    </row>
    <row r="2" spans="1:6" s="4" customFormat="1" ht="30">
      <c r="A2" s="1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</row>
    <row r="3" spans="1:6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</row>
    <row r="4" spans="1:6">
      <c r="A4" t="s">
        <v>10</v>
      </c>
      <c r="B4" t="s">
        <v>57</v>
      </c>
      <c r="C4" t="s">
        <v>58</v>
      </c>
      <c r="D4" t="s">
        <v>59</v>
      </c>
      <c r="E4" t="s">
        <v>59</v>
      </c>
      <c r="F4" t="s">
        <v>59</v>
      </c>
    </row>
  </sheetData>
  <mergeCells count="1">
    <mergeCell ref="A1:F1"/>
  </mergeCells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A2" sqref="A2:XFD2"/>
    </sheetView>
  </sheetViews>
  <sheetFormatPr defaultRowHeight="15"/>
  <cols>
    <col min="1" max="6" width="14" customWidth="1"/>
  </cols>
  <sheetData>
    <row r="1" spans="1:6" ht="45" customHeight="1">
      <c r="A1" s="16" t="s">
        <v>60</v>
      </c>
      <c r="B1" s="16"/>
      <c r="C1" s="16"/>
      <c r="D1" s="16"/>
      <c r="E1" s="16"/>
      <c r="F1" s="16"/>
    </row>
    <row r="2" spans="1:6" s="4" customFormat="1" ht="30">
      <c r="A2" s="1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</row>
    <row r="3" spans="1:6">
      <c r="A3" t="s">
        <v>61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</row>
    <row r="4" spans="1:6">
      <c r="A4" t="s">
        <v>10</v>
      </c>
      <c r="B4" t="s">
        <v>59</v>
      </c>
      <c r="C4" t="s">
        <v>58</v>
      </c>
      <c r="D4" t="s">
        <v>59</v>
      </c>
      <c r="E4" t="s">
        <v>59</v>
      </c>
      <c r="F4" t="s">
        <v>59</v>
      </c>
    </row>
  </sheetData>
  <mergeCells count="1">
    <mergeCell ref="A1:F1"/>
  </mergeCells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"/>
  <sheetViews>
    <sheetView workbookViewId="0">
      <selection activeCell="A2" sqref="A2:XFD2"/>
    </sheetView>
  </sheetViews>
  <sheetFormatPr defaultRowHeight="15"/>
  <cols>
    <col min="1" max="10" width="14" customWidth="1"/>
  </cols>
  <sheetData>
    <row r="1" spans="1:10" ht="45" customHeight="1">
      <c r="A1" s="16" t="s">
        <v>67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s="4" customFormat="1" ht="45">
      <c r="A2" s="1" t="s">
        <v>68</v>
      </c>
      <c r="B2" s="3" t="s">
        <v>69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</row>
    <row r="3" spans="1:10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</row>
    <row r="4" spans="1:10">
      <c r="A4" t="s">
        <v>10</v>
      </c>
      <c r="B4" t="s">
        <v>59</v>
      </c>
      <c r="C4" t="s">
        <v>59</v>
      </c>
      <c r="D4" t="s">
        <v>87</v>
      </c>
      <c r="E4" t="s">
        <v>87</v>
      </c>
      <c r="F4" t="s">
        <v>59</v>
      </c>
      <c r="G4" t="s">
        <v>59</v>
      </c>
      <c r="H4" t="s">
        <v>58</v>
      </c>
      <c r="I4" t="s">
        <v>88</v>
      </c>
      <c r="J4" t="s">
        <v>59</v>
      </c>
    </row>
  </sheetData>
  <mergeCells count="1">
    <mergeCell ref="A1:J1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01_分店資料_Store</vt:lpstr>
      <vt:lpstr>02_微整-手術_Micro_Surgery</vt:lpstr>
      <vt:lpstr>03_產品資料_Product</vt:lpstr>
      <vt:lpstr>產品組合_Product_Bundles</vt:lpstr>
      <vt:lpstr>組合明細_Product_Bundle_Items</vt:lpstr>
      <vt:lpstr>04_療程資料_Therapy</vt:lpstr>
      <vt:lpstr>05_員工家屬_Family_Info</vt:lpstr>
      <vt:lpstr>06_緊急聯絡人_Emergency_Contact</vt:lpstr>
      <vt:lpstr>07_工作經歷_Work_Experience</vt:lpstr>
      <vt:lpstr>08_聘用資料_Hiring_Information</vt:lpstr>
      <vt:lpstr>09_會員資料_Member</vt:lpstr>
      <vt:lpstr>10_健康狀態_Health_Status</vt:lpstr>
      <vt:lpstr>11_員工_Staff</vt:lpstr>
      <vt:lpstr>12_症狀家族史_Usual_Symptons-Family</vt:lpstr>
      <vt:lpstr>13_醫療紀錄_Medical_Record</vt:lpstr>
      <vt:lpstr>14_庫存_Inventory</vt:lpstr>
      <vt:lpstr>15_壓力源測試_IPN_Stress</vt:lpstr>
      <vt:lpstr>16_療程銷售_Therapy_Sell</vt:lpstr>
      <vt:lpstr>17_療程紀錄_Therapy_Record</vt:lpstr>
      <vt:lpstr>18_淨化記錄_IPN_Pure</vt:lpstr>
      <vt:lpstr>19_產品銷售_Product_Sell</vt:lpstr>
      <vt:lpstr>20_銷售單_Sales_Orders</vt:lpstr>
      <vt:lpstr>21_銷售單明細_Sales_Order_Items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119A 張家祥</cp:lastModifiedBy>
  <dcterms:created xsi:type="dcterms:W3CDTF">2025-07-24T15:36:27Z</dcterms:created>
  <dcterms:modified xsi:type="dcterms:W3CDTF">2025-08-05T16:22:01Z</dcterms:modified>
</cp:coreProperties>
</file>