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ha\"/>
    </mc:Choice>
  </mc:AlternateContent>
  <xr:revisionPtr revIDLastSave="0" documentId="13_ncr:1_{ED543DAC-A90C-4AE7-B9CF-EC497478B6ED}" xr6:coauthVersionLast="47" xr6:coauthVersionMax="47" xr10:uidLastSave="{00000000-0000-0000-0000-000000000000}"/>
  <bookViews>
    <workbookView xWindow="-108" yWindow="-108" windowWidth="23256" windowHeight="12456" tabRatio="842" activeTab="4" xr2:uid="{621D2B94-EB55-48F9-A8C6-147905C34E42}"/>
  </bookViews>
  <sheets>
    <sheet name="pre_Uniaxial_ MR" sheetId="1" r:id="rId1"/>
    <sheet name="Less_Displacement" sheetId="4" r:id="rId2"/>
    <sheet name="pre_Biaxial_sq_element" sheetId="2" r:id="rId3"/>
    <sheet name="Sheet3" sheetId="3" r:id="rId4"/>
    <sheet name="Quad-set1" sheetId="5" r:id="rId5"/>
    <sheet name="Tri-set2" sheetId="6" r:id="rId6"/>
    <sheet name="Test data" sheetId="7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4" i="5" l="1"/>
  <c r="AW13" i="5"/>
  <c r="AW12" i="5"/>
  <c r="AW11" i="5"/>
  <c r="AW10" i="5"/>
  <c r="AW9" i="5"/>
  <c r="AW8" i="5"/>
  <c r="AW7" i="5"/>
</calcChain>
</file>

<file path=xl/sharedStrings.xml><?xml version="1.0" encoding="utf-8"?>
<sst xmlns="http://schemas.openxmlformats.org/spreadsheetml/2006/main" count="101" uniqueCount="37">
  <si>
    <t>Strain</t>
  </si>
  <si>
    <t>Stress</t>
  </si>
  <si>
    <t>Displacement = 50mm</t>
  </si>
  <si>
    <t>Plane Strain</t>
  </si>
  <si>
    <t>Plane Stress</t>
  </si>
  <si>
    <t>Displacement 50 mm</t>
  </si>
  <si>
    <t>https://abaqus.uclouvain.be/English/SIMACAEGSARefMap/simagsa-t-materialpropertieshyperelasticmodelfortherubber.htm</t>
  </si>
  <si>
    <t>Material Properties</t>
  </si>
  <si>
    <t>Biaxial load on midpoints of 20 mm and opposite face midpoints are fixed</t>
  </si>
  <si>
    <t xml:space="preserve">Strain </t>
  </si>
  <si>
    <t>Biaxail_planar stress</t>
  </si>
  <si>
    <t>Displacement = 20mm</t>
  </si>
  <si>
    <t xml:space="preserve">Block Size: </t>
  </si>
  <si>
    <t>Plane strain</t>
  </si>
  <si>
    <t>Displacement = 30mm</t>
  </si>
  <si>
    <t>Size of rectangle: (10x30mm)</t>
  </si>
  <si>
    <t>30x10mm</t>
  </si>
  <si>
    <t>Mesh</t>
  </si>
  <si>
    <t>A. Linear</t>
  </si>
  <si>
    <t>Quadrilateral</t>
  </si>
  <si>
    <t>Block size</t>
  </si>
  <si>
    <t>30mm x 10mm</t>
  </si>
  <si>
    <t>Time</t>
  </si>
  <si>
    <t>Stress(Mpa)</t>
  </si>
  <si>
    <t>Triangular</t>
  </si>
  <si>
    <t>B. Quadratic</t>
  </si>
  <si>
    <t xml:space="preserve">dotted lines: </t>
  </si>
  <si>
    <t>Test data</t>
  </si>
  <si>
    <t>solid lines:</t>
  </si>
  <si>
    <t>Simulation data</t>
  </si>
  <si>
    <t>Uniaxial test data</t>
  </si>
  <si>
    <t xml:space="preserve">Sugihardjo, Hidajat &amp; Tavio, Tavio &amp; Lesmana, Yudha. (2018). FE Model of Low Grade Rubber for Modeling Housing’s Low-Cost Rubber Base Isolators. Civil Engineering Journal. 4. 24. 10.28991/cej-030966. </t>
  </si>
  <si>
    <t>strain</t>
  </si>
  <si>
    <t>With coefficients</t>
  </si>
  <si>
    <t xml:space="preserve"> D1         </t>
  </si>
  <si>
    <t xml:space="preserve">     C01</t>
  </si>
  <si>
    <t xml:space="preserve">C10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</si>
</sst>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1" fillId="0" borderId="0" xfId="1"/>
    <xf numFmtId="11" fontId="2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Stress-Strain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5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A7-415D-BAC4-0266FC25EF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'pre_Uniaxial_ MR'!$A$3:$A$18</c:f>
              <c:numCache>
                <c:formatCode>General</c:formatCode>
                <c:ptCount val="16"/>
                <c:pt idx="0">
                  <c:v>0</c:v>
                </c:pt>
                <c:pt idx="1">
                  <c:v>1.72549E-2</c:v>
                </c:pt>
                <c:pt idx="2">
                  <c:v>3.4245299999999999E-2</c:v>
                </c:pt>
                <c:pt idx="3">
                  <c:v>5.9244499999999999E-2</c:v>
                </c:pt>
                <c:pt idx="4">
                  <c:v>9.56848E-2</c:v>
                </c:pt>
                <c:pt idx="5">
                  <c:v>0.14808399999999999</c:v>
                </c:pt>
                <c:pt idx="6">
                  <c:v>0.22198899999999999</c:v>
                </c:pt>
                <c:pt idx="7">
                  <c:v>0.32351200000000002</c:v>
                </c:pt>
                <c:pt idx="8">
                  <c:v>0.442853</c:v>
                </c:pt>
                <c:pt idx="9">
                  <c:v>0.54899100000000001</c:v>
                </c:pt>
                <c:pt idx="10">
                  <c:v>0.64449999999999996</c:v>
                </c:pt>
                <c:pt idx="11">
                  <c:v>0.73131599999999997</c:v>
                </c:pt>
                <c:pt idx="12">
                  <c:v>0.810917</c:v>
                </c:pt>
                <c:pt idx="13">
                  <c:v>0.88448099999999996</c:v>
                </c:pt>
                <c:pt idx="14">
                  <c:v>0.95295700000000005</c:v>
                </c:pt>
                <c:pt idx="15">
                  <c:v>1.0059499999999999</c:v>
                </c:pt>
              </c:numCache>
            </c:numRef>
          </c:xVal>
          <c:yVal>
            <c:numRef>
              <c:f>'pre_Uniaxial_ MR'!$B$3:$B$18</c:f>
              <c:numCache>
                <c:formatCode>General</c:formatCode>
                <c:ptCount val="16"/>
                <c:pt idx="0">
                  <c:v>0</c:v>
                </c:pt>
                <c:pt idx="1">
                  <c:v>2.54401E-2</c:v>
                </c:pt>
                <c:pt idx="2">
                  <c:v>5.0519000000000001E-2</c:v>
                </c:pt>
                <c:pt idx="3">
                  <c:v>8.7533100000000003E-2</c:v>
                </c:pt>
                <c:pt idx="4">
                  <c:v>0.141901</c:v>
                </c:pt>
                <c:pt idx="5">
                  <c:v>0.22148100000000001</c:v>
                </c:pt>
                <c:pt idx="6">
                  <c:v>0.33805200000000002</c:v>
                </c:pt>
                <c:pt idx="7">
                  <c:v>0.510764</c:v>
                </c:pt>
                <c:pt idx="8">
                  <c:v>0.74140099999999998</c:v>
                </c:pt>
                <c:pt idx="9">
                  <c:v>0.98202999999999996</c:v>
                </c:pt>
                <c:pt idx="10">
                  <c:v>1.2359800000000001</c:v>
                </c:pt>
                <c:pt idx="11">
                  <c:v>1.5051000000000001</c:v>
                </c:pt>
                <c:pt idx="12">
                  <c:v>1.7921400000000001</c:v>
                </c:pt>
                <c:pt idx="13">
                  <c:v>2.0992500000000001</c:v>
                </c:pt>
                <c:pt idx="14">
                  <c:v>2.4268999999999998</c:v>
                </c:pt>
                <c:pt idx="15">
                  <c:v>2.7098599999999999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7-415D-BAC4-0266FC25E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626319"/>
        <c:axId val="1914626799"/>
      </c:scatterChart>
      <c:valAx>
        <c:axId val="191462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26799"/>
        <c:crosses val="autoZero"/>
        <c:crossBetween val="midCat"/>
      </c:valAx>
      <c:valAx>
        <c:axId val="191462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Stress</a:t>
                </a:r>
                <a:r>
                  <a:rPr lang="en-IN" baseline="0"/>
                  <a:t> (MPa)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2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Sheet3!$F$1:$F$8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0.1338</c:v>
                </c:pt>
                <c:pt idx="2">
                  <c:v>0.221</c:v>
                </c:pt>
                <c:pt idx="3">
                  <c:v>0.34499999999999997</c:v>
                </c:pt>
                <c:pt idx="4">
                  <c:v>0.46</c:v>
                </c:pt>
                <c:pt idx="5">
                  <c:v>0.62419999999999998</c:v>
                </c:pt>
                <c:pt idx="6">
                  <c:v>0.85099999999999998</c:v>
                </c:pt>
                <c:pt idx="7">
                  <c:v>1.4268000000000001</c:v>
                </c:pt>
              </c:numCache>
            </c:numRef>
          </c:xVal>
          <c:yVal>
            <c:numRef>
              <c:f>Sheet3!$G$1:$G$8</c:f>
              <c:numCache>
                <c:formatCode>General</c:formatCode>
                <c:ptCount val="8"/>
                <c:pt idx="0">
                  <c:v>5.3999999999999999E-2</c:v>
                </c:pt>
                <c:pt idx="1">
                  <c:v>0.152</c:v>
                </c:pt>
                <c:pt idx="2">
                  <c:v>0.254</c:v>
                </c:pt>
                <c:pt idx="3">
                  <c:v>0.36199999999999999</c:v>
                </c:pt>
                <c:pt idx="4">
                  <c:v>0.45900000000000002</c:v>
                </c:pt>
                <c:pt idx="5">
                  <c:v>0.58299999999999996</c:v>
                </c:pt>
                <c:pt idx="6">
                  <c:v>0.65600000000000003</c:v>
                </c:pt>
                <c:pt idx="7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4-42A4-88E3-6FF187DBE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134224"/>
        <c:axId val="1974133744"/>
      </c:scatterChart>
      <c:valAx>
        <c:axId val="197413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33744"/>
        <c:crosses val="autoZero"/>
        <c:crossBetween val="midCat"/>
      </c:valAx>
      <c:valAx>
        <c:axId val="19741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3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Sheet3!$I$1:$I$16</c:f>
              <c:numCache>
                <c:formatCode>General</c:formatCode>
                <c:ptCount val="16"/>
                <c:pt idx="0">
                  <c:v>0</c:v>
                </c:pt>
                <c:pt idx="1">
                  <c:v>9.9503300000000003E-3</c:v>
                </c:pt>
                <c:pt idx="2">
                  <c:v>1.98026E-2</c:v>
                </c:pt>
                <c:pt idx="3">
                  <c:v>3.4401399999999999E-2</c:v>
                </c:pt>
                <c:pt idx="4">
                  <c:v>5.5907600000000002E-2</c:v>
                </c:pt>
                <c:pt idx="5">
                  <c:v>8.7323799999999993E-2</c:v>
                </c:pt>
                <c:pt idx="6">
                  <c:v>0.13267200000000001</c:v>
                </c:pt>
                <c:pt idx="7">
                  <c:v>0.19705600000000001</c:v>
                </c:pt>
                <c:pt idx="8">
                  <c:v>0.27597300000000002</c:v>
                </c:pt>
                <c:pt idx="9">
                  <c:v>0.34911500000000001</c:v>
                </c:pt>
                <c:pt idx="10">
                  <c:v>0.41726999999999997</c:v>
                </c:pt>
                <c:pt idx="11">
                  <c:v>0.48107499999999997</c:v>
                </c:pt>
                <c:pt idx="12">
                  <c:v>0.54105199999999998</c:v>
                </c:pt>
                <c:pt idx="13">
                  <c:v>0.597634</c:v>
                </c:pt>
                <c:pt idx="14">
                  <c:v>0.65118500000000001</c:v>
                </c:pt>
                <c:pt idx="15">
                  <c:v>0.69314699999999996</c:v>
                </c:pt>
              </c:numCache>
            </c:numRef>
          </c:xVal>
          <c:yVal>
            <c:numRef>
              <c:f>Sheet3!$J$1:$J$16</c:f>
              <c:numCache>
                <c:formatCode>General</c:formatCode>
                <c:ptCount val="16"/>
                <c:pt idx="0">
                  <c:v>0</c:v>
                </c:pt>
                <c:pt idx="1">
                  <c:v>1.51104E-2</c:v>
                </c:pt>
                <c:pt idx="2">
                  <c:v>3.00798E-2</c:v>
                </c:pt>
                <c:pt idx="3">
                  <c:v>5.2284499999999998E-2</c:v>
                </c:pt>
                <c:pt idx="4">
                  <c:v>8.5073800000000005E-2</c:v>
                </c:pt>
                <c:pt idx="5">
                  <c:v>0.13322600000000001</c:v>
                </c:pt>
                <c:pt idx="6">
                  <c:v>0.20352500000000001</c:v>
                </c:pt>
                <c:pt idx="7">
                  <c:v>0.30572500000000002</c:v>
                </c:pt>
                <c:pt idx="8">
                  <c:v>0.43653900000000001</c:v>
                </c:pt>
                <c:pt idx="9">
                  <c:v>0.56530999999999998</c:v>
                </c:pt>
                <c:pt idx="10">
                  <c:v>0.69374000000000002</c:v>
                </c:pt>
                <c:pt idx="11">
                  <c:v>0.82304100000000002</c:v>
                </c:pt>
                <c:pt idx="12">
                  <c:v>0.95411199999999996</c:v>
                </c:pt>
                <c:pt idx="13">
                  <c:v>1.08762</c:v>
                </c:pt>
                <c:pt idx="14">
                  <c:v>1.2240800000000001</c:v>
                </c:pt>
                <c:pt idx="15">
                  <c:v>1.3387199999999999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AD-4D1D-BE54-101FD98D6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57552"/>
        <c:axId val="27956592"/>
      </c:scatterChart>
      <c:valAx>
        <c:axId val="2795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6592"/>
        <c:crosses val="autoZero"/>
        <c:crossBetween val="midCat"/>
      </c:valAx>
      <c:valAx>
        <c:axId val="279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Strain-Time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'Quad-set1'!$B$6:$B$21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3.5000000000000003E-2</c:v>
                </c:pt>
                <c:pt idx="4">
                  <c:v>5.7500000000000002E-2</c:v>
                </c:pt>
                <c:pt idx="5">
                  <c:v>9.1249999999999998E-2</c:v>
                </c:pt>
                <c:pt idx="6">
                  <c:v>0.141875</c:v>
                </c:pt>
                <c:pt idx="7">
                  <c:v>0.21781200000000001</c:v>
                </c:pt>
                <c:pt idx="8">
                  <c:v>0.31781300000000001</c:v>
                </c:pt>
                <c:pt idx="9">
                  <c:v>0.41781200000000002</c:v>
                </c:pt>
                <c:pt idx="10">
                  <c:v>0.51781200000000005</c:v>
                </c:pt>
                <c:pt idx="11">
                  <c:v>0.61781299999999995</c:v>
                </c:pt>
                <c:pt idx="12">
                  <c:v>0.71781200000000001</c:v>
                </c:pt>
                <c:pt idx="13">
                  <c:v>0.81781300000000001</c:v>
                </c:pt>
                <c:pt idx="14">
                  <c:v>0.91781299999999999</c:v>
                </c:pt>
                <c:pt idx="15">
                  <c:v>1</c:v>
                </c:pt>
              </c:numCache>
            </c:numRef>
          </c:xVal>
          <c:yVal>
            <c:numRef>
              <c:f>'Quad-set1'!$C$6:$C$21</c:f>
              <c:numCache>
                <c:formatCode>General</c:formatCode>
                <c:ptCount val="16"/>
                <c:pt idx="0">
                  <c:v>0</c:v>
                </c:pt>
                <c:pt idx="1">
                  <c:v>9.9503300000000003E-3</c:v>
                </c:pt>
                <c:pt idx="2">
                  <c:v>1.98026E-2</c:v>
                </c:pt>
                <c:pt idx="3">
                  <c:v>3.4401399999999999E-2</c:v>
                </c:pt>
                <c:pt idx="4">
                  <c:v>5.5907600000000002E-2</c:v>
                </c:pt>
                <c:pt idx="5">
                  <c:v>8.7323799999999993E-2</c:v>
                </c:pt>
                <c:pt idx="6">
                  <c:v>0.13267200000000001</c:v>
                </c:pt>
                <c:pt idx="7">
                  <c:v>0.19705600000000001</c:v>
                </c:pt>
                <c:pt idx="8">
                  <c:v>0.27597300000000002</c:v>
                </c:pt>
                <c:pt idx="9">
                  <c:v>0.34911500000000001</c:v>
                </c:pt>
                <c:pt idx="10">
                  <c:v>0.41726999999999997</c:v>
                </c:pt>
                <c:pt idx="11">
                  <c:v>0.48107499999999997</c:v>
                </c:pt>
                <c:pt idx="12">
                  <c:v>0.54105000000000003</c:v>
                </c:pt>
                <c:pt idx="13">
                  <c:v>0.597634</c:v>
                </c:pt>
                <c:pt idx="14">
                  <c:v>0.65118500000000001</c:v>
                </c:pt>
                <c:pt idx="15">
                  <c:v>0.69314699999999996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C-4DEB-831E-FE195F1F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45439"/>
        <c:axId val="1328741599"/>
      </c:scatterChart>
      <c:valAx>
        <c:axId val="132874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41599"/>
        <c:crosses val="autoZero"/>
        <c:crossBetween val="midCat"/>
      </c:valAx>
      <c:valAx>
        <c:axId val="132874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Strain,</a:t>
                </a:r>
                <a:r>
                  <a:rPr lang="en-IN" baseline="0"/>
                  <a:t> LE11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4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54111986001746"/>
          <c:y val="0.273934456109653"/>
          <c:w val="0.18579221347331584"/>
          <c:h val="0.387732575094779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Stress-Time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'Quad-set1'!$M$6:$M$21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3.5000000000000003E-2</c:v>
                </c:pt>
                <c:pt idx="4">
                  <c:v>5.7500000000000002E-2</c:v>
                </c:pt>
                <c:pt idx="5">
                  <c:v>9.1249999999999998E-2</c:v>
                </c:pt>
                <c:pt idx="6">
                  <c:v>0.141875</c:v>
                </c:pt>
                <c:pt idx="7">
                  <c:v>0.21781200000000001</c:v>
                </c:pt>
                <c:pt idx="8">
                  <c:v>0.31781300000000001</c:v>
                </c:pt>
                <c:pt idx="9">
                  <c:v>0.41781200000000002</c:v>
                </c:pt>
                <c:pt idx="10">
                  <c:v>0.51781200000000005</c:v>
                </c:pt>
                <c:pt idx="11">
                  <c:v>0.61781299999999995</c:v>
                </c:pt>
                <c:pt idx="12">
                  <c:v>0.71781200000000001</c:v>
                </c:pt>
                <c:pt idx="13">
                  <c:v>0.81781300000000001</c:v>
                </c:pt>
                <c:pt idx="14">
                  <c:v>0.91781299999999999</c:v>
                </c:pt>
                <c:pt idx="15">
                  <c:v>1</c:v>
                </c:pt>
              </c:numCache>
            </c:numRef>
          </c:xVal>
          <c:yVal>
            <c:numRef>
              <c:f>'Quad-set1'!$N$6:$N$21</c:f>
              <c:numCache>
                <c:formatCode>General</c:formatCode>
                <c:ptCount val="16"/>
                <c:pt idx="0">
                  <c:v>0</c:v>
                </c:pt>
                <c:pt idx="1">
                  <c:v>2.0145300000000001E-2</c:v>
                </c:pt>
                <c:pt idx="2">
                  <c:v>4.0099900000000001E-2</c:v>
                </c:pt>
                <c:pt idx="3">
                  <c:v>6.9698800000000005E-2</c:v>
                </c:pt>
                <c:pt idx="4">
                  <c:v>0.113417</c:v>
                </c:pt>
                <c:pt idx="5">
                  <c:v>0.177679</c:v>
                </c:pt>
                <c:pt idx="6">
                  <c:v>0.27173199999999997</c:v>
                </c:pt>
                <c:pt idx="7">
                  <c:v>0.40925299999999998</c:v>
                </c:pt>
                <c:pt idx="8">
                  <c:v>0.58749600000000002</c:v>
                </c:pt>
                <c:pt idx="9">
                  <c:v>0.76561000000000001</c:v>
                </c:pt>
                <c:pt idx="10">
                  <c:v>0.94602200000000003</c:v>
                </c:pt>
                <c:pt idx="11">
                  <c:v>1.1310800000000001</c:v>
                </c:pt>
                <c:pt idx="12">
                  <c:v>1.32182</c:v>
                </c:pt>
                <c:pt idx="13">
                  <c:v>1.5190999999999999</c:v>
                </c:pt>
                <c:pt idx="14">
                  <c:v>1.72374</c:v>
                </c:pt>
                <c:pt idx="15">
                  <c:v>1.8978600000000001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2-492D-A8C1-8E1E83EA7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07359"/>
        <c:axId val="1011308319"/>
      </c:scatterChart>
      <c:valAx>
        <c:axId val="101130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08319"/>
        <c:crosses val="autoZero"/>
        <c:crossBetween val="midCat"/>
      </c:valAx>
      <c:valAx>
        <c:axId val="101130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0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240732333346937"/>
          <c:y val="0.2694126667562517"/>
          <c:w val="0.17075055340873466"/>
          <c:h val="0.36990890160569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Stress - 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'Quad-set1'!$X$6:$X$21</c:f>
              <c:numCache>
                <c:formatCode>General</c:formatCode>
                <c:ptCount val="16"/>
                <c:pt idx="0">
                  <c:v>0</c:v>
                </c:pt>
                <c:pt idx="1">
                  <c:v>9.9503300000000003E-3</c:v>
                </c:pt>
                <c:pt idx="2">
                  <c:v>1.98026E-2</c:v>
                </c:pt>
                <c:pt idx="3">
                  <c:v>3.4401399999999999E-2</c:v>
                </c:pt>
                <c:pt idx="4">
                  <c:v>5.5907600000000002E-2</c:v>
                </c:pt>
                <c:pt idx="5">
                  <c:v>8.7323799999999993E-2</c:v>
                </c:pt>
                <c:pt idx="6">
                  <c:v>0.13267200000000001</c:v>
                </c:pt>
                <c:pt idx="7">
                  <c:v>0.19705600000000001</c:v>
                </c:pt>
                <c:pt idx="8">
                  <c:v>0.27597300000000002</c:v>
                </c:pt>
                <c:pt idx="9">
                  <c:v>0.34911500000000001</c:v>
                </c:pt>
                <c:pt idx="10">
                  <c:v>0.41726999999999997</c:v>
                </c:pt>
                <c:pt idx="11">
                  <c:v>0.48107499999999997</c:v>
                </c:pt>
                <c:pt idx="12">
                  <c:v>0.54105000000000003</c:v>
                </c:pt>
                <c:pt idx="13">
                  <c:v>0.597634</c:v>
                </c:pt>
                <c:pt idx="14">
                  <c:v>0.65118500000000001</c:v>
                </c:pt>
                <c:pt idx="15">
                  <c:v>0.69314699999999996</c:v>
                </c:pt>
              </c:numCache>
            </c:numRef>
          </c:xVal>
          <c:yVal>
            <c:numRef>
              <c:f>'Quad-set1'!$Y$6:$Y$21</c:f>
              <c:numCache>
                <c:formatCode>General</c:formatCode>
                <c:ptCount val="16"/>
                <c:pt idx="0">
                  <c:v>0</c:v>
                </c:pt>
                <c:pt idx="1">
                  <c:v>2.0145300000000001E-2</c:v>
                </c:pt>
                <c:pt idx="2">
                  <c:v>4.0099900000000001E-2</c:v>
                </c:pt>
                <c:pt idx="3">
                  <c:v>6.9698800000000005E-2</c:v>
                </c:pt>
                <c:pt idx="4">
                  <c:v>0.113417</c:v>
                </c:pt>
                <c:pt idx="5">
                  <c:v>0.177679</c:v>
                </c:pt>
                <c:pt idx="6">
                  <c:v>0.27173199999999997</c:v>
                </c:pt>
                <c:pt idx="7">
                  <c:v>0.40925299999999998</c:v>
                </c:pt>
                <c:pt idx="8">
                  <c:v>0.58749600000000002</c:v>
                </c:pt>
                <c:pt idx="9">
                  <c:v>0.76561000000000001</c:v>
                </c:pt>
                <c:pt idx="10">
                  <c:v>0.94602200000000003</c:v>
                </c:pt>
                <c:pt idx="11">
                  <c:v>1.1310800000000001</c:v>
                </c:pt>
                <c:pt idx="12">
                  <c:v>1.32182</c:v>
                </c:pt>
                <c:pt idx="13">
                  <c:v>1.5190999999999999</c:v>
                </c:pt>
                <c:pt idx="14">
                  <c:v>1.72374</c:v>
                </c:pt>
                <c:pt idx="15">
                  <c:v>1.8978600000000001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BA-4C83-9E18-995A9EDE9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278559"/>
        <c:axId val="1011267999"/>
      </c:scatterChart>
      <c:valAx>
        <c:axId val="101127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267999"/>
        <c:crosses val="autoZero"/>
        <c:crossBetween val="midCat"/>
      </c:valAx>
      <c:valAx>
        <c:axId val="10112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27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'Quad-set1'!$B$27:$B$42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3.5000000000000003E-2</c:v>
                </c:pt>
                <c:pt idx="4">
                  <c:v>5.7500000000000002E-2</c:v>
                </c:pt>
                <c:pt idx="5">
                  <c:v>9.1249999999999998E-2</c:v>
                </c:pt>
                <c:pt idx="6">
                  <c:v>0.141875</c:v>
                </c:pt>
                <c:pt idx="7">
                  <c:v>0.21781200000000001</c:v>
                </c:pt>
                <c:pt idx="8">
                  <c:v>0.31781300000000001</c:v>
                </c:pt>
                <c:pt idx="9">
                  <c:v>0.41781200000000002</c:v>
                </c:pt>
                <c:pt idx="10">
                  <c:v>0.51781200000000005</c:v>
                </c:pt>
                <c:pt idx="11">
                  <c:v>0.61781299999999995</c:v>
                </c:pt>
                <c:pt idx="12">
                  <c:v>0.71781200000000001</c:v>
                </c:pt>
                <c:pt idx="13">
                  <c:v>0.81781300000000001</c:v>
                </c:pt>
                <c:pt idx="14">
                  <c:v>0.91781299999999999</c:v>
                </c:pt>
                <c:pt idx="15">
                  <c:v>1</c:v>
                </c:pt>
              </c:numCache>
            </c:numRef>
          </c:xVal>
          <c:yVal>
            <c:numRef>
              <c:f>'Quad-set1'!$C$27:$C$42</c:f>
              <c:numCache>
                <c:formatCode>General</c:formatCode>
                <c:ptCount val="16"/>
                <c:pt idx="0">
                  <c:v>0</c:v>
                </c:pt>
                <c:pt idx="1">
                  <c:v>9.9503300000000003E-3</c:v>
                </c:pt>
                <c:pt idx="2">
                  <c:v>1.98026E-2</c:v>
                </c:pt>
                <c:pt idx="3">
                  <c:v>3.4401399999999999E-2</c:v>
                </c:pt>
                <c:pt idx="4">
                  <c:v>5.5907600000000002E-2</c:v>
                </c:pt>
                <c:pt idx="5">
                  <c:v>8.7323799999999993E-2</c:v>
                </c:pt>
                <c:pt idx="6">
                  <c:v>0.13267200000000001</c:v>
                </c:pt>
                <c:pt idx="7">
                  <c:v>0.19705600000000001</c:v>
                </c:pt>
                <c:pt idx="8">
                  <c:v>0.27597300000000002</c:v>
                </c:pt>
                <c:pt idx="9">
                  <c:v>0.34911500000000001</c:v>
                </c:pt>
                <c:pt idx="10">
                  <c:v>0.41726999999999997</c:v>
                </c:pt>
                <c:pt idx="11">
                  <c:v>0.48107499999999997</c:v>
                </c:pt>
                <c:pt idx="12">
                  <c:v>0.54105199999999998</c:v>
                </c:pt>
                <c:pt idx="13">
                  <c:v>0.597634</c:v>
                </c:pt>
                <c:pt idx="14">
                  <c:v>0.65118500000000001</c:v>
                </c:pt>
                <c:pt idx="15">
                  <c:v>0.69314699999999996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EA-48A6-B0FF-F5518D294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15983"/>
        <c:axId val="1488916463"/>
      </c:scatterChart>
      <c:valAx>
        <c:axId val="148891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16463"/>
        <c:crosses val="autoZero"/>
        <c:crossBetween val="midCat"/>
      </c:valAx>
      <c:valAx>
        <c:axId val="148891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LE11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1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'Quad-set1'!$M$27:$M$42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3.5000000000000003E-2</c:v>
                </c:pt>
                <c:pt idx="4">
                  <c:v>5.7500000000000002E-2</c:v>
                </c:pt>
                <c:pt idx="5">
                  <c:v>9.1249999999999998E-2</c:v>
                </c:pt>
                <c:pt idx="6">
                  <c:v>0.141875</c:v>
                </c:pt>
                <c:pt idx="7">
                  <c:v>0.21781200000000001</c:v>
                </c:pt>
                <c:pt idx="8">
                  <c:v>0.31781300000000001</c:v>
                </c:pt>
                <c:pt idx="9">
                  <c:v>0.41781200000000002</c:v>
                </c:pt>
                <c:pt idx="10">
                  <c:v>0.51781200000000005</c:v>
                </c:pt>
                <c:pt idx="11">
                  <c:v>0.61781299999999995</c:v>
                </c:pt>
                <c:pt idx="12">
                  <c:v>0.71781200000000001</c:v>
                </c:pt>
                <c:pt idx="13">
                  <c:v>0.81781300000000001</c:v>
                </c:pt>
                <c:pt idx="14">
                  <c:v>0.91781299999999999</c:v>
                </c:pt>
                <c:pt idx="15">
                  <c:v>1</c:v>
                </c:pt>
              </c:numCache>
            </c:numRef>
          </c:xVal>
          <c:yVal>
            <c:numRef>
              <c:f>'Quad-set1'!$N$27:$N$42</c:f>
              <c:numCache>
                <c:formatCode>General</c:formatCode>
                <c:ptCount val="16"/>
                <c:pt idx="0">
                  <c:v>0</c:v>
                </c:pt>
                <c:pt idx="1">
                  <c:v>2.0145300000000001E-2</c:v>
                </c:pt>
                <c:pt idx="2">
                  <c:v>4.0099900000000001E-2</c:v>
                </c:pt>
                <c:pt idx="3">
                  <c:v>6.9698800000000005E-2</c:v>
                </c:pt>
                <c:pt idx="4">
                  <c:v>0.113417</c:v>
                </c:pt>
                <c:pt idx="5">
                  <c:v>0.177679</c:v>
                </c:pt>
                <c:pt idx="6">
                  <c:v>0.27173199999999997</c:v>
                </c:pt>
                <c:pt idx="7">
                  <c:v>0.409252</c:v>
                </c:pt>
                <c:pt idx="8">
                  <c:v>0.58749600000000002</c:v>
                </c:pt>
                <c:pt idx="9">
                  <c:v>0.76561000000000001</c:v>
                </c:pt>
                <c:pt idx="10">
                  <c:v>0.946021</c:v>
                </c:pt>
                <c:pt idx="11">
                  <c:v>1.1310800000000001</c:v>
                </c:pt>
                <c:pt idx="12">
                  <c:v>1.32179</c:v>
                </c:pt>
                <c:pt idx="13">
                  <c:v>1.5190999999999999</c:v>
                </c:pt>
                <c:pt idx="14">
                  <c:v>1.72374</c:v>
                </c:pt>
                <c:pt idx="15">
                  <c:v>1.8978600000000001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44-4F91-A624-95EB2DFFC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74543"/>
        <c:axId val="1488981263"/>
      </c:scatterChart>
      <c:valAx>
        <c:axId val="148897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81263"/>
        <c:crosses val="autoZero"/>
        <c:crossBetween val="midCat"/>
      </c:valAx>
      <c:valAx>
        <c:axId val="148898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S11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74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'Quad-set1'!$X$27:$X$42</c:f>
              <c:numCache>
                <c:formatCode>General</c:formatCode>
                <c:ptCount val="16"/>
                <c:pt idx="0">
                  <c:v>0</c:v>
                </c:pt>
                <c:pt idx="1">
                  <c:v>9.9503300000000003E-3</c:v>
                </c:pt>
                <c:pt idx="2">
                  <c:v>1.98026E-2</c:v>
                </c:pt>
                <c:pt idx="3">
                  <c:v>3.4401399999999999E-2</c:v>
                </c:pt>
                <c:pt idx="4">
                  <c:v>5.5907600000000002E-2</c:v>
                </c:pt>
                <c:pt idx="5">
                  <c:v>8.7323799999999993E-2</c:v>
                </c:pt>
                <c:pt idx="6">
                  <c:v>0.13267200000000001</c:v>
                </c:pt>
                <c:pt idx="7">
                  <c:v>0.19705600000000001</c:v>
                </c:pt>
                <c:pt idx="8">
                  <c:v>0.27597300000000002</c:v>
                </c:pt>
                <c:pt idx="9">
                  <c:v>0.34911500000000001</c:v>
                </c:pt>
                <c:pt idx="10">
                  <c:v>0.41726999999999997</c:v>
                </c:pt>
                <c:pt idx="11">
                  <c:v>0.48107499999999997</c:v>
                </c:pt>
                <c:pt idx="12">
                  <c:v>0.54105199999999998</c:v>
                </c:pt>
                <c:pt idx="13">
                  <c:v>0.597634</c:v>
                </c:pt>
                <c:pt idx="14">
                  <c:v>0.65118500000000001</c:v>
                </c:pt>
                <c:pt idx="15">
                  <c:v>0.69314699999999996</c:v>
                </c:pt>
              </c:numCache>
            </c:numRef>
          </c:xVal>
          <c:yVal>
            <c:numRef>
              <c:f>'Quad-set1'!$Y$27:$Y$42</c:f>
              <c:numCache>
                <c:formatCode>General</c:formatCode>
                <c:ptCount val="16"/>
                <c:pt idx="0">
                  <c:v>0</c:v>
                </c:pt>
                <c:pt idx="1">
                  <c:v>2.0145300000000001E-2</c:v>
                </c:pt>
                <c:pt idx="2">
                  <c:v>4.0099900000000001E-2</c:v>
                </c:pt>
                <c:pt idx="3">
                  <c:v>6.9698800000000005E-2</c:v>
                </c:pt>
                <c:pt idx="4">
                  <c:v>0.113417</c:v>
                </c:pt>
                <c:pt idx="5">
                  <c:v>0.177679</c:v>
                </c:pt>
                <c:pt idx="6">
                  <c:v>0.27173199999999997</c:v>
                </c:pt>
                <c:pt idx="7">
                  <c:v>0.409252</c:v>
                </c:pt>
                <c:pt idx="8">
                  <c:v>0.58749600000000002</c:v>
                </c:pt>
                <c:pt idx="9">
                  <c:v>0.76561000000000001</c:v>
                </c:pt>
                <c:pt idx="10">
                  <c:v>0.946021</c:v>
                </c:pt>
                <c:pt idx="11">
                  <c:v>1.1310800000000001</c:v>
                </c:pt>
                <c:pt idx="12">
                  <c:v>1.32179</c:v>
                </c:pt>
                <c:pt idx="13">
                  <c:v>1.5190999999999999</c:v>
                </c:pt>
                <c:pt idx="14">
                  <c:v>1.72374</c:v>
                </c:pt>
                <c:pt idx="15">
                  <c:v>1.8978600000000001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8-44F9-8D15-019742B76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74063"/>
        <c:axId val="1488977903"/>
      </c:scatterChart>
      <c:valAx>
        <c:axId val="148897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LE11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77903"/>
        <c:crosses val="autoZero"/>
        <c:crossBetween val="midCat"/>
      </c:valAx>
      <c:valAx>
        <c:axId val="148897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S11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7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'Quad-set1'!$AV$7:$AV$14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0.1338</c:v>
                </c:pt>
                <c:pt idx="2">
                  <c:v>0.221</c:v>
                </c:pt>
                <c:pt idx="3">
                  <c:v>0.34499999999999997</c:v>
                </c:pt>
                <c:pt idx="4">
                  <c:v>0.46</c:v>
                </c:pt>
                <c:pt idx="5">
                  <c:v>0.62419999999999998</c:v>
                </c:pt>
                <c:pt idx="6">
                  <c:v>0.85099999999999998</c:v>
                </c:pt>
                <c:pt idx="7">
                  <c:v>1.4268000000000001</c:v>
                </c:pt>
              </c:numCache>
            </c:numRef>
          </c:xVal>
          <c:yVal>
            <c:numRef>
              <c:f>'Quad-set1'!$AW$7:$AW$14</c:f>
              <c:numCache>
                <c:formatCode>0.00E+00</c:formatCode>
                <c:ptCount val="8"/>
                <c:pt idx="0">
                  <c:v>5.3999999999999999E-2</c:v>
                </c:pt>
                <c:pt idx="1">
                  <c:v>0.152</c:v>
                </c:pt>
                <c:pt idx="2">
                  <c:v>0.254</c:v>
                </c:pt>
                <c:pt idx="3">
                  <c:v>0.36199999999999999</c:v>
                </c:pt>
                <c:pt idx="4">
                  <c:v>0.45900000000000002</c:v>
                </c:pt>
                <c:pt idx="5">
                  <c:v>0.58299999999999996</c:v>
                </c:pt>
                <c:pt idx="6">
                  <c:v>0.65600000000000003</c:v>
                </c:pt>
                <c:pt idx="7">
                  <c:v>0.73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5-4098-B528-BCB518CEB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979295"/>
        <c:axId val="1567986015"/>
      </c:scatterChart>
      <c:valAx>
        <c:axId val="156797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Nominal 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986015"/>
        <c:crosses val="autoZero"/>
        <c:crossBetween val="midCat"/>
      </c:valAx>
      <c:valAx>
        <c:axId val="156798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Nominal</a:t>
                </a:r>
                <a:r>
                  <a:rPr lang="en-IN" baseline="0"/>
                  <a:t> Stress (MPa)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97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'Tri-set2'!$B$5:$B$20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3.5000000000000003E-2</c:v>
                </c:pt>
                <c:pt idx="4">
                  <c:v>5.7500000000000002E-2</c:v>
                </c:pt>
                <c:pt idx="5">
                  <c:v>9.1249999999999998E-2</c:v>
                </c:pt>
                <c:pt idx="6">
                  <c:v>0.141875</c:v>
                </c:pt>
                <c:pt idx="7">
                  <c:v>0.21781200000000001</c:v>
                </c:pt>
                <c:pt idx="8">
                  <c:v>0.31781300000000001</c:v>
                </c:pt>
                <c:pt idx="9">
                  <c:v>0.41781200000000002</c:v>
                </c:pt>
                <c:pt idx="10">
                  <c:v>0.51781200000000005</c:v>
                </c:pt>
                <c:pt idx="11">
                  <c:v>0.61781299999999995</c:v>
                </c:pt>
                <c:pt idx="12">
                  <c:v>0.71781200000000001</c:v>
                </c:pt>
                <c:pt idx="13">
                  <c:v>0.81781300000000001</c:v>
                </c:pt>
                <c:pt idx="14">
                  <c:v>0.91781299999999999</c:v>
                </c:pt>
                <c:pt idx="15">
                  <c:v>1</c:v>
                </c:pt>
              </c:numCache>
            </c:numRef>
          </c:xVal>
          <c:yVal>
            <c:numRef>
              <c:f>'Tri-set2'!$C$5:$C$20</c:f>
              <c:numCache>
                <c:formatCode>General</c:formatCode>
                <c:ptCount val="16"/>
                <c:pt idx="0">
                  <c:v>0</c:v>
                </c:pt>
                <c:pt idx="1">
                  <c:v>9.9503300000000003E-3</c:v>
                </c:pt>
                <c:pt idx="2">
                  <c:v>1.98026E-2</c:v>
                </c:pt>
                <c:pt idx="3">
                  <c:v>3.4401399999999999E-2</c:v>
                </c:pt>
                <c:pt idx="4">
                  <c:v>5.5907600000000002E-2</c:v>
                </c:pt>
                <c:pt idx="5">
                  <c:v>8.7323799999999993E-2</c:v>
                </c:pt>
                <c:pt idx="6">
                  <c:v>0.13267200000000001</c:v>
                </c:pt>
                <c:pt idx="7">
                  <c:v>0.19705600000000001</c:v>
                </c:pt>
                <c:pt idx="8">
                  <c:v>0.27597300000000002</c:v>
                </c:pt>
                <c:pt idx="9">
                  <c:v>0.34911500000000001</c:v>
                </c:pt>
                <c:pt idx="10">
                  <c:v>0.41726999999999997</c:v>
                </c:pt>
                <c:pt idx="11">
                  <c:v>0.48107499999999997</c:v>
                </c:pt>
                <c:pt idx="12">
                  <c:v>0.54105199999999998</c:v>
                </c:pt>
                <c:pt idx="13">
                  <c:v>0.597634</c:v>
                </c:pt>
                <c:pt idx="14">
                  <c:v>0.65118500000000001</c:v>
                </c:pt>
                <c:pt idx="15">
                  <c:v>0.69314699999999996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95-48DF-87B5-511EFD9F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98063"/>
        <c:axId val="1488998543"/>
      </c:scatterChart>
      <c:valAx>
        <c:axId val="148899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98543"/>
        <c:crosses val="autoZero"/>
        <c:crossBetween val="midCat"/>
      </c:valAx>
      <c:valAx>
        <c:axId val="148899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LE11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98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Stress</a:t>
            </a:r>
            <a:r>
              <a:rPr lang="en-IN" baseline="0"/>
              <a:t> Strain Curve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5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D0-44EA-B383-DC237AD0ED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'pre_Uniaxial_ MR'!$A$25:$A$40</c:f>
              <c:numCache>
                <c:formatCode>General</c:formatCode>
                <c:ptCount val="16"/>
                <c:pt idx="0">
                  <c:v>0</c:v>
                </c:pt>
                <c:pt idx="1">
                  <c:v>1.6763299999999998E-2</c:v>
                </c:pt>
                <c:pt idx="2">
                  <c:v>3.3251099999999999E-2</c:v>
                </c:pt>
                <c:pt idx="3">
                  <c:v>5.7484399999999998E-2</c:v>
                </c:pt>
                <c:pt idx="4">
                  <c:v>9.2766899999999999E-2</c:v>
                </c:pt>
                <c:pt idx="5">
                  <c:v>0.143454</c:v>
                </c:pt>
                <c:pt idx="6">
                  <c:v>0.21493999999999999</c:v>
                </c:pt>
                <c:pt idx="7">
                  <c:v>0.31331900000000001</c:v>
                </c:pt>
                <c:pt idx="8">
                  <c:v>0.42946800000000002</c:v>
                </c:pt>
                <c:pt idx="9">
                  <c:v>0.53332199999999996</c:v>
                </c:pt>
                <c:pt idx="10">
                  <c:v>0.627224</c:v>
                </c:pt>
                <c:pt idx="11">
                  <c:v>0.71292900000000003</c:v>
                </c:pt>
                <c:pt idx="12">
                  <c:v>0.791767</c:v>
                </c:pt>
                <c:pt idx="13">
                  <c:v>0.86476900000000001</c:v>
                </c:pt>
                <c:pt idx="14">
                  <c:v>0.93274800000000002</c:v>
                </c:pt>
                <c:pt idx="15">
                  <c:v>0.98532600000000004</c:v>
                </c:pt>
              </c:numCache>
            </c:numRef>
          </c:xVal>
          <c:yVal>
            <c:numRef>
              <c:f>'pre_Uniaxial_ MR'!$B$25:$B$40</c:f>
              <c:numCache>
                <c:formatCode>General</c:formatCode>
                <c:ptCount val="16"/>
                <c:pt idx="0">
                  <c:v>0</c:v>
                </c:pt>
                <c:pt idx="1">
                  <c:v>2.3769499999999999E-2</c:v>
                </c:pt>
                <c:pt idx="2">
                  <c:v>4.7449699999999997E-2</c:v>
                </c:pt>
                <c:pt idx="3">
                  <c:v>8.28372E-2</c:v>
                </c:pt>
                <c:pt idx="4">
                  <c:v>0.135717</c:v>
                </c:pt>
                <c:pt idx="5">
                  <c:v>0.21487000000000001</c:v>
                </c:pt>
                <c:pt idx="6">
                  <c:v>0.33402100000000001</c:v>
                </c:pt>
                <c:pt idx="7">
                  <c:v>0.51573800000000003</c:v>
                </c:pt>
                <c:pt idx="8">
                  <c:v>0.76436199999999999</c:v>
                </c:pt>
                <c:pt idx="9">
                  <c:v>1.02674</c:v>
                </c:pt>
                <c:pt idx="10">
                  <c:v>1.30548</c:v>
                </c:pt>
                <c:pt idx="11">
                  <c:v>1.60205</c:v>
                </c:pt>
                <c:pt idx="12">
                  <c:v>1.91751</c:v>
                </c:pt>
                <c:pt idx="13">
                  <c:v>2.2526299999999999</c:v>
                </c:pt>
                <c:pt idx="14">
                  <c:v>2.6079500000000002</c:v>
                </c:pt>
                <c:pt idx="15">
                  <c:v>2.9154399999999998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0-44EA-B383-DC237AD0E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640719"/>
        <c:axId val="1914638319"/>
      </c:scatterChart>
      <c:valAx>
        <c:axId val="191464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38319"/>
        <c:crosses val="autoZero"/>
        <c:crossBetween val="midCat"/>
      </c:valAx>
      <c:valAx>
        <c:axId val="191463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Stress(MPa)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4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'Tri-set2'!$M$5:$M$20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3.5000000000000003E-2</c:v>
                </c:pt>
                <c:pt idx="4">
                  <c:v>5.7500000000000002E-2</c:v>
                </c:pt>
                <c:pt idx="5">
                  <c:v>9.1249999999999998E-2</c:v>
                </c:pt>
                <c:pt idx="6">
                  <c:v>0.141875</c:v>
                </c:pt>
                <c:pt idx="7">
                  <c:v>0.21781200000000001</c:v>
                </c:pt>
                <c:pt idx="8">
                  <c:v>0.31781300000000001</c:v>
                </c:pt>
                <c:pt idx="9">
                  <c:v>0.41781200000000002</c:v>
                </c:pt>
                <c:pt idx="10">
                  <c:v>0.51781200000000005</c:v>
                </c:pt>
                <c:pt idx="11">
                  <c:v>0.61781299999999995</c:v>
                </c:pt>
                <c:pt idx="12">
                  <c:v>0.71781200000000001</c:v>
                </c:pt>
                <c:pt idx="13">
                  <c:v>0.81781300000000001</c:v>
                </c:pt>
                <c:pt idx="14">
                  <c:v>0.91781299999999999</c:v>
                </c:pt>
                <c:pt idx="15">
                  <c:v>1</c:v>
                </c:pt>
              </c:numCache>
            </c:numRef>
          </c:xVal>
          <c:yVal>
            <c:numRef>
              <c:f>'Tri-set2'!$N$5:$N$20</c:f>
              <c:numCache>
                <c:formatCode>General</c:formatCode>
                <c:ptCount val="16"/>
                <c:pt idx="0">
                  <c:v>0</c:v>
                </c:pt>
                <c:pt idx="1">
                  <c:v>2.0145300000000001E-2</c:v>
                </c:pt>
                <c:pt idx="2">
                  <c:v>4.0099900000000001E-2</c:v>
                </c:pt>
                <c:pt idx="3">
                  <c:v>6.9698800000000005E-2</c:v>
                </c:pt>
                <c:pt idx="4">
                  <c:v>0.113417</c:v>
                </c:pt>
                <c:pt idx="5">
                  <c:v>0.177679</c:v>
                </c:pt>
                <c:pt idx="6">
                  <c:v>0.27173199999999997</c:v>
                </c:pt>
                <c:pt idx="7">
                  <c:v>0.409252</c:v>
                </c:pt>
                <c:pt idx="8">
                  <c:v>0.58749600000000002</c:v>
                </c:pt>
                <c:pt idx="9">
                  <c:v>0.76561000000000001</c:v>
                </c:pt>
                <c:pt idx="10">
                  <c:v>0.946021</c:v>
                </c:pt>
                <c:pt idx="11">
                  <c:v>1.1310800000000001</c:v>
                </c:pt>
                <c:pt idx="12">
                  <c:v>1.32179</c:v>
                </c:pt>
                <c:pt idx="13">
                  <c:v>1.5190999999999999</c:v>
                </c:pt>
                <c:pt idx="14">
                  <c:v>1.72374</c:v>
                </c:pt>
                <c:pt idx="15">
                  <c:v>1.8978600000000001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7B-44E2-A09A-DC51FB79F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30863"/>
        <c:axId val="1488914543"/>
      </c:scatterChart>
      <c:valAx>
        <c:axId val="148893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14543"/>
        <c:crosses val="autoZero"/>
        <c:crossBetween val="midCat"/>
      </c:valAx>
      <c:valAx>
        <c:axId val="148891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S11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3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'Tri-set2'!$X$5:$X$20</c:f>
              <c:numCache>
                <c:formatCode>General</c:formatCode>
                <c:ptCount val="16"/>
                <c:pt idx="0">
                  <c:v>0</c:v>
                </c:pt>
                <c:pt idx="1">
                  <c:v>9.9503300000000003E-3</c:v>
                </c:pt>
                <c:pt idx="2">
                  <c:v>1.98026E-2</c:v>
                </c:pt>
                <c:pt idx="3">
                  <c:v>3.4401399999999999E-2</c:v>
                </c:pt>
                <c:pt idx="4">
                  <c:v>5.5907600000000002E-2</c:v>
                </c:pt>
                <c:pt idx="5">
                  <c:v>8.7323799999999993E-2</c:v>
                </c:pt>
                <c:pt idx="6">
                  <c:v>0.13267200000000001</c:v>
                </c:pt>
                <c:pt idx="7">
                  <c:v>0.19705600000000001</c:v>
                </c:pt>
                <c:pt idx="8">
                  <c:v>0.27597300000000002</c:v>
                </c:pt>
                <c:pt idx="9">
                  <c:v>0.34911500000000001</c:v>
                </c:pt>
                <c:pt idx="10">
                  <c:v>0.41726999999999997</c:v>
                </c:pt>
                <c:pt idx="11">
                  <c:v>0.48107499999999997</c:v>
                </c:pt>
                <c:pt idx="12">
                  <c:v>0.54105199999999998</c:v>
                </c:pt>
                <c:pt idx="13">
                  <c:v>0.597634</c:v>
                </c:pt>
                <c:pt idx="14">
                  <c:v>0.65118500000000001</c:v>
                </c:pt>
                <c:pt idx="15">
                  <c:v>0.69314699999999996</c:v>
                </c:pt>
              </c:numCache>
            </c:numRef>
          </c:xVal>
          <c:yVal>
            <c:numRef>
              <c:f>'Tri-set2'!$Y$5:$Y$20</c:f>
              <c:numCache>
                <c:formatCode>General</c:formatCode>
                <c:ptCount val="16"/>
                <c:pt idx="0">
                  <c:v>0</c:v>
                </c:pt>
                <c:pt idx="1">
                  <c:v>2.0145300000000001E-2</c:v>
                </c:pt>
                <c:pt idx="2">
                  <c:v>4.0099900000000001E-2</c:v>
                </c:pt>
                <c:pt idx="3">
                  <c:v>6.9698800000000005E-2</c:v>
                </c:pt>
                <c:pt idx="4">
                  <c:v>0.113417</c:v>
                </c:pt>
                <c:pt idx="5">
                  <c:v>0.177679</c:v>
                </c:pt>
                <c:pt idx="6">
                  <c:v>0.27173199999999997</c:v>
                </c:pt>
                <c:pt idx="7">
                  <c:v>0.409252</c:v>
                </c:pt>
                <c:pt idx="8">
                  <c:v>0.58749600000000002</c:v>
                </c:pt>
                <c:pt idx="9">
                  <c:v>0.76561000000000001</c:v>
                </c:pt>
                <c:pt idx="10">
                  <c:v>0.946021</c:v>
                </c:pt>
                <c:pt idx="11">
                  <c:v>1.1310800000000001</c:v>
                </c:pt>
                <c:pt idx="12">
                  <c:v>1.32179</c:v>
                </c:pt>
                <c:pt idx="13">
                  <c:v>1.5190999999999999</c:v>
                </c:pt>
                <c:pt idx="14">
                  <c:v>1.72374</c:v>
                </c:pt>
                <c:pt idx="15">
                  <c:v>1.8978600000000001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71-4EF0-8DBF-45683205D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036463"/>
        <c:axId val="1489041263"/>
      </c:scatterChart>
      <c:valAx>
        <c:axId val="148903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LE11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41263"/>
        <c:crosses val="autoZero"/>
        <c:crossBetween val="midCat"/>
      </c:valAx>
      <c:valAx>
        <c:axId val="14890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S11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3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'Tri-set2'!$M$25:$M$40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3.5000000000000003E-2</c:v>
                </c:pt>
                <c:pt idx="4">
                  <c:v>5.7500000000000002E-2</c:v>
                </c:pt>
                <c:pt idx="5">
                  <c:v>9.1249999999999998E-2</c:v>
                </c:pt>
                <c:pt idx="6">
                  <c:v>0.141875</c:v>
                </c:pt>
                <c:pt idx="7">
                  <c:v>0.21781200000000001</c:v>
                </c:pt>
                <c:pt idx="8">
                  <c:v>0.31781300000000001</c:v>
                </c:pt>
                <c:pt idx="9">
                  <c:v>0.41781200000000002</c:v>
                </c:pt>
                <c:pt idx="10">
                  <c:v>0.51781200000000005</c:v>
                </c:pt>
                <c:pt idx="11">
                  <c:v>0.61781299999999995</c:v>
                </c:pt>
                <c:pt idx="12">
                  <c:v>0.71781200000000001</c:v>
                </c:pt>
                <c:pt idx="13">
                  <c:v>0.81781300000000001</c:v>
                </c:pt>
                <c:pt idx="14">
                  <c:v>0.91781299999999999</c:v>
                </c:pt>
                <c:pt idx="15">
                  <c:v>1</c:v>
                </c:pt>
              </c:numCache>
            </c:numRef>
          </c:xVal>
          <c:yVal>
            <c:numRef>
              <c:f>'Tri-set2'!$N$25:$N$40</c:f>
              <c:numCache>
                <c:formatCode>General</c:formatCode>
                <c:ptCount val="16"/>
                <c:pt idx="0">
                  <c:v>0</c:v>
                </c:pt>
                <c:pt idx="1">
                  <c:v>2.0145300000000001E-2</c:v>
                </c:pt>
                <c:pt idx="2">
                  <c:v>4.0099900000000001E-2</c:v>
                </c:pt>
                <c:pt idx="3">
                  <c:v>6.9698800000000005E-2</c:v>
                </c:pt>
                <c:pt idx="4">
                  <c:v>0.113417</c:v>
                </c:pt>
                <c:pt idx="5">
                  <c:v>0.177679</c:v>
                </c:pt>
                <c:pt idx="6">
                  <c:v>0.27173199999999997</c:v>
                </c:pt>
                <c:pt idx="7">
                  <c:v>0.409252</c:v>
                </c:pt>
                <c:pt idx="8">
                  <c:v>0.58749600000000002</c:v>
                </c:pt>
                <c:pt idx="9">
                  <c:v>0.76531300000000002</c:v>
                </c:pt>
                <c:pt idx="10">
                  <c:v>0.94602200000000003</c:v>
                </c:pt>
                <c:pt idx="11">
                  <c:v>1.1310800000000001</c:v>
                </c:pt>
                <c:pt idx="12">
                  <c:v>1.32179</c:v>
                </c:pt>
                <c:pt idx="13">
                  <c:v>1.5190999999999999</c:v>
                </c:pt>
                <c:pt idx="14">
                  <c:v>1.72374</c:v>
                </c:pt>
                <c:pt idx="15">
                  <c:v>1.8978600000000001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0D-4006-8407-7F3C6A513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008623"/>
        <c:axId val="1489034063"/>
      </c:scatterChart>
      <c:valAx>
        <c:axId val="1489008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34063"/>
        <c:crosses val="autoZero"/>
        <c:crossBetween val="midCat"/>
      </c:valAx>
      <c:valAx>
        <c:axId val="148903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S11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0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'Tri-set2'!$B$25:$B$40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3.5000000000000003E-2</c:v>
                </c:pt>
                <c:pt idx="4">
                  <c:v>5.7500000000000002E-2</c:v>
                </c:pt>
                <c:pt idx="5">
                  <c:v>9.1249999999999998E-2</c:v>
                </c:pt>
                <c:pt idx="6">
                  <c:v>0.141875</c:v>
                </c:pt>
                <c:pt idx="7">
                  <c:v>0.21781200000000001</c:v>
                </c:pt>
                <c:pt idx="8">
                  <c:v>0.31781300000000001</c:v>
                </c:pt>
                <c:pt idx="9">
                  <c:v>0.41781200000000002</c:v>
                </c:pt>
                <c:pt idx="10">
                  <c:v>0.51781200000000005</c:v>
                </c:pt>
                <c:pt idx="11">
                  <c:v>0.61781299999999995</c:v>
                </c:pt>
                <c:pt idx="12">
                  <c:v>0.71781200000000001</c:v>
                </c:pt>
                <c:pt idx="13">
                  <c:v>0.81781300000000001</c:v>
                </c:pt>
                <c:pt idx="14">
                  <c:v>0.91781299999999999</c:v>
                </c:pt>
                <c:pt idx="15">
                  <c:v>1</c:v>
                </c:pt>
              </c:numCache>
            </c:numRef>
          </c:xVal>
          <c:yVal>
            <c:numRef>
              <c:f>'Tri-set2'!$C$25:$C$40</c:f>
              <c:numCache>
                <c:formatCode>General</c:formatCode>
                <c:ptCount val="16"/>
                <c:pt idx="0">
                  <c:v>0</c:v>
                </c:pt>
                <c:pt idx="1">
                  <c:v>9.9503300000000003E-3</c:v>
                </c:pt>
                <c:pt idx="2">
                  <c:v>1.98026E-2</c:v>
                </c:pt>
                <c:pt idx="3">
                  <c:v>3.4401500000000002E-2</c:v>
                </c:pt>
                <c:pt idx="4">
                  <c:v>5.5907600000000002E-2</c:v>
                </c:pt>
                <c:pt idx="5">
                  <c:v>8.7323799999999993E-2</c:v>
                </c:pt>
                <c:pt idx="6">
                  <c:v>0.13267200000000001</c:v>
                </c:pt>
                <c:pt idx="7">
                  <c:v>0.19705600000000001</c:v>
                </c:pt>
                <c:pt idx="8">
                  <c:v>0.27597300000000002</c:v>
                </c:pt>
                <c:pt idx="9">
                  <c:v>0.34911500000000001</c:v>
                </c:pt>
                <c:pt idx="10">
                  <c:v>0.417271</c:v>
                </c:pt>
                <c:pt idx="11">
                  <c:v>0.48107499999999997</c:v>
                </c:pt>
                <c:pt idx="12">
                  <c:v>0.54105199999999998</c:v>
                </c:pt>
                <c:pt idx="13">
                  <c:v>0.59763500000000003</c:v>
                </c:pt>
                <c:pt idx="14">
                  <c:v>0.65118500000000001</c:v>
                </c:pt>
                <c:pt idx="15">
                  <c:v>0.69314699999999996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6E-4964-ACF5-84D47C662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48143"/>
        <c:axId val="1488943823"/>
      </c:scatterChart>
      <c:valAx>
        <c:axId val="1488948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43823"/>
        <c:crosses val="autoZero"/>
        <c:crossBetween val="midCat"/>
      </c:valAx>
      <c:valAx>
        <c:axId val="148894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LE11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4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'Tri-set2'!$X$25:$X$40</c:f>
              <c:numCache>
                <c:formatCode>General</c:formatCode>
                <c:ptCount val="16"/>
                <c:pt idx="0">
                  <c:v>0</c:v>
                </c:pt>
                <c:pt idx="1">
                  <c:v>9.9503300000000003E-3</c:v>
                </c:pt>
                <c:pt idx="2">
                  <c:v>1.98026E-2</c:v>
                </c:pt>
                <c:pt idx="3">
                  <c:v>3.4401500000000002E-2</c:v>
                </c:pt>
                <c:pt idx="4">
                  <c:v>5.5907600000000002E-2</c:v>
                </c:pt>
                <c:pt idx="5">
                  <c:v>8.7323799999999993E-2</c:v>
                </c:pt>
                <c:pt idx="6">
                  <c:v>0.13267200000000001</c:v>
                </c:pt>
                <c:pt idx="7">
                  <c:v>0.19705600000000001</c:v>
                </c:pt>
                <c:pt idx="8">
                  <c:v>0.27597300000000002</c:v>
                </c:pt>
                <c:pt idx="9">
                  <c:v>0.34911500000000001</c:v>
                </c:pt>
                <c:pt idx="10">
                  <c:v>0.417271</c:v>
                </c:pt>
                <c:pt idx="11">
                  <c:v>0.48107499999999997</c:v>
                </c:pt>
                <c:pt idx="12">
                  <c:v>0.54105199999999998</c:v>
                </c:pt>
                <c:pt idx="13">
                  <c:v>0.59763500000000003</c:v>
                </c:pt>
                <c:pt idx="14">
                  <c:v>0.65118500000000001</c:v>
                </c:pt>
                <c:pt idx="15">
                  <c:v>0.69314699999999996</c:v>
                </c:pt>
              </c:numCache>
            </c:numRef>
          </c:xVal>
          <c:yVal>
            <c:numRef>
              <c:f>'Tri-set2'!$Y$25:$Y$40</c:f>
              <c:numCache>
                <c:formatCode>General</c:formatCode>
                <c:ptCount val="16"/>
                <c:pt idx="0">
                  <c:v>0</c:v>
                </c:pt>
                <c:pt idx="1">
                  <c:v>2.0145300000000001E-2</c:v>
                </c:pt>
                <c:pt idx="2">
                  <c:v>4.0099900000000001E-2</c:v>
                </c:pt>
                <c:pt idx="3">
                  <c:v>6.9698800000000005E-2</c:v>
                </c:pt>
                <c:pt idx="4">
                  <c:v>0.113417</c:v>
                </c:pt>
                <c:pt idx="5">
                  <c:v>0.177679</c:v>
                </c:pt>
                <c:pt idx="6">
                  <c:v>0.27173199999999997</c:v>
                </c:pt>
                <c:pt idx="7">
                  <c:v>0.409252</c:v>
                </c:pt>
                <c:pt idx="8">
                  <c:v>0.58749600000000002</c:v>
                </c:pt>
                <c:pt idx="9">
                  <c:v>0.76531300000000002</c:v>
                </c:pt>
                <c:pt idx="10">
                  <c:v>0.94602200000000003</c:v>
                </c:pt>
                <c:pt idx="11">
                  <c:v>1.1310800000000001</c:v>
                </c:pt>
                <c:pt idx="12">
                  <c:v>1.32179</c:v>
                </c:pt>
                <c:pt idx="13">
                  <c:v>1.5190999999999999</c:v>
                </c:pt>
                <c:pt idx="14">
                  <c:v>1.72374</c:v>
                </c:pt>
                <c:pt idx="15">
                  <c:v>1.8978600000000001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65-48A0-818B-14845991E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037423"/>
        <c:axId val="1489039343"/>
      </c:scatterChart>
      <c:valAx>
        <c:axId val="1489037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LE11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39343"/>
        <c:crosses val="autoZero"/>
        <c:crossBetween val="midCat"/>
      </c:valAx>
      <c:valAx>
        <c:axId val="14890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S11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37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LE11</a:t>
            </a:r>
            <a:r>
              <a:rPr lang="en-IN" baseline="0"/>
              <a:t>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'Tri-set2'!$AM$5:$AM$18</c:f>
              <c:numCache>
                <c:formatCode>General</c:formatCode>
                <c:ptCount val="1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3.5000000000000003E-2</c:v>
                </c:pt>
                <c:pt idx="4">
                  <c:v>5.7500000000000002E-2</c:v>
                </c:pt>
                <c:pt idx="5">
                  <c:v>9.1249999999999998E-2</c:v>
                </c:pt>
                <c:pt idx="6">
                  <c:v>0.141875</c:v>
                </c:pt>
                <c:pt idx="7">
                  <c:v>0.21781200000000001</c:v>
                </c:pt>
                <c:pt idx="8">
                  <c:v>0.33171899999999999</c:v>
                </c:pt>
                <c:pt idx="9">
                  <c:v>0.50257799999999997</c:v>
                </c:pt>
                <c:pt idx="10">
                  <c:v>0.75886699999999996</c:v>
                </c:pt>
                <c:pt idx="11">
                  <c:v>1.1433</c:v>
                </c:pt>
                <c:pt idx="12">
                  <c:v>1.7199500000000001</c:v>
                </c:pt>
                <c:pt idx="13">
                  <c:v>2</c:v>
                </c:pt>
              </c:numCache>
            </c:numRef>
          </c:xVal>
          <c:yVal>
            <c:numRef>
              <c:f>'Tri-set2'!$AN$5:$AN$18</c:f>
              <c:numCache>
                <c:formatCode>General</c:formatCode>
                <c:ptCount val="14"/>
                <c:pt idx="0">
                  <c:v>0</c:v>
                </c:pt>
                <c:pt idx="1">
                  <c:v>4.9875400000000004E-3</c:v>
                </c:pt>
                <c:pt idx="2">
                  <c:v>9.9503300000000003E-3</c:v>
                </c:pt>
                <c:pt idx="3">
                  <c:v>1.7348599999999999E-2</c:v>
                </c:pt>
                <c:pt idx="4">
                  <c:v>2.8344500000000002E-2</c:v>
                </c:pt>
                <c:pt idx="5">
                  <c:v>4.4614800000000003E-2</c:v>
                </c:pt>
                <c:pt idx="6">
                  <c:v>6.8534399999999995E-2</c:v>
                </c:pt>
                <c:pt idx="7">
                  <c:v>0.10337399999999999</c:v>
                </c:pt>
                <c:pt idx="8">
                  <c:v>0.15345800000000001</c:v>
                </c:pt>
                <c:pt idx="9">
                  <c:v>0.22417400000000001</c:v>
                </c:pt>
                <c:pt idx="10">
                  <c:v>0.32167299999999999</c:v>
                </c:pt>
                <c:pt idx="11">
                  <c:v>0.45212599999999997</c:v>
                </c:pt>
                <c:pt idx="12">
                  <c:v>0.62056299999999998</c:v>
                </c:pt>
                <c:pt idx="13">
                  <c:v>0.69314699999999996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72-4AF9-B5F5-1A31680FA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424879"/>
        <c:axId val="1003417679"/>
      </c:scatterChart>
      <c:valAx>
        <c:axId val="100342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17679"/>
        <c:crosses val="autoZero"/>
        <c:crossBetween val="midCat"/>
      </c:valAx>
      <c:valAx>
        <c:axId val="100341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2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S11</a:t>
            </a:r>
            <a:r>
              <a:rPr lang="en-IN" baseline="0"/>
              <a:t> vs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'Tri-set2'!$AM$22:$AM$35</c:f>
              <c:numCache>
                <c:formatCode>General</c:formatCode>
                <c:ptCount val="1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3.5000000000000003E-2</c:v>
                </c:pt>
                <c:pt idx="4">
                  <c:v>5.7500000000000002E-2</c:v>
                </c:pt>
                <c:pt idx="5">
                  <c:v>9.1249999999999998E-2</c:v>
                </c:pt>
                <c:pt idx="6">
                  <c:v>0.141875</c:v>
                </c:pt>
                <c:pt idx="7">
                  <c:v>0.21781200000000001</c:v>
                </c:pt>
                <c:pt idx="8">
                  <c:v>0.33171899999999999</c:v>
                </c:pt>
                <c:pt idx="9">
                  <c:v>0.50257799999999997</c:v>
                </c:pt>
                <c:pt idx="10">
                  <c:v>0.75886699999999996</c:v>
                </c:pt>
                <c:pt idx="11">
                  <c:v>1.1433</c:v>
                </c:pt>
                <c:pt idx="12">
                  <c:v>1.7199500000000001</c:v>
                </c:pt>
                <c:pt idx="13">
                  <c:v>2</c:v>
                </c:pt>
              </c:numCache>
            </c:numRef>
          </c:xVal>
          <c:yVal>
            <c:numRef>
              <c:f>'Tri-set2'!$AN$22:$AN$35</c:f>
              <c:numCache>
                <c:formatCode>General</c:formatCode>
                <c:ptCount val="14"/>
                <c:pt idx="0">
                  <c:v>0</c:v>
                </c:pt>
                <c:pt idx="1">
                  <c:v>7.5732999999999998E-3</c:v>
                </c:pt>
                <c:pt idx="2">
                  <c:v>1.51104E-2</c:v>
                </c:pt>
                <c:pt idx="3">
                  <c:v>2.63503E-2</c:v>
                </c:pt>
                <c:pt idx="4">
                  <c:v>4.3067800000000003E-2</c:v>
                </c:pt>
                <c:pt idx="5">
                  <c:v>6.7842399999999997E-2</c:v>
                </c:pt>
                <c:pt idx="6">
                  <c:v>0.10438500000000001</c:v>
                </c:pt>
                <c:pt idx="7">
                  <c:v>0.15798300000000001</c:v>
                </c:pt>
                <c:pt idx="8">
                  <c:v>0.23616799999999999</c:v>
                </c:pt>
                <c:pt idx="9">
                  <c:v>0.349881</c:v>
                </c:pt>
                <c:pt idx="10">
                  <c:v>0.51597199999999999</c:v>
                </c:pt>
                <c:pt idx="11">
                  <c:v>0.76320299999999996</c:v>
                </c:pt>
                <c:pt idx="12">
                  <c:v>1.1447799999999999</c:v>
                </c:pt>
                <c:pt idx="13">
                  <c:v>1.3386199999999999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84-407B-85D7-D605D4886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296239"/>
        <c:axId val="1003322159"/>
      </c:scatterChart>
      <c:valAx>
        <c:axId val="100329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22159"/>
        <c:crosses val="autoZero"/>
        <c:crossBetween val="midCat"/>
      </c:valAx>
      <c:valAx>
        <c:axId val="100332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9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S11</a:t>
            </a:r>
            <a:r>
              <a:rPr lang="en-IN" baseline="0"/>
              <a:t> vs LE11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'Tri-set2'!$AM$39:$AM$52</c:f>
              <c:numCache>
                <c:formatCode>General</c:formatCode>
                <c:ptCount val="14"/>
                <c:pt idx="0">
                  <c:v>0</c:v>
                </c:pt>
                <c:pt idx="1">
                  <c:v>4.9875400000000004E-3</c:v>
                </c:pt>
                <c:pt idx="2">
                  <c:v>9.9503300000000003E-3</c:v>
                </c:pt>
                <c:pt idx="3">
                  <c:v>1.7348599999999999E-2</c:v>
                </c:pt>
                <c:pt idx="4">
                  <c:v>2.8344500000000002E-2</c:v>
                </c:pt>
                <c:pt idx="5">
                  <c:v>4.4614800000000003E-2</c:v>
                </c:pt>
                <c:pt idx="6">
                  <c:v>6.8534399999999995E-2</c:v>
                </c:pt>
                <c:pt idx="7">
                  <c:v>0.10337399999999999</c:v>
                </c:pt>
                <c:pt idx="8">
                  <c:v>0.15345800000000001</c:v>
                </c:pt>
                <c:pt idx="9">
                  <c:v>0.22417400000000001</c:v>
                </c:pt>
                <c:pt idx="10">
                  <c:v>0.32167299999999999</c:v>
                </c:pt>
                <c:pt idx="11">
                  <c:v>0.45212599999999997</c:v>
                </c:pt>
                <c:pt idx="12">
                  <c:v>0.62056299999999998</c:v>
                </c:pt>
                <c:pt idx="13">
                  <c:v>0.69314699999999996</c:v>
                </c:pt>
              </c:numCache>
            </c:numRef>
          </c:xVal>
          <c:yVal>
            <c:numRef>
              <c:f>'Tri-set2'!$AN$39:$AN$52</c:f>
              <c:numCache>
                <c:formatCode>General</c:formatCode>
                <c:ptCount val="14"/>
                <c:pt idx="0">
                  <c:v>0</c:v>
                </c:pt>
                <c:pt idx="1">
                  <c:v>7.5732999999999998E-3</c:v>
                </c:pt>
                <c:pt idx="2">
                  <c:v>1.51104E-2</c:v>
                </c:pt>
                <c:pt idx="3">
                  <c:v>2.63503E-2</c:v>
                </c:pt>
                <c:pt idx="4">
                  <c:v>4.3067800000000003E-2</c:v>
                </c:pt>
                <c:pt idx="5">
                  <c:v>6.7842399999999997E-2</c:v>
                </c:pt>
                <c:pt idx="6">
                  <c:v>0.10438500000000001</c:v>
                </c:pt>
                <c:pt idx="7">
                  <c:v>0.15798300000000001</c:v>
                </c:pt>
                <c:pt idx="8">
                  <c:v>0.23616799999999999</c:v>
                </c:pt>
                <c:pt idx="9">
                  <c:v>0.349881</c:v>
                </c:pt>
                <c:pt idx="10">
                  <c:v>0.51597199999999999</c:v>
                </c:pt>
                <c:pt idx="11">
                  <c:v>0.76320299999999996</c:v>
                </c:pt>
                <c:pt idx="12">
                  <c:v>1.1447799999999999</c:v>
                </c:pt>
                <c:pt idx="13">
                  <c:v>1.3386199999999999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7A-43F2-A305-DDF696B5C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316399"/>
        <c:axId val="1003320239"/>
      </c:scatterChart>
      <c:valAx>
        <c:axId val="10033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20239"/>
        <c:crosses val="autoZero"/>
        <c:crossBetween val="midCat"/>
      </c:valAx>
      <c:valAx>
        <c:axId val="100332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1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LE11</a:t>
            </a:r>
            <a:r>
              <a:rPr lang="en-IN" baseline="0"/>
              <a:t> vs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'Tri-set2'!$AX$5:$AX$20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3.5000000000000003E-2</c:v>
                </c:pt>
                <c:pt idx="4">
                  <c:v>5.7500000000000002E-2</c:v>
                </c:pt>
                <c:pt idx="5">
                  <c:v>9.1249999999999998E-2</c:v>
                </c:pt>
                <c:pt idx="6">
                  <c:v>0.141875</c:v>
                </c:pt>
                <c:pt idx="7">
                  <c:v>0.21781200000000001</c:v>
                </c:pt>
                <c:pt idx="8">
                  <c:v>0.31781300000000001</c:v>
                </c:pt>
                <c:pt idx="9">
                  <c:v>0.41781200000000002</c:v>
                </c:pt>
                <c:pt idx="10">
                  <c:v>0.51781200000000005</c:v>
                </c:pt>
                <c:pt idx="11">
                  <c:v>0.61781299999999995</c:v>
                </c:pt>
                <c:pt idx="12">
                  <c:v>0.71781200000000001</c:v>
                </c:pt>
                <c:pt idx="13">
                  <c:v>0.81781300000000001</c:v>
                </c:pt>
                <c:pt idx="14">
                  <c:v>0.91781299999999999</c:v>
                </c:pt>
                <c:pt idx="15">
                  <c:v>1</c:v>
                </c:pt>
              </c:numCache>
            </c:numRef>
          </c:xVal>
          <c:yVal>
            <c:numRef>
              <c:f>'Tri-set2'!$AY$5:$AY$20</c:f>
              <c:numCache>
                <c:formatCode>General</c:formatCode>
                <c:ptCount val="16"/>
                <c:pt idx="0">
                  <c:v>0</c:v>
                </c:pt>
                <c:pt idx="1">
                  <c:v>9.9503300000000003E-3</c:v>
                </c:pt>
                <c:pt idx="2">
                  <c:v>1.98026E-2</c:v>
                </c:pt>
                <c:pt idx="3">
                  <c:v>3.4401399999999999E-2</c:v>
                </c:pt>
                <c:pt idx="4">
                  <c:v>5.5907600000000002E-2</c:v>
                </c:pt>
                <c:pt idx="5">
                  <c:v>8.7323799999999993E-2</c:v>
                </c:pt>
                <c:pt idx="6">
                  <c:v>0.13267200000000001</c:v>
                </c:pt>
                <c:pt idx="7">
                  <c:v>0.19705600000000001</c:v>
                </c:pt>
                <c:pt idx="8">
                  <c:v>0.27597300000000002</c:v>
                </c:pt>
                <c:pt idx="9">
                  <c:v>0.34911500000000001</c:v>
                </c:pt>
                <c:pt idx="10">
                  <c:v>0.41726999999999997</c:v>
                </c:pt>
                <c:pt idx="11">
                  <c:v>0.48107499999999997</c:v>
                </c:pt>
                <c:pt idx="12">
                  <c:v>0.54105199999999998</c:v>
                </c:pt>
                <c:pt idx="13">
                  <c:v>0.597634</c:v>
                </c:pt>
                <c:pt idx="14">
                  <c:v>0.65118500000000001</c:v>
                </c:pt>
                <c:pt idx="15">
                  <c:v>0.69314699999999996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85-49C0-9B62-6D81E4997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318799"/>
        <c:axId val="1003322639"/>
      </c:scatterChart>
      <c:valAx>
        <c:axId val="100331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22639"/>
        <c:crosses val="autoZero"/>
        <c:crossBetween val="midCat"/>
      </c:valAx>
      <c:valAx>
        <c:axId val="100332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1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Uniaxial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data'!$B$2:$B$9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0.1338</c:v>
                </c:pt>
                <c:pt idx="2">
                  <c:v>0.221</c:v>
                </c:pt>
                <c:pt idx="3">
                  <c:v>0.34499999999999997</c:v>
                </c:pt>
                <c:pt idx="4">
                  <c:v>0.46</c:v>
                </c:pt>
                <c:pt idx="5">
                  <c:v>0.62419999999999998</c:v>
                </c:pt>
                <c:pt idx="6">
                  <c:v>0.85099999999999998</c:v>
                </c:pt>
                <c:pt idx="7">
                  <c:v>1.4268000000000001</c:v>
                </c:pt>
              </c:numCache>
            </c:numRef>
          </c:xVal>
          <c:yVal>
            <c:numRef>
              <c:f>'Test data'!$C$2:$C$9</c:f>
              <c:numCache>
                <c:formatCode>General</c:formatCode>
                <c:ptCount val="8"/>
                <c:pt idx="0">
                  <c:v>5.3999999999999999E-2</c:v>
                </c:pt>
                <c:pt idx="1">
                  <c:v>0.152</c:v>
                </c:pt>
                <c:pt idx="2">
                  <c:v>0.254</c:v>
                </c:pt>
                <c:pt idx="3">
                  <c:v>0.36199999999999999</c:v>
                </c:pt>
                <c:pt idx="4">
                  <c:v>0.45900000000000002</c:v>
                </c:pt>
                <c:pt idx="5">
                  <c:v>0.58299999999999996</c:v>
                </c:pt>
                <c:pt idx="6">
                  <c:v>0.65600000000000003</c:v>
                </c:pt>
                <c:pt idx="7">
                  <c:v>0.73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12-40F6-B734-ECE091764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395119"/>
        <c:axId val="1003399919"/>
      </c:scatterChart>
      <c:valAx>
        <c:axId val="100339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99919"/>
        <c:crosses val="autoZero"/>
        <c:crossBetween val="midCat"/>
      </c:valAx>
      <c:valAx>
        <c:axId val="100339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9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5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212-455F-B10C-EDFC17A869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Less_Displacement!$A$4:$A$19</c:f>
              <c:numCache>
                <c:formatCode>General</c:formatCode>
                <c:ptCount val="16"/>
                <c:pt idx="0">
                  <c:v>0</c:v>
                </c:pt>
                <c:pt idx="1">
                  <c:v>6.9369200000000001E-3</c:v>
                </c:pt>
                <c:pt idx="2">
                  <c:v>1.3829299999999999E-2</c:v>
                </c:pt>
                <c:pt idx="3">
                  <c:v>2.4085200000000001E-2</c:v>
                </c:pt>
                <c:pt idx="4">
                  <c:v>3.9286500000000002E-2</c:v>
                </c:pt>
                <c:pt idx="5">
                  <c:v>6.1687100000000002E-2</c:v>
                </c:pt>
                <c:pt idx="6">
                  <c:v>9.4417600000000004E-2</c:v>
                </c:pt>
                <c:pt idx="7">
                  <c:v>0.14165700000000001</c:v>
                </c:pt>
                <c:pt idx="8">
                  <c:v>0.200713</c:v>
                </c:pt>
                <c:pt idx="9">
                  <c:v>0.25649300000000003</c:v>
                </c:pt>
                <c:pt idx="10">
                  <c:v>0.30929499999999999</c:v>
                </c:pt>
                <c:pt idx="11">
                  <c:v>0.35938700000000001</c:v>
                </c:pt>
                <c:pt idx="12">
                  <c:v>0.40700799999999998</c:v>
                </c:pt>
                <c:pt idx="13">
                  <c:v>0.452374</c:v>
                </c:pt>
                <c:pt idx="14">
                  <c:v>0.49567699999999998</c:v>
                </c:pt>
                <c:pt idx="15">
                  <c:v>0.52984299999999995</c:v>
                </c:pt>
              </c:numCache>
            </c:numRef>
          </c:xVal>
          <c:yVal>
            <c:numRef>
              <c:f>Less_Displacement!$B$4:$B$19</c:f>
              <c:numCache>
                <c:formatCode>General</c:formatCode>
                <c:ptCount val="16"/>
                <c:pt idx="0">
                  <c:v>0</c:v>
                </c:pt>
                <c:pt idx="1">
                  <c:v>1.0201200000000001E-2</c:v>
                </c:pt>
                <c:pt idx="2">
                  <c:v>2.03412E-2</c:v>
                </c:pt>
                <c:pt idx="3">
                  <c:v>3.5441500000000001E-2</c:v>
                </c:pt>
                <c:pt idx="4">
                  <c:v>5.7859899999999999E-2</c:v>
                </c:pt>
                <c:pt idx="5">
                  <c:v>9.1013700000000003E-2</c:v>
                </c:pt>
                <c:pt idx="6">
                  <c:v>0.13982800000000001</c:v>
                </c:pt>
                <c:pt idx="7">
                  <c:v>0.211428</c:v>
                </c:pt>
                <c:pt idx="8">
                  <c:v>0.30370200000000003</c:v>
                </c:pt>
                <c:pt idx="9">
                  <c:v>0.39474399999999998</c:v>
                </c:pt>
                <c:pt idx="10">
                  <c:v>0.48543999999999998</c:v>
                </c:pt>
                <c:pt idx="11">
                  <c:v>0.57647199999999998</c:v>
                </c:pt>
                <c:pt idx="12">
                  <c:v>0.66836700000000004</c:v>
                </c:pt>
                <c:pt idx="13">
                  <c:v>0.76153599999999999</c:v>
                </c:pt>
                <c:pt idx="14">
                  <c:v>0.85628899999999997</c:v>
                </c:pt>
                <c:pt idx="15">
                  <c:v>0.93556899999999998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5-49C9-98B7-7BD400A84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73087"/>
        <c:axId val="197274047"/>
      </c:scatterChart>
      <c:valAx>
        <c:axId val="197273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LE11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74047"/>
        <c:crosses val="autoZero"/>
        <c:crossBetween val="midCat"/>
      </c:valAx>
      <c:valAx>
        <c:axId val="19727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S11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7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5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88-40EC-97E6-AE4DBD7BC9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Less_Displacement!$U$3:$U$18</c:f>
              <c:numCache>
                <c:formatCode>General</c:formatCode>
                <c:ptCount val="16"/>
                <c:pt idx="0">
                  <c:v>0</c:v>
                </c:pt>
                <c:pt idx="1">
                  <c:v>1.0359E-2</c:v>
                </c:pt>
                <c:pt idx="2">
                  <c:v>2.06223E-2</c:v>
                </c:pt>
                <c:pt idx="3">
                  <c:v>3.5840400000000001E-2</c:v>
                </c:pt>
                <c:pt idx="4">
                  <c:v>5.8276799999999997E-2</c:v>
                </c:pt>
                <c:pt idx="5">
                  <c:v>9.1077400000000003E-2</c:v>
                </c:pt>
                <c:pt idx="6">
                  <c:v>0.13844300000000001</c:v>
                </c:pt>
                <c:pt idx="7">
                  <c:v>0.205648</c:v>
                </c:pt>
                <c:pt idx="8">
                  <c:v>0.28780600000000001</c:v>
                </c:pt>
                <c:pt idx="9">
                  <c:v>0.36362</c:v>
                </c:pt>
                <c:pt idx="10">
                  <c:v>0.43390899999999999</c:v>
                </c:pt>
                <c:pt idx="11">
                  <c:v>0.49937300000000001</c:v>
                </c:pt>
                <c:pt idx="12">
                  <c:v>0.56060600000000005</c:v>
                </c:pt>
                <c:pt idx="13">
                  <c:v>0.61811099999999997</c:v>
                </c:pt>
                <c:pt idx="14">
                  <c:v>0.672315</c:v>
                </c:pt>
                <c:pt idx="15">
                  <c:v>0.71465000000000001</c:v>
                </c:pt>
              </c:numCache>
            </c:numRef>
          </c:xVal>
          <c:yVal>
            <c:numRef>
              <c:f>Less_Displacement!$V$3:$V$18</c:f>
              <c:numCache>
                <c:formatCode>General</c:formatCode>
                <c:ptCount val="16"/>
                <c:pt idx="0">
                  <c:v>0</c:v>
                </c:pt>
                <c:pt idx="1">
                  <c:v>1.9493400000000001E-2</c:v>
                </c:pt>
                <c:pt idx="2">
                  <c:v>3.8815000000000002E-2</c:v>
                </c:pt>
                <c:pt idx="3">
                  <c:v>6.7496700000000007E-2</c:v>
                </c:pt>
                <c:pt idx="4">
                  <c:v>0.109904</c:v>
                </c:pt>
                <c:pt idx="5">
                  <c:v>0.172324</c:v>
                </c:pt>
                <c:pt idx="6">
                  <c:v>0.26384099999999999</c:v>
                </c:pt>
                <c:pt idx="7">
                  <c:v>0.39795599999999998</c:v>
                </c:pt>
                <c:pt idx="8">
                  <c:v>0.57194900000000004</c:v>
                </c:pt>
                <c:pt idx="9">
                  <c:v>0.74612299999999998</c:v>
                </c:pt>
                <c:pt idx="10">
                  <c:v>0.92286599999999996</c:v>
                </c:pt>
                <c:pt idx="11">
                  <c:v>1.1038300000000001</c:v>
                </c:pt>
                <c:pt idx="12">
                  <c:v>1.2901800000000001</c:v>
                </c:pt>
                <c:pt idx="13">
                  <c:v>1.4827699999999999</c:v>
                </c:pt>
                <c:pt idx="14">
                  <c:v>1.68224</c:v>
                </c:pt>
                <c:pt idx="15">
                  <c:v>1.8516600000000001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3-4C33-83A3-285DFBDAB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00319"/>
        <c:axId val="192100799"/>
      </c:scatterChart>
      <c:valAx>
        <c:axId val="19210031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00799"/>
        <c:crosses val="autoZero"/>
        <c:crossBetween val="midCat"/>
      </c:valAx>
      <c:valAx>
        <c:axId val="1921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0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Stress</a:t>
            </a:r>
            <a:r>
              <a:rPr lang="en-IN" baseline="0"/>
              <a:t>-Strain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5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BC-42E3-B6F5-120390593A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Less_Displacement!$O$26:$O$41</c:f>
              <c:numCache>
                <c:formatCode>General</c:formatCode>
                <c:ptCount val="16"/>
                <c:pt idx="0">
                  <c:v>0</c:v>
                </c:pt>
                <c:pt idx="1">
                  <c:v>1.00599E-2</c:v>
                </c:pt>
                <c:pt idx="2">
                  <c:v>2.0021600000000001E-2</c:v>
                </c:pt>
                <c:pt idx="3">
                  <c:v>3.4783399999999999E-2</c:v>
                </c:pt>
                <c:pt idx="4">
                  <c:v>5.6531400000000002E-2</c:v>
                </c:pt>
                <c:pt idx="5">
                  <c:v>8.8301000000000004E-2</c:v>
                </c:pt>
                <c:pt idx="6">
                  <c:v>0.13415199999999999</c:v>
                </c:pt>
                <c:pt idx="7">
                  <c:v>0.199215</c:v>
                </c:pt>
                <c:pt idx="8">
                  <c:v>0.27887499999999998</c:v>
                </c:pt>
                <c:pt idx="9">
                  <c:v>0.35259099999999999</c:v>
                </c:pt>
                <c:pt idx="10">
                  <c:v>0.42116700000000001</c:v>
                </c:pt>
                <c:pt idx="11">
                  <c:v>0.48526599999999998</c:v>
                </c:pt>
                <c:pt idx="12">
                  <c:v>0.545435</c:v>
                </c:pt>
                <c:pt idx="13">
                  <c:v>0.60213000000000005</c:v>
                </c:pt>
                <c:pt idx="14">
                  <c:v>0.65573499999999996</c:v>
                </c:pt>
                <c:pt idx="15">
                  <c:v>0.69770600000000005</c:v>
                </c:pt>
              </c:numCache>
            </c:numRef>
          </c:xVal>
          <c:yVal>
            <c:numRef>
              <c:f>Less_Displacement!$P$26:$P$41</c:f>
              <c:numCache>
                <c:formatCode>General</c:formatCode>
                <c:ptCount val="16"/>
                <c:pt idx="0">
                  <c:v>0</c:v>
                </c:pt>
                <c:pt idx="1">
                  <c:v>1.42465E-2</c:v>
                </c:pt>
                <c:pt idx="2">
                  <c:v>2.8459100000000001E-2</c:v>
                </c:pt>
                <c:pt idx="3">
                  <c:v>4.9722099999999998E-2</c:v>
                </c:pt>
                <c:pt idx="4">
                  <c:v>8.1513500000000003E-2</c:v>
                </c:pt>
                <c:pt idx="5">
                  <c:v>0.12903899999999999</c:v>
                </c:pt>
                <c:pt idx="6">
                  <c:v>0.20017299999999999</c:v>
                </c:pt>
                <c:pt idx="7">
                  <c:v>0.30712299999999998</c:v>
                </c:pt>
                <c:pt idx="8">
                  <c:v>0.44963700000000001</c:v>
                </c:pt>
                <c:pt idx="9">
                  <c:v>0.59534399999999998</c:v>
                </c:pt>
                <c:pt idx="10">
                  <c:v>0.74524900000000005</c:v>
                </c:pt>
                <c:pt idx="11">
                  <c:v>0.90009499999999998</c:v>
                </c:pt>
                <c:pt idx="12">
                  <c:v>1.0604499999999999</c:v>
                </c:pt>
                <c:pt idx="13">
                  <c:v>1.2267699999999999</c:v>
                </c:pt>
                <c:pt idx="14">
                  <c:v>1.3993800000000001</c:v>
                </c:pt>
                <c:pt idx="15">
                  <c:v>1.54616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B-4279-87C1-E33373D04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786255"/>
        <c:axId val="719785295"/>
      </c:scatterChart>
      <c:valAx>
        <c:axId val="7197862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85295"/>
        <c:crosses val="autoZero"/>
        <c:crossBetween val="midCat"/>
      </c:valAx>
      <c:valAx>
        <c:axId val="71978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8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5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3C-493D-8EE5-42231F8C46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Less_Displacement!$A$26:$A$41</c:f>
              <c:numCache>
                <c:formatCode>General</c:formatCode>
                <c:ptCount val="16"/>
                <c:pt idx="0">
                  <c:v>0</c:v>
                </c:pt>
                <c:pt idx="1">
                  <c:v>1.0430999999999999E-2</c:v>
                </c:pt>
                <c:pt idx="2">
                  <c:v>2.0757299999999999E-2</c:v>
                </c:pt>
                <c:pt idx="3">
                  <c:v>3.6054500000000003E-2</c:v>
                </c:pt>
                <c:pt idx="4">
                  <c:v>5.8580800000000002E-2</c:v>
                </c:pt>
                <c:pt idx="5">
                  <c:v>9.1466500000000006E-2</c:v>
                </c:pt>
                <c:pt idx="6">
                  <c:v>0.13888500000000001</c:v>
                </c:pt>
                <c:pt idx="7">
                  <c:v>0.20607900000000001</c:v>
                </c:pt>
                <c:pt idx="8">
                  <c:v>0.28816700000000001</c:v>
                </c:pt>
                <c:pt idx="9">
                  <c:v>0.36390499999999998</c:v>
                </c:pt>
                <c:pt idx="10">
                  <c:v>0.43413200000000002</c:v>
                </c:pt>
                <c:pt idx="11">
                  <c:v>0.49954900000000002</c:v>
                </c:pt>
                <c:pt idx="12">
                  <c:v>0.560747</c:v>
                </c:pt>
                <c:pt idx="13">
                  <c:v>0.61822600000000005</c:v>
                </c:pt>
                <c:pt idx="14">
                  <c:v>0.67241099999999998</c:v>
                </c:pt>
                <c:pt idx="15">
                  <c:v>0.71473399999999998</c:v>
                </c:pt>
              </c:numCache>
            </c:numRef>
          </c:xVal>
          <c:yVal>
            <c:numRef>
              <c:f>Less_Displacement!$B$26:$B$41</c:f>
              <c:numCache>
                <c:formatCode>General</c:formatCode>
                <c:ptCount val="16"/>
                <c:pt idx="0">
                  <c:v>0</c:v>
                </c:pt>
                <c:pt idx="1">
                  <c:v>1.9535500000000001E-2</c:v>
                </c:pt>
                <c:pt idx="2">
                  <c:v>3.8895300000000001E-2</c:v>
                </c:pt>
                <c:pt idx="3">
                  <c:v>6.7628099999999997E-2</c:v>
                </c:pt>
                <c:pt idx="4">
                  <c:v>0.1101</c:v>
                </c:pt>
                <c:pt idx="5">
                  <c:v>0.172594</c:v>
                </c:pt>
                <c:pt idx="6">
                  <c:v>0.264185</c:v>
                </c:pt>
                <c:pt idx="7">
                  <c:v>0.39835900000000002</c:v>
                </c:pt>
                <c:pt idx="8">
                  <c:v>0.57237499999999997</c:v>
                </c:pt>
                <c:pt idx="9">
                  <c:v>0.74654299999999996</c:v>
                </c:pt>
                <c:pt idx="10">
                  <c:v>0.92326699999999995</c:v>
                </c:pt>
                <c:pt idx="11">
                  <c:v>1.1042099999999999</c:v>
                </c:pt>
                <c:pt idx="12">
                  <c:v>1.29054</c:v>
                </c:pt>
                <c:pt idx="13">
                  <c:v>1.4831099999999999</c:v>
                </c:pt>
                <c:pt idx="14">
                  <c:v>1.6825600000000001</c:v>
                </c:pt>
                <c:pt idx="15">
                  <c:v>1.8519699999999999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C-493D-8EE5-42231F8C4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363440"/>
        <c:axId val="1975368240"/>
      </c:scatterChart>
      <c:valAx>
        <c:axId val="19753634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68240"/>
        <c:crosses val="autoZero"/>
        <c:crossBetween val="midCat"/>
      </c:valAx>
      <c:valAx>
        <c:axId val="19753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pre_Biaxial_sq_element!$A$3:$A$18</c:f>
              <c:numCache>
                <c:formatCode>0.00E+00</c:formatCode>
                <c:ptCount val="16"/>
                <c:pt idx="0" formatCode="General">
                  <c:v>0</c:v>
                </c:pt>
                <c:pt idx="1">
                  <c:v>-2.08371E-9</c:v>
                </c:pt>
                <c:pt idx="2">
                  <c:v>-8.2808899999999995E-9</c:v>
                </c:pt>
                <c:pt idx="3">
                  <c:v>-1.2763499999999999E-13</c:v>
                </c:pt>
                <c:pt idx="4">
                  <c:v>1.5235299999999999E-13</c:v>
                </c:pt>
                <c:pt idx="5">
                  <c:v>-6.8337499999999996E-12</c:v>
                </c:pt>
                <c:pt idx="6">
                  <c:v>-8.4216000000000002E-10</c:v>
                </c:pt>
                <c:pt idx="7">
                  <c:v>-9.234629999999999E-13</c:v>
                </c:pt>
                <c:pt idx="8">
                  <c:v>5.3319800000000005E-13</c:v>
                </c:pt>
                <c:pt idx="9">
                  <c:v>-4.6560000000000004E-12</c:v>
                </c:pt>
                <c:pt idx="10">
                  <c:v>-1.09027E-11</c:v>
                </c:pt>
                <c:pt idx="11">
                  <c:v>-1.0358699999999999E-12</c:v>
                </c:pt>
                <c:pt idx="12">
                  <c:v>-2.8154999999999999E-12</c:v>
                </c:pt>
                <c:pt idx="13">
                  <c:v>-3.1966900000000002E-12</c:v>
                </c:pt>
                <c:pt idx="14">
                  <c:v>-1.64393E-12</c:v>
                </c:pt>
                <c:pt idx="15">
                  <c:v>-1.6483100000000002E-8</c:v>
                </c:pt>
              </c:numCache>
            </c:numRef>
          </c:xVal>
          <c:yVal>
            <c:numRef>
              <c:f>pre_Biaxial_sq_element!$B$3:$B$18</c:f>
              <c:numCache>
                <c:formatCode>General</c:formatCode>
                <c:ptCount val="16"/>
                <c:pt idx="0">
                  <c:v>0</c:v>
                </c:pt>
                <c:pt idx="1">
                  <c:v>1.5792099999999999E-3</c:v>
                </c:pt>
                <c:pt idx="2">
                  <c:v>3.3863000000000001E-3</c:v>
                </c:pt>
                <c:pt idx="3">
                  <c:v>6.46475E-3</c:v>
                </c:pt>
                <c:pt idx="4">
                  <c:v>1.18154E-2</c:v>
                </c:pt>
                <c:pt idx="5">
                  <c:v>2.11516E-2</c:v>
                </c:pt>
                <c:pt idx="6">
                  <c:v>3.7014199999999997E-2</c:v>
                </c:pt>
                <c:pt idx="7">
                  <c:v>6.19088E-2</c:v>
                </c:pt>
                <c:pt idx="8">
                  <c:v>9.84487E-2</c:v>
                </c:pt>
                <c:pt idx="9">
                  <c:v>0.147539</c:v>
                </c:pt>
                <c:pt idx="10">
                  <c:v>0.20334199999999999</c:v>
                </c:pt>
                <c:pt idx="11">
                  <c:v>0.26053999999999999</c:v>
                </c:pt>
                <c:pt idx="12">
                  <c:v>0.32490799999999997</c:v>
                </c:pt>
                <c:pt idx="13">
                  <c:v>0.39212900000000001</c:v>
                </c:pt>
                <c:pt idx="14">
                  <c:v>0.45560099999999998</c:v>
                </c:pt>
                <c:pt idx="15">
                  <c:v>0.50752399999999998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7-4A30-B848-EFAB52440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16480"/>
        <c:axId val="1548512640"/>
      </c:scatterChart>
      <c:valAx>
        <c:axId val="154851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12640"/>
        <c:crosses val="autoZero"/>
        <c:crossBetween val="midCat"/>
      </c:valAx>
      <c:valAx>
        <c:axId val="15485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1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S11 vs LE11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5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7F-4209-AB7A-D28E3E9D6F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pre_Biaxial_sq_element!$A$22:$A$37</c:f>
              <c:numCache>
                <c:formatCode>General</c:formatCode>
                <c:ptCount val="16"/>
                <c:pt idx="0">
                  <c:v>0</c:v>
                </c:pt>
                <c:pt idx="1">
                  <c:v>9.9916200000000005E-4</c:v>
                </c:pt>
                <c:pt idx="2">
                  <c:v>1.95246E-3</c:v>
                </c:pt>
                <c:pt idx="3">
                  <c:v>3.30598E-3</c:v>
                </c:pt>
                <c:pt idx="4">
                  <c:v>5.1953600000000004E-3</c:v>
                </c:pt>
                <c:pt idx="5">
                  <c:v>7.7910899999999996E-3</c:v>
                </c:pt>
                <c:pt idx="6">
                  <c:v>1.13071E-2</c:v>
                </c:pt>
                <c:pt idx="7">
                  <c:v>1.6035000000000001E-2</c:v>
                </c:pt>
                <c:pt idx="8">
                  <c:v>2.1655799999999999E-2</c:v>
                </c:pt>
                <c:pt idx="9">
                  <c:v>2.6852899999999999E-2</c:v>
                </c:pt>
                <c:pt idx="10">
                  <c:v>3.1782999999999999E-2</c:v>
                </c:pt>
                <c:pt idx="11">
                  <c:v>3.6545899999999999E-2</c:v>
                </c:pt>
                <c:pt idx="12">
                  <c:v>4.12164E-2</c:v>
                </c:pt>
                <c:pt idx="13">
                  <c:v>4.5854800000000001E-2</c:v>
                </c:pt>
                <c:pt idx="14">
                  <c:v>5.0510899999999997E-2</c:v>
                </c:pt>
                <c:pt idx="15">
                  <c:v>5.4380600000000001E-2</c:v>
                </c:pt>
              </c:numCache>
            </c:numRef>
          </c:xVal>
          <c:yVal>
            <c:numRef>
              <c:f>pre_Biaxial_sq_element!$B$22:$B$37</c:f>
              <c:numCache>
                <c:formatCode>General</c:formatCode>
                <c:ptCount val="16"/>
                <c:pt idx="0">
                  <c:v>0</c:v>
                </c:pt>
                <c:pt idx="1">
                  <c:v>2.6803399999999998E-3</c:v>
                </c:pt>
                <c:pt idx="2">
                  <c:v>5.2875600000000002E-3</c:v>
                </c:pt>
                <c:pt idx="3">
                  <c:v>9.0735699999999996E-3</c:v>
                </c:pt>
                <c:pt idx="4">
                  <c:v>1.4521900000000001E-2</c:v>
                </c:pt>
                <c:pt idx="5">
                  <c:v>2.2304899999999999E-2</c:v>
                </c:pt>
                <c:pt idx="6">
                  <c:v>3.3367899999999999E-2</c:v>
                </c:pt>
                <c:pt idx="7">
                  <c:v>4.9191199999999997E-2</c:v>
                </c:pt>
                <c:pt idx="8">
                  <c:v>6.9478300000000007E-2</c:v>
                </c:pt>
                <c:pt idx="9">
                  <c:v>8.9633299999999999E-2</c:v>
                </c:pt>
                <c:pt idx="10">
                  <c:v>0.10985</c:v>
                </c:pt>
                <c:pt idx="11">
                  <c:v>0.13021099999999999</c:v>
                </c:pt>
                <c:pt idx="12">
                  <c:v>0.15076999999999999</c:v>
                </c:pt>
                <c:pt idx="13">
                  <c:v>0.17155500000000001</c:v>
                </c:pt>
                <c:pt idx="14">
                  <c:v>0.192577</c:v>
                </c:pt>
                <c:pt idx="15">
                  <c:v>0.210031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F-4209-AB7A-D28E3E9D6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099216"/>
        <c:axId val="1545096336"/>
      </c:scatterChart>
      <c:valAx>
        <c:axId val="15450992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096336"/>
        <c:crosses val="autoZero"/>
        <c:crossBetween val="midCat"/>
      </c:valAx>
      <c:valAx>
        <c:axId val="15450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09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Sheet3!$B$1:$B$5</c:f>
              <c:numCache>
                <c:formatCode>General</c:formatCode>
                <c:ptCount val="5"/>
                <c:pt idx="0">
                  <c:v>0.02</c:v>
                </c:pt>
                <c:pt idx="1">
                  <c:v>0.14000000000000001</c:v>
                </c:pt>
                <c:pt idx="2">
                  <c:v>0.42</c:v>
                </c:pt>
                <c:pt idx="3">
                  <c:v>1.49</c:v>
                </c:pt>
                <c:pt idx="4">
                  <c:v>2.75</c:v>
                </c:pt>
              </c:numCache>
            </c:numRef>
          </c:xVal>
          <c:yVal>
            <c:numRef>
              <c:f>Sheet3!$C$1:$C$5</c:f>
              <c:numCache>
                <c:formatCode>General</c:formatCode>
                <c:ptCount val="5"/>
                <c:pt idx="0">
                  <c:v>8.8999999999999996E-2</c:v>
                </c:pt>
                <c:pt idx="1">
                  <c:v>0.255</c:v>
                </c:pt>
                <c:pt idx="2">
                  <c:v>0.503</c:v>
                </c:pt>
                <c:pt idx="3">
                  <c:v>0.95799999999999996</c:v>
                </c:pt>
                <c:pt idx="4">
                  <c:v>1.7030000000000001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E8-4007-ADC6-25FF0405D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99472"/>
        <c:axId val="29800432"/>
      </c:scatterChart>
      <c:valAx>
        <c:axId val="2979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0432"/>
        <c:crosses val="autoZero"/>
        <c:crossBetween val="midCat"/>
      </c:valAx>
      <c:valAx>
        <c:axId val="298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3.png"/><Relationship Id="rId1" Type="http://schemas.openxmlformats.org/officeDocument/2006/relationships/chart" Target="../charts/chart3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7.xml"/><Relationship Id="rId5" Type="http://schemas.openxmlformats.org/officeDocument/2006/relationships/image" Target="../media/image6.png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4.xml"/><Relationship Id="rId7" Type="http://schemas.openxmlformats.org/officeDocument/2006/relationships/image" Target="../media/image7.png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87630</xdr:rowOff>
    </xdr:from>
    <xdr:to>
      <xdr:col>11</xdr:col>
      <xdr:colOff>312420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DA79B-A4BF-5CE7-A1A7-E10338CA6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</xdr:colOff>
      <xdr:row>24</xdr:row>
      <xdr:rowOff>11430</xdr:rowOff>
    </xdr:from>
    <xdr:to>
      <xdr:col>11</xdr:col>
      <xdr:colOff>228600</xdr:colOff>
      <xdr:row>39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4C2FC0-27AB-F25C-BDC2-638B27344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54428</xdr:colOff>
      <xdr:row>1</xdr:row>
      <xdr:rowOff>50863</xdr:rowOff>
    </xdr:from>
    <xdr:to>
      <xdr:col>23</xdr:col>
      <xdr:colOff>308287</xdr:colOff>
      <xdr:row>20</xdr:row>
      <xdr:rowOff>116787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3F4C29-71E5-89D9-856A-6978224B8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52657" y="235920"/>
          <a:ext cx="6959459" cy="3582010"/>
        </a:xfrm>
        <a:prstGeom prst="rect">
          <a:avLst/>
        </a:prstGeom>
      </xdr:spPr>
    </xdr:pic>
    <xdr:clientData/>
  </xdr:twoCellAnchor>
  <xdr:twoCellAnchor editAs="oneCell">
    <xdr:from>
      <xdr:col>12</xdr:col>
      <xdr:colOff>24940</xdr:colOff>
      <xdr:row>21</xdr:row>
      <xdr:rowOff>130628</xdr:rowOff>
    </xdr:from>
    <xdr:to>
      <xdr:col>23</xdr:col>
      <xdr:colOff>410228</xdr:colOff>
      <xdr:row>41</xdr:row>
      <xdr:rowOff>73154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C45CC35-21B6-1292-5EC9-DF8DD73D8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3169" y="4016828"/>
          <a:ext cx="7090888" cy="3643669"/>
        </a:xfrm>
        <a:prstGeom prst="rect">
          <a:avLst/>
        </a:prstGeom>
      </xdr:spPr>
    </xdr:pic>
    <xdr:clientData/>
  </xdr:twoCellAnchor>
  <xdr:twoCellAnchor editAs="oneCell">
    <xdr:from>
      <xdr:col>24</xdr:col>
      <xdr:colOff>389164</xdr:colOff>
      <xdr:row>0</xdr:row>
      <xdr:rowOff>0</xdr:rowOff>
    </xdr:from>
    <xdr:to>
      <xdr:col>33</xdr:col>
      <xdr:colOff>253110</xdr:colOff>
      <xdr:row>22</xdr:row>
      <xdr:rowOff>176044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E92B1AB-9264-5E3D-7525-CF340FF9C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86264" y="0"/>
          <a:ext cx="5350346" cy="41574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112644</xdr:colOff>
      <xdr:row>2</xdr:row>
      <xdr:rowOff>89452</xdr:rowOff>
    </xdr:from>
    <xdr:to>
      <xdr:col>10</xdr:col>
      <xdr:colOff>417444</xdr:colOff>
      <xdr:row>17</xdr:row>
      <xdr:rowOff>49695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D8D5E-EA40-B2A6-56AC-9264994C9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148684</xdr:colOff>
      <xdr:row>1</xdr:row>
      <xdr:rowOff>83572</xdr:rowOff>
    </xdr:from>
    <xdr:to>
      <xdr:col>18</xdr:col>
      <xdr:colOff>346924</xdr:colOff>
      <xdr:row>20</xdr:row>
      <xdr:rowOff>26695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AA79B1-428E-4BD5-B6F0-BF0D59F62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5172" y="269426"/>
          <a:ext cx="4491459" cy="3474342"/>
        </a:xfrm>
        <a:prstGeom prst="rect">
          <a:avLst/>
        </a:prstGeom>
      </xdr:spPr>
    </xdr:pic>
    <xdr:clientData/>
  </xdr:twoCellAnchor>
  <xdr:twoCellAnchor>
    <xdr:from>
      <xdr:col>22</xdr:col>
      <xdr:colOff>264721</xdr:colOff>
      <xdr:row>2</xdr:row>
      <xdr:rowOff>127916</xdr:rowOff>
    </xdr:from>
    <xdr:to>
      <xdr:col>29</xdr:col>
      <xdr:colOff>573239</xdr:colOff>
      <xdr:row>17</xdr:row>
      <xdr:rowOff>88159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A5DF6F-F3EC-E0C9-14CF-936B322AA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347978</xdr:colOff>
      <xdr:row>24</xdr:row>
      <xdr:rowOff>142360</xdr:rowOff>
    </xdr:from>
    <xdr:to>
      <xdr:col>24</xdr:col>
      <xdr:colOff>21407</xdr:colOff>
      <xdr:row>39</xdr:row>
      <xdr:rowOff>130113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BB37C2-C306-68CC-1457-974A4D246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396101</xdr:colOff>
      <xdr:row>25</xdr:row>
      <xdr:rowOff>7948</xdr:rowOff>
    </xdr:from>
    <xdr:to>
      <xdr:col>11</xdr:col>
      <xdr:colOff>483219</xdr:colOff>
      <xdr:row>41</xdr:row>
      <xdr:rowOff>148682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607D95-E464-5F7A-9F37-5DBC87A9D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2</xdr:row>
      <xdr:rowOff>64770</xdr:rowOff>
    </xdr:from>
    <xdr:to>
      <xdr:col>10</xdr:col>
      <xdr:colOff>220980</xdr:colOff>
      <xdr:row>17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1C929-2E0F-B9D0-76AD-3B27F8B58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373380</xdr:colOff>
      <xdr:row>20</xdr:row>
      <xdr:rowOff>59733</xdr:rowOff>
    </xdr:from>
    <xdr:to>
      <xdr:col>26</xdr:col>
      <xdr:colOff>329048</xdr:colOff>
      <xdr:row>34</xdr:row>
      <xdr:rowOff>46697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7EF2A1-023D-E427-2A8F-4E57EFBCB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717333"/>
          <a:ext cx="3613268" cy="2547284"/>
        </a:xfrm>
        <a:prstGeom prst="rect">
          <a:avLst/>
        </a:prstGeom>
      </xdr:spPr>
    </xdr:pic>
    <xdr:clientData/>
  </xdr:twoCellAnchor>
  <xdr:twoCellAnchor editAs="oneCell">
    <xdr:from>
      <xdr:col>10</xdr:col>
      <xdr:colOff>518160</xdr:colOff>
      <xdr:row>2</xdr:row>
      <xdr:rowOff>9530</xdr:rowOff>
    </xdr:from>
    <xdr:to>
      <xdr:col>20</xdr:col>
      <xdr:colOff>228600</xdr:colOff>
      <xdr:row>17</xdr:row>
      <xdr:rowOff>71600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F8AE50-99E3-8AF0-B518-BC4C6D739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4160" y="375290"/>
          <a:ext cx="5806440" cy="2805270"/>
        </a:xfrm>
        <a:prstGeom prst="rect">
          <a:avLst/>
        </a:prstGeom>
      </xdr:spPr>
    </xdr:pic>
    <xdr:clientData/>
  </xdr:twoCellAnchor>
  <xdr:twoCellAnchor>
    <xdr:from>
      <xdr:col>2</xdr:col>
      <xdr:colOff>449580</xdr:colOff>
      <xdr:row>20</xdr:row>
      <xdr:rowOff>41910</xdr:rowOff>
    </xdr:from>
    <xdr:to>
      <xdr:col>10</xdr:col>
      <xdr:colOff>144780</xdr:colOff>
      <xdr:row>35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D81167-1286-5574-3011-16A858B19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528885</xdr:colOff>
      <xdr:row>20</xdr:row>
      <xdr:rowOff>45720</xdr:rowOff>
    </xdr:from>
    <xdr:to>
      <xdr:col>19</xdr:col>
      <xdr:colOff>601992</xdr:colOff>
      <xdr:row>35</xdr:row>
      <xdr:rowOff>138138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B82299-C1A2-46F9-B383-FFC22D7B5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24885" y="3703320"/>
          <a:ext cx="5559507" cy="28356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49530</xdr:rowOff>
    </xdr:from>
    <xdr:to>
      <xdr:col>7</xdr:col>
      <xdr:colOff>304800</xdr:colOff>
      <xdr:row>25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A6D96-6C2A-B408-DA89-BBF712BE1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411480</xdr:colOff>
      <xdr:row>14</xdr:row>
      <xdr:rowOff>11430</xdr:rowOff>
    </xdr:from>
    <xdr:to>
      <xdr:col>21</xdr:col>
      <xdr:colOff>106680</xdr:colOff>
      <xdr:row>29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381640-0DD7-5663-A7D2-BC3A8B09D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6</xdr:row>
      <xdr:rowOff>148590</xdr:rowOff>
    </xdr:from>
    <xdr:to>
      <xdr:col>15</xdr:col>
      <xdr:colOff>228600</xdr:colOff>
      <xdr:row>21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5D6658-DE55-87DE-14A3-68165CF43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301868</xdr:colOff>
      <xdr:row>5</xdr:row>
      <xdr:rowOff>17585</xdr:rowOff>
    </xdr:from>
    <xdr:to>
      <xdr:col>11</xdr:col>
      <xdr:colOff>272815</xdr:colOff>
      <xdr:row>21</xdr:row>
      <xdr:rowOff>5861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5C233-54D3-E652-BDDF-173F19A1E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244592</xdr:colOff>
      <xdr:row>4</xdr:row>
      <xdr:rowOff>147695</xdr:rowOff>
    </xdr:from>
    <xdr:to>
      <xdr:col>22</xdr:col>
      <xdr:colOff>178739</xdr:colOff>
      <xdr:row>21</xdr:row>
      <xdr:rowOff>18813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58478-721E-5669-C390-CDC909C9B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423333</xdr:colOff>
      <xdr:row>4</xdr:row>
      <xdr:rowOff>175918</xdr:rowOff>
    </xdr:from>
    <xdr:to>
      <xdr:col>33</xdr:col>
      <xdr:colOff>103481</xdr:colOff>
      <xdr:row>20</xdr:row>
      <xdr:rowOff>59266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FFD5A-AFCE-AD53-75C0-B3A12A5DC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314960</xdr:colOff>
      <xdr:row>25</xdr:row>
      <xdr:rowOff>162560</xdr:rowOff>
    </xdr:from>
    <xdr:to>
      <xdr:col>11</xdr:col>
      <xdr:colOff>10160</xdr:colOff>
      <xdr:row>40</xdr:row>
      <xdr:rowOff>162560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A1ACB8-E597-B008-F0BD-787A988B9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284480</xdr:colOff>
      <xdr:row>25</xdr:row>
      <xdr:rowOff>132080</xdr:rowOff>
    </xdr:from>
    <xdr:to>
      <xdr:col>21</xdr:col>
      <xdr:colOff>589280</xdr:colOff>
      <xdr:row>40</xdr:row>
      <xdr:rowOff>132080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88BACB-BCDB-9652-F2E6-3955DA4FA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396240</xdr:colOff>
      <xdr:row>26</xdr:row>
      <xdr:rowOff>30480</xdr:rowOff>
    </xdr:from>
    <xdr:to>
      <xdr:col>33</xdr:col>
      <xdr:colOff>91440</xdr:colOff>
      <xdr:row>41</xdr:row>
      <xdr:rowOff>30480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668335-E658-2BC0-97BF-2C83EA9A8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33</xdr:col>
      <xdr:colOff>459835</xdr:colOff>
      <xdr:row>6</xdr:row>
      <xdr:rowOff>41096</xdr:rowOff>
    </xdr:from>
    <xdr:to>
      <xdr:col>46</xdr:col>
      <xdr:colOff>94181</xdr:colOff>
      <xdr:row>33</xdr:row>
      <xdr:rowOff>170481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75FE942-D9FB-F5B3-5A93-31CA0979B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520127" y="1119883"/>
          <a:ext cx="7536885" cy="4983924"/>
        </a:xfrm>
        <a:prstGeom prst="rect">
          <a:avLst/>
        </a:prstGeom>
      </xdr:spPr>
    </xdr:pic>
    <xdr:clientData/>
  </xdr:twoCellAnchor>
  <xdr:twoCellAnchor>
    <xdr:from>
      <xdr:col>49</xdr:col>
      <xdr:colOff>346752</xdr:colOff>
      <xdr:row>3</xdr:row>
      <xdr:rowOff>58220</xdr:rowOff>
    </xdr:from>
    <xdr:to>
      <xdr:col>57</xdr:col>
      <xdr:colOff>55650</xdr:colOff>
      <xdr:row>18</xdr:row>
      <xdr:rowOff>104453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904156-A3B3-9788-A19A-8300672E0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</xdr:row>
      <xdr:rowOff>80010</xdr:rowOff>
    </xdr:from>
    <xdr:to>
      <xdr:col>10</xdr:col>
      <xdr:colOff>495300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70C54-9BA1-3FB2-30DB-9D80B80A7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335280</xdr:colOff>
      <xdr:row>4</xdr:row>
      <xdr:rowOff>19050</xdr:rowOff>
    </xdr:from>
    <xdr:to>
      <xdr:col>22</xdr:col>
      <xdr:colOff>30480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049732-4142-4959-93CF-10DBCF9E7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556260</xdr:colOff>
      <xdr:row>4</xdr:row>
      <xdr:rowOff>72390</xdr:rowOff>
    </xdr:from>
    <xdr:to>
      <xdr:col>33</xdr:col>
      <xdr:colOff>251460</xdr:colOff>
      <xdr:row>19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2A3DAC-8BE0-1EF6-780E-5EC27E018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229644</xdr:colOff>
      <xdr:row>24</xdr:row>
      <xdr:rowOff>121086</xdr:rowOff>
    </xdr:from>
    <xdr:to>
      <xdr:col>21</xdr:col>
      <xdr:colOff>563671</xdr:colOff>
      <xdr:row>39</xdr:row>
      <xdr:rowOff>45930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8E77A8-EA46-5AB1-8C08-3283330E7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417534</xdr:colOff>
      <xdr:row>24</xdr:row>
      <xdr:rowOff>6264</xdr:rowOff>
    </xdr:from>
    <xdr:to>
      <xdr:col>11</xdr:col>
      <xdr:colOff>146137</xdr:colOff>
      <xdr:row>38</xdr:row>
      <xdr:rowOff>118998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D6C024-C927-072B-0F9A-9E8D44C95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594987</xdr:colOff>
      <xdr:row>24</xdr:row>
      <xdr:rowOff>37578</xdr:rowOff>
    </xdr:from>
    <xdr:to>
      <xdr:col>33</xdr:col>
      <xdr:colOff>323589</xdr:colOff>
      <xdr:row>38</xdr:row>
      <xdr:rowOff>150312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BE45DD-D386-F6CA-DCD6-C7ACCE300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303944</xdr:colOff>
      <xdr:row>3</xdr:row>
      <xdr:rowOff>83906</xdr:rowOff>
    </xdr:from>
    <xdr:to>
      <xdr:col>48</xdr:col>
      <xdr:colOff>12843</xdr:colOff>
      <xdr:row>18</xdr:row>
      <xdr:rowOff>130139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76263F-1AF8-B157-E380-9FC2832F2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303943</xdr:colOff>
      <xdr:row>20</xdr:row>
      <xdr:rowOff>135276</xdr:rowOff>
    </xdr:from>
    <xdr:to>
      <xdr:col>48</xdr:col>
      <xdr:colOff>12842</xdr:colOff>
      <xdr:row>36</xdr:row>
      <xdr:rowOff>1712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14F2C3-82A4-C387-F332-F7FB584F9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244011</xdr:colOff>
      <xdr:row>37</xdr:row>
      <xdr:rowOff>126714</xdr:rowOff>
    </xdr:from>
    <xdr:to>
      <xdr:col>47</xdr:col>
      <xdr:colOff>560798</xdr:colOff>
      <xdr:row>52</xdr:row>
      <xdr:rowOff>172948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068B17-48BF-FB14-A43C-4DA2D4DA7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423809</xdr:colOff>
      <xdr:row>4</xdr:row>
      <xdr:rowOff>23973</xdr:rowOff>
    </xdr:from>
    <xdr:to>
      <xdr:col>59</xdr:col>
      <xdr:colOff>132708</xdr:colOff>
      <xdr:row>19</xdr:row>
      <xdr:rowOff>70207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41A794-120F-2B12-86CD-5CF5F549E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0</xdr:row>
      <xdr:rowOff>156210</xdr:rowOff>
    </xdr:from>
    <xdr:to>
      <xdr:col>11</xdr:col>
      <xdr:colOff>205740</xdr:colOff>
      <xdr:row>15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7309DA-D671-1134-6912-3CA8515ED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baqus.uclouvain.be/English/SIMACAEGSARefMap/simagsa-t-materialpropertieshyperelasticmodelfortherubber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B8D65-52EE-4B86-AB5F-889F074CACE1}">
  <dimension ref="A1:D47"/>
  <sheetViews>
    <sheetView topLeftCell="A33" zoomScale="80" zoomScaleNormal="80" workbookViewId="0">
      <selection activeCell="C47" sqref="C47"/>
    </sheetView>
  </sheetViews>
  <sheetFormatPr defaultRowHeight="14.4" x14ac:dyDescent="0.3"/>
  <cols>
    <col min="1" max="2" width="10.88671875" customWidth="1"/>
  </cols>
  <sheetData>
    <row r="1" spans="1:4" x14ac:dyDescent="0.3">
      <c r="A1" t="s">
        <v>3</v>
      </c>
      <c r="D1" t="s">
        <v>2</v>
      </c>
    </row>
    <row r="2" spans="1:4" x14ac:dyDescent="0.3">
      <c r="A2" t="s">
        <v>0</v>
      </c>
      <c r="B2" t="s">
        <v>1</v>
      </c>
    </row>
    <row r="3" spans="1:4" x14ac:dyDescent="0.3">
      <c r="A3">
        <v>0</v>
      </c>
      <c r="B3">
        <v>0</v>
      </c>
    </row>
    <row r="4" spans="1:4" x14ac:dyDescent="0.3">
      <c r="A4">
        <v>1.72549E-2</v>
      </c>
      <c r="B4">
        <v>2.54401E-2</v>
      </c>
    </row>
    <row r="5" spans="1:4" x14ac:dyDescent="0.3">
      <c r="A5">
        <v>3.4245299999999999E-2</v>
      </c>
      <c r="B5">
        <v>5.0519000000000001E-2</v>
      </c>
    </row>
    <row r="6" spans="1:4" x14ac:dyDescent="0.3">
      <c r="A6">
        <v>5.9244499999999999E-2</v>
      </c>
      <c r="B6">
        <v>8.7533100000000003E-2</v>
      </c>
    </row>
    <row r="7" spans="1:4" x14ac:dyDescent="0.3">
      <c r="A7">
        <v>9.56848E-2</v>
      </c>
      <c r="B7">
        <v>0.141901</v>
      </c>
    </row>
    <row r="8" spans="1:4" x14ac:dyDescent="0.3">
      <c r="A8">
        <v>0.14808399999999999</v>
      </c>
      <c r="B8">
        <v>0.22148100000000001</v>
      </c>
    </row>
    <row r="9" spans="1:4" x14ac:dyDescent="0.3">
      <c r="A9">
        <v>0.22198899999999999</v>
      </c>
      <c r="B9">
        <v>0.33805200000000002</v>
      </c>
    </row>
    <row r="10" spans="1:4" x14ac:dyDescent="0.3">
      <c r="A10">
        <v>0.32351200000000002</v>
      </c>
      <c r="B10">
        <v>0.510764</v>
      </c>
    </row>
    <row r="11" spans="1:4" x14ac:dyDescent="0.3">
      <c r="A11">
        <v>0.442853</v>
      </c>
      <c r="B11">
        <v>0.74140099999999998</v>
      </c>
    </row>
    <row r="12" spans="1:4" x14ac:dyDescent="0.3">
      <c r="A12">
        <v>0.54899100000000001</v>
      </c>
      <c r="B12">
        <v>0.98202999999999996</v>
      </c>
    </row>
    <row r="13" spans="1:4" x14ac:dyDescent="0.3">
      <c r="A13">
        <v>0.64449999999999996</v>
      </c>
      <c r="B13">
        <v>1.2359800000000001</v>
      </c>
    </row>
    <row r="14" spans="1:4" x14ac:dyDescent="0.3">
      <c r="A14">
        <v>0.73131599999999997</v>
      </c>
      <c r="B14">
        <v>1.5051000000000001</v>
      </c>
    </row>
    <row r="15" spans="1:4" x14ac:dyDescent="0.3">
      <c r="A15">
        <v>0.810917</v>
      </c>
      <c r="B15">
        <v>1.7921400000000001</v>
      </c>
    </row>
    <row r="16" spans="1:4" x14ac:dyDescent="0.3">
      <c r="A16">
        <v>0.88448099999999996</v>
      </c>
      <c r="B16">
        <v>2.0992500000000001</v>
      </c>
    </row>
    <row r="17" spans="1:4" x14ac:dyDescent="0.3">
      <c r="A17">
        <v>0.95295700000000005</v>
      </c>
      <c r="B17">
        <v>2.4268999999999998</v>
      </c>
    </row>
    <row r="18" spans="1:4" x14ac:dyDescent="0.3">
      <c r="A18">
        <v>1.0059499999999999</v>
      </c>
      <c r="B18">
        <v>2.7098599999999999</v>
      </c>
    </row>
    <row r="23" spans="1:4" x14ac:dyDescent="0.3">
      <c r="A23" t="s">
        <v>4</v>
      </c>
      <c r="D23" t="s">
        <v>5</v>
      </c>
    </row>
    <row r="24" spans="1:4" x14ac:dyDescent="0.3">
      <c r="A24" t="s">
        <v>0</v>
      </c>
      <c r="B24" t="s">
        <v>1</v>
      </c>
    </row>
    <row r="25" spans="1:4" x14ac:dyDescent="0.3">
      <c r="A25">
        <v>0</v>
      </c>
      <c r="B25">
        <v>0</v>
      </c>
    </row>
    <row r="26" spans="1:4" x14ac:dyDescent="0.3">
      <c r="A26">
        <v>1.6763299999999998E-2</v>
      </c>
      <c r="B26">
        <v>2.3769499999999999E-2</v>
      </c>
    </row>
    <row r="27" spans="1:4" x14ac:dyDescent="0.3">
      <c r="A27">
        <v>3.3251099999999999E-2</v>
      </c>
      <c r="B27">
        <v>4.7449699999999997E-2</v>
      </c>
    </row>
    <row r="28" spans="1:4" x14ac:dyDescent="0.3">
      <c r="A28">
        <v>5.7484399999999998E-2</v>
      </c>
      <c r="B28">
        <v>8.28372E-2</v>
      </c>
    </row>
    <row r="29" spans="1:4" x14ac:dyDescent="0.3">
      <c r="A29">
        <v>9.2766899999999999E-2</v>
      </c>
      <c r="B29">
        <v>0.135717</v>
      </c>
    </row>
    <row r="30" spans="1:4" x14ac:dyDescent="0.3">
      <c r="A30">
        <v>0.143454</v>
      </c>
      <c r="B30">
        <v>0.21487000000000001</v>
      </c>
    </row>
    <row r="31" spans="1:4" x14ac:dyDescent="0.3">
      <c r="A31">
        <v>0.21493999999999999</v>
      </c>
      <c r="B31">
        <v>0.33402100000000001</v>
      </c>
    </row>
    <row r="32" spans="1:4" x14ac:dyDescent="0.3">
      <c r="A32">
        <v>0.31331900000000001</v>
      </c>
      <c r="B32">
        <v>0.51573800000000003</v>
      </c>
    </row>
    <row r="33" spans="1:3" x14ac:dyDescent="0.3">
      <c r="A33">
        <v>0.42946800000000002</v>
      </c>
      <c r="B33">
        <v>0.76436199999999999</v>
      </c>
    </row>
    <row r="34" spans="1:3" x14ac:dyDescent="0.3">
      <c r="A34">
        <v>0.53332199999999996</v>
      </c>
      <c r="B34">
        <v>1.02674</v>
      </c>
    </row>
    <row r="35" spans="1:3" x14ac:dyDescent="0.3">
      <c r="A35">
        <v>0.627224</v>
      </c>
      <c r="B35">
        <v>1.30548</v>
      </c>
    </row>
    <row r="36" spans="1:3" x14ac:dyDescent="0.3">
      <c r="A36">
        <v>0.71292900000000003</v>
      </c>
      <c r="B36">
        <v>1.60205</v>
      </c>
    </row>
    <row r="37" spans="1:3" x14ac:dyDescent="0.3">
      <c r="A37">
        <v>0.791767</v>
      </c>
      <c r="B37">
        <v>1.91751</v>
      </c>
    </row>
    <row r="38" spans="1:3" x14ac:dyDescent="0.3">
      <c r="A38">
        <v>0.86476900000000001</v>
      </c>
      <c r="B38">
        <v>2.2526299999999999</v>
      </c>
    </row>
    <row r="39" spans="1:3" x14ac:dyDescent="0.3">
      <c r="A39">
        <v>0.93274800000000002</v>
      </c>
      <c r="B39">
        <v>2.6079500000000002</v>
      </c>
    </row>
    <row r="40" spans="1:3" x14ac:dyDescent="0.3">
      <c r="A40">
        <v>0.98532600000000004</v>
      </c>
      <c r="B40">
        <v>2.9154399999999998</v>
      </c>
    </row>
    <row r="47" spans="1:3" ht="28.8" x14ac:dyDescent="0.3">
      <c r="A47" s="1" t="s">
        <v>7</v>
      </c>
      <c r="B47" s="1"/>
      <c r="C47" s="3" t="s">
        <v>6</v>
      </c>
    </row>
  </sheetData>
  <hyperlinks>
    <hyperlink ref="C47" r:id="rId1" xr:uid="{13441877-3E44-44D7-A2C2-13EEB00159B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80149-CE39-470B-B6D2-B37F94E4FB10}">
  <dimension ref="A1:V41"/>
  <sheetViews>
    <sheetView topLeftCell="A17" zoomScale="82" workbookViewId="0">
      <selection activeCell="I31" sqref="I31"/>
    </sheetView>
  </sheetViews>
  <sheetFormatPr defaultRowHeight="14.4" x14ac:dyDescent="0.3"/>
  <sheetData>
    <row r="1" spans="1:22" x14ac:dyDescent="0.3">
      <c r="A1" t="s">
        <v>13</v>
      </c>
    </row>
    <row r="2" spans="1:22" x14ac:dyDescent="0.3">
      <c r="A2" t="s">
        <v>11</v>
      </c>
      <c r="D2" t="s">
        <v>12</v>
      </c>
      <c r="E2" t="s">
        <v>16</v>
      </c>
      <c r="U2" t="s">
        <v>4</v>
      </c>
    </row>
    <row r="3" spans="1:22" x14ac:dyDescent="0.3">
      <c r="A3" t="s">
        <v>9</v>
      </c>
      <c r="B3" t="s">
        <v>1</v>
      </c>
      <c r="U3">
        <v>0</v>
      </c>
      <c r="V3">
        <v>0</v>
      </c>
    </row>
    <row r="4" spans="1:22" x14ac:dyDescent="0.3">
      <c r="A4">
        <v>0</v>
      </c>
      <c r="B4">
        <v>0</v>
      </c>
      <c r="U4">
        <v>1.0359E-2</v>
      </c>
      <c r="V4">
        <v>1.9493400000000001E-2</v>
      </c>
    </row>
    <row r="5" spans="1:22" x14ac:dyDescent="0.3">
      <c r="A5">
        <v>6.9369200000000001E-3</v>
      </c>
      <c r="B5">
        <v>1.0201200000000001E-2</v>
      </c>
      <c r="U5">
        <v>2.06223E-2</v>
      </c>
      <c r="V5">
        <v>3.8815000000000002E-2</v>
      </c>
    </row>
    <row r="6" spans="1:22" x14ac:dyDescent="0.3">
      <c r="A6">
        <v>1.3829299999999999E-2</v>
      </c>
      <c r="B6">
        <v>2.03412E-2</v>
      </c>
      <c r="U6">
        <v>3.5840400000000001E-2</v>
      </c>
      <c r="V6">
        <v>6.7496700000000007E-2</v>
      </c>
    </row>
    <row r="7" spans="1:22" x14ac:dyDescent="0.3">
      <c r="A7">
        <v>2.4085200000000001E-2</v>
      </c>
      <c r="B7">
        <v>3.5441500000000001E-2</v>
      </c>
      <c r="U7">
        <v>5.8276799999999997E-2</v>
      </c>
      <c r="V7">
        <v>0.109904</v>
      </c>
    </row>
    <row r="8" spans="1:22" x14ac:dyDescent="0.3">
      <c r="A8">
        <v>3.9286500000000002E-2</v>
      </c>
      <c r="B8">
        <v>5.7859899999999999E-2</v>
      </c>
      <c r="U8">
        <v>9.1077400000000003E-2</v>
      </c>
      <c r="V8">
        <v>0.172324</v>
      </c>
    </row>
    <row r="9" spans="1:22" x14ac:dyDescent="0.3">
      <c r="A9">
        <v>6.1687100000000002E-2</v>
      </c>
      <c r="B9">
        <v>9.1013700000000003E-2</v>
      </c>
      <c r="U9">
        <v>0.13844300000000001</v>
      </c>
      <c r="V9">
        <v>0.26384099999999999</v>
      </c>
    </row>
    <row r="10" spans="1:22" x14ac:dyDescent="0.3">
      <c r="A10">
        <v>9.4417600000000004E-2</v>
      </c>
      <c r="B10">
        <v>0.13982800000000001</v>
      </c>
      <c r="U10">
        <v>0.205648</v>
      </c>
      <c r="V10">
        <v>0.39795599999999998</v>
      </c>
    </row>
    <row r="11" spans="1:22" x14ac:dyDescent="0.3">
      <c r="A11">
        <v>0.14165700000000001</v>
      </c>
      <c r="B11">
        <v>0.211428</v>
      </c>
      <c r="U11">
        <v>0.28780600000000001</v>
      </c>
      <c r="V11">
        <v>0.57194900000000004</v>
      </c>
    </row>
    <row r="12" spans="1:22" x14ac:dyDescent="0.3">
      <c r="A12">
        <v>0.200713</v>
      </c>
      <c r="B12">
        <v>0.30370200000000003</v>
      </c>
      <c r="U12">
        <v>0.36362</v>
      </c>
      <c r="V12">
        <v>0.74612299999999998</v>
      </c>
    </row>
    <row r="13" spans="1:22" x14ac:dyDescent="0.3">
      <c r="A13">
        <v>0.25649300000000003</v>
      </c>
      <c r="B13">
        <v>0.39474399999999998</v>
      </c>
      <c r="U13">
        <v>0.43390899999999999</v>
      </c>
      <c r="V13">
        <v>0.92286599999999996</v>
      </c>
    </row>
    <row r="14" spans="1:22" x14ac:dyDescent="0.3">
      <c r="A14">
        <v>0.30929499999999999</v>
      </c>
      <c r="B14">
        <v>0.48543999999999998</v>
      </c>
      <c r="U14">
        <v>0.49937300000000001</v>
      </c>
      <c r="V14">
        <v>1.1038300000000001</v>
      </c>
    </row>
    <row r="15" spans="1:22" x14ac:dyDescent="0.3">
      <c r="A15">
        <v>0.35938700000000001</v>
      </c>
      <c r="B15">
        <v>0.57647199999999998</v>
      </c>
      <c r="U15">
        <v>0.56060600000000005</v>
      </c>
      <c r="V15">
        <v>1.2901800000000001</v>
      </c>
    </row>
    <row r="16" spans="1:22" x14ac:dyDescent="0.3">
      <c r="A16">
        <v>0.40700799999999998</v>
      </c>
      <c r="B16">
        <v>0.66836700000000004</v>
      </c>
      <c r="U16">
        <v>0.61811099999999997</v>
      </c>
      <c r="V16">
        <v>1.4827699999999999</v>
      </c>
    </row>
    <row r="17" spans="1:22" x14ac:dyDescent="0.3">
      <c r="A17">
        <v>0.452374</v>
      </c>
      <c r="B17">
        <v>0.76153599999999999</v>
      </c>
      <c r="U17">
        <v>0.672315</v>
      </c>
      <c r="V17">
        <v>1.68224</v>
      </c>
    </row>
    <row r="18" spans="1:22" x14ac:dyDescent="0.3">
      <c r="A18">
        <v>0.49567699999999998</v>
      </c>
      <c r="B18">
        <v>0.85628899999999997</v>
      </c>
      <c r="U18">
        <v>0.71465000000000001</v>
      </c>
      <c r="V18">
        <v>1.8516600000000001</v>
      </c>
    </row>
    <row r="19" spans="1:22" x14ac:dyDescent="0.3">
      <c r="A19">
        <v>0.52984299999999995</v>
      </c>
      <c r="B19">
        <v>0.93556899999999998</v>
      </c>
    </row>
    <row r="22" spans="1:22" x14ac:dyDescent="0.3">
      <c r="A22" t="s">
        <v>15</v>
      </c>
    </row>
    <row r="23" spans="1:22" x14ac:dyDescent="0.3">
      <c r="A23" t="s">
        <v>14</v>
      </c>
    </row>
    <row r="24" spans="1:22" x14ac:dyDescent="0.3">
      <c r="A24" t="s">
        <v>13</v>
      </c>
      <c r="O24" t="s">
        <v>4</v>
      </c>
    </row>
    <row r="25" spans="1:22" x14ac:dyDescent="0.3">
      <c r="O25" t="s">
        <v>0</v>
      </c>
      <c r="P25" t="s">
        <v>1</v>
      </c>
    </row>
    <row r="26" spans="1:22" x14ac:dyDescent="0.3">
      <c r="A26">
        <v>0</v>
      </c>
      <c r="B26">
        <v>0</v>
      </c>
      <c r="O26">
        <v>0</v>
      </c>
      <c r="P26">
        <v>0</v>
      </c>
    </row>
    <row r="27" spans="1:22" x14ac:dyDescent="0.3">
      <c r="A27">
        <v>1.0430999999999999E-2</v>
      </c>
      <c r="B27">
        <v>1.9535500000000001E-2</v>
      </c>
      <c r="O27">
        <v>1.00599E-2</v>
      </c>
      <c r="P27">
        <v>1.42465E-2</v>
      </c>
    </row>
    <row r="28" spans="1:22" x14ac:dyDescent="0.3">
      <c r="A28">
        <v>2.0757299999999999E-2</v>
      </c>
      <c r="B28">
        <v>3.8895300000000001E-2</v>
      </c>
      <c r="O28">
        <v>2.0021600000000001E-2</v>
      </c>
      <c r="P28">
        <v>2.8459100000000001E-2</v>
      </c>
    </row>
    <row r="29" spans="1:22" x14ac:dyDescent="0.3">
      <c r="A29">
        <v>3.6054500000000003E-2</v>
      </c>
      <c r="B29">
        <v>6.7628099999999997E-2</v>
      </c>
      <c r="O29">
        <v>3.4783399999999999E-2</v>
      </c>
      <c r="P29">
        <v>4.9722099999999998E-2</v>
      </c>
    </row>
    <row r="30" spans="1:22" x14ac:dyDescent="0.3">
      <c r="A30">
        <v>5.8580800000000002E-2</v>
      </c>
      <c r="B30">
        <v>0.1101</v>
      </c>
      <c r="O30">
        <v>5.6531400000000002E-2</v>
      </c>
      <c r="P30">
        <v>8.1513500000000003E-2</v>
      </c>
    </row>
    <row r="31" spans="1:22" x14ac:dyDescent="0.3">
      <c r="A31">
        <v>9.1466500000000006E-2</v>
      </c>
      <c r="B31">
        <v>0.172594</v>
      </c>
      <c r="O31">
        <v>8.8301000000000004E-2</v>
      </c>
      <c r="P31">
        <v>0.12903899999999999</v>
      </c>
    </row>
    <row r="32" spans="1:22" x14ac:dyDescent="0.3">
      <c r="A32">
        <v>0.13888500000000001</v>
      </c>
      <c r="B32">
        <v>0.264185</v>
      </c>
      <c r="O32">
        <v>0.13415199999999999</v>
      </c>
      <c r="P32">
        <v>0.20017299999999999</v>
      </c>
    </row>
    <row r="33" spans="1:16" x14ac:dyDescent="0.3">
      <c r="A33">
        <v>0.20607900000000001</v>
      </c>
      <c r="B33">
        <v>0.39835900000000002</v>
      </c>
      <c r="O33">
        <v>0.199215</v>
      </c>
      <c r="P33">
        <v>0.30712299999999998</v>
      </c>
    </row>
    <row r="34" spans="1:16" x14ac:dyDescent="0.3">
      <c r="A34">
        <v>0.28816700000000001</v>
      </c>
      <c r="B34">
        <v>0.57237499999999997</v>
      </c>
      <c r="O34">
        <v>0.27887499999999998</v>
      </c>
      <c r="P34">
        <v>0.44963700000000001</v>
      </c>
    </row>
    <row r="35" spans="1:16" x14ac:dyDescent="0.3">
      <c r="A35">
        <v>0.36390499999999998</v>
      </c>
      <c r="B35">
        <v>0.74654299999999996</v>
      </c>
      <c r="O35">
        <v>0.35259099999999999</v>
      </c>
      <c r="P35">
        <v>0.59534399999999998</v>
      </c>
    </row>
    <row r="36" spans="1:16" x14ac:dyDescent="0.3">
      <c r="A36">
        <v>0.43413200000000002</v>
      </c>
      <c r="B36">
        <v>0.92326699999999995</v>
      </c>
      <c r="O36">
        <v>0.42116700000000001</v>
      </c>
      <c r="P36">
        <v>0.74524900000000005</v>
      </c>
    </row>
    <row r="37" spans="1:16" x14ac:dyDescent="0.3">
      <c r="A37">
        <v>0.49954900000000002</v>
      </c>
      <c r="B37">
        <v>1.1042099999999999</v>
      </c>
      <c r="O37">
        <v>0.48526599999999998</v>
      </c>
      <c r="P37">
        <v>0.90009499999999998</v>
      </c>
    </row>
    <row r="38" spans="1:16" x14ac:dyDescent="0.3">
      <c r="A38">
        <v>0.560747</v>
      </c>
      <c r="B38">
        <v>1.29054</v>
      </c>
      <c r="O38">
        <v>0.545435</v>
      </c>
      <c r="P38">
        <v>1.0604499999999999</v>
      </c>
    </row>
    <row r="39" spans="1:16" x14ac:dyDescent="0.3">
      <c r="A39">
        <v>0.61822600000000005</v>
      </c>
      <c r="B39">
        <v>1.4831099999999999</v>
      </c>
      <c r="O39">
        <v>0.60213000000000005</v>
      </c>
      <c r="P39">
        <v>1.2267699999999999</v>
      </c>
    </row>
    <row r="40" spans="1:16" x14ac:dyDescent="0.3">
      <c r="A40">
        <v>0.67241099999999998</v>
      </c>
      <c r="B40">
        <v>1.6825600000000001</v>
      </c>
      <c r="O40">
        <v>0.65573499999999996</v>
      </c>
      <c r="P40">
        <v>1.3993800000000001</v>
      </c>
    </row>
    <row r="41" spans="1:16" x14ac:dyDescent="0.3">
      <c r="A41">
        <v>0.71473399999999998</v>
      </c>
      <c r="B41">
        <v>1.8519699999999999</v>
      </c>
      <c r="O41">
        <v>0.69770600000000005</v>
      </c>
      <c r="P41">
        <v>1.54616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37D7-BDE3-441E-B4D5-35613D2CC827}">
  <dimension ref="A1:B37"/>
  <sheetViews>
    <sheetView topLeftCell="A11" workbookViewId="0">
      <selection activeCell="N37" sqref="N37"/>
    </sheetView>
  </sheetViews>
  <sheetFormatPr defaultRowHeight="14.4" x14ac:dyDescent="0.3"/>
  <sheetData>
    <row r="1" spans="1:2" x14ac:dyDescent="0.3">
      <c r="A1" t="s">
        <v>8</v>
      </c>
    </row>
    <row r="2" spans="1:2" x14ac:dyDescent="0.3">
      <c r="A2" t="s">
        <v>0</v>
      </c>
      <c r="B2" t="s">
        <v>1</v>
      </c>
    </row>
    <row r="3" spans="1:2" x14ac:dyDescent="0.3">
      <c r="A3">
        <v>0</v>
      </c>
      <c r="B3">
        <v>0</v>
      </c>
    </row>
    <row r="4" spans="1:2" x14ac:dyDescent="0.3">
      <c r="A4" s="2">
        <v>-2.08371E-9</v>
      </c>
      <c r="B4">
        <v>1.5792099999999999E-3</v>
      </c>
    </row>
    <row r="5" spans="1:2" x14ac:dyDescent="0.3">
      <c r="A5" s="2">
        <v>-8.2808899999999995E-9</v>
      </c>
      <c r="B5">
        <v>3.3863000000000001E-3</v>
      </c>
    </row>
    <row r="6" spans="1:2" x14ac:dyDescent="0.3">
      <c r="A6" s="2">
        <v>-1.2763499999999999E-13</v>
      </c>
      <c r="B6">
        <v>6.46475E-3</v>
      </c>
    </row>
    <row r="7" spans="1:2" x14ac:dyDescent="0.3">
      <c r="A7" s="2">
        <v>1.5235299999999999E-13</v>
      </c>
      <c r="B7">
        <v>1.18154E-2</v>
      </c>
    </row>
    <row r="8" spans="1:2" x14ac:dyDescent="0.3">
      <c r="A8" s="2">
        <v>-6.8337499999999996E-12</v>
      </c>
      <c r="B8">
        <v>2.11516E-2</v>
      </c>
    </row>
    <row r="9" spans="1:2" x14ac:dyDescent="0.3">
      <c r="A9" s="2">
        <v>-8.4216000000000002E-10</v>
      </c>
      <c r="B9">
        <v>3.7014199999999997E-2</v>
      </c>
    </row>
    <row r="10" spans="1:2" x14ac:dyDescent="0.3">
      <c r="A10" s="2">
        <v>-9.234629999999999E-13</v>
      </c>
      <c r="B10">
        <v>6.19088E-2</v>
      </c>
    </row>
    <row r="11" spans="1:2" x14ac:dyDescent="0.3">
      <c r="A11" s="2">
        <v>5.3319800000000005E-13</v>
      </c>
      <c r="B11">
        <v>9.84487E-2</v>
      </c>
    </row>
    <row r="12" spans="1:2" x14ac:dyDescent="0.3">
      <c r="A12" s="2">
        <v>-4.6560000000000004E-12</v>
      </c>
      <c r="B12">
        <v>0.147539</v>
      </c>
    </row>
    <row r="13" spans="1:2" x14ac:dyDescent="0.3">
      <c r="A13" s="2">
        <v>-1.09027E-11</v>
      </c>
      <c r="B13">
        <v>0.20334199999999999</v>
      </c>
    </row>
    <row r="14" spans="1:2" x14ac:dyDescent="0.3">
      <c r="A14" s="2">
        <v>-1.0358699999999999E-12</v>
      </c>
      <c r="B14">
        <v>0.26053999999999999</v>
      </c>
    </row>
    <row r="15" spans="1:2" x14ac:dyDescent="0.3">
      <c r="A15" s="2">
        <v>-2.8154999999999999E-12</v>
      </c>
      <c r="B15">
        <v>0.32490799999999997</v>
      </c>
    </row>
    <row r="16" spans="1:2" x14ac:dyDescent="0.3">
      <c r="A16" s="2">
        <v>-3.1966900000000002E-12</v>
      </c>
      <c r="B16">
        <v>0.39212900000000001</v>
      </c>
    </row>
    <row r="17" spans="1:2" x14ac:dyDescent="0.3">
      <c r="A17" s="2">
        <v>-1.64393E-12</v>
      </c>
      <c r="B17">
        <v>0.45560099999999998</v>
      </c>
    </row>
    <row r="18" spans="1:2" x14ac:dyDescent="0.3">
      <c r="A18" s="2">
        <v>-1.6483100000000002E-8</v>
      </c>
      <c r="B18">
        <v>0.50752399999999998</v>
      </c>
    </row>
    <row r="20" spans="1:2" x14ac:dyDescent="0.3">
      <c r="A20" t="s">
        <v>10</v>
      </c>
    </row>
    <row r="21" spans="1:2" x14ac:dyDescent="0.3">
      <c r="A21" t="s">
        <v>9</v>
      </c>
      <c r="B21" t="s">
        <v>1</v>
      </c>
    </row>
    <row r="22" spans="1:2" x14ac:dyDescent="0.3">
      <c r="A22">
        <v>0</v>
      </c>
      <c r="B22">
        <v>0</v>
      </c>
    </row>
    <row r="23" spans="1:2" x14ac:dyDescent="0.3">
      <c r="A23">
        <v>9.9916200000000005E-4</v>
      </c>
      <c r="B23">
        <v>2.6803399999999998E-3</v>
      </c>
    </row>
    <row r="24" spans="1:2" x14ac:dyDescent="0.3">
      <c r="A24">
        <v>1.95246E-3</v>
      </c>
      <c r="B24">
        <v>5.2875600000000002E-3</v>
      </c>
    </row>
    <row r="25" spans="1:2" x14ac:dyDescent="0.3">
      <c r="A25">
        <v>3.30598E-3</v>
      </c>
      <c r="B25">
        <v>9.0735699999999996E-3</v>
      </c>
    </row>
    <row r="26" spans="1:2" x14ac:dyDescent="0.3">
      <c r="A26">
        <v>5.1953600000000004E-3</v>
      </c>
      <c r="B26">
        <v>1.4521900000000001E-2</v>
      </c>
    </row>
    <row r="27" spans="1:2" x14ac:dyDescent="0.3">
      <c r="A27">
        <v>7.7910899999999996E-3</v>
      </c>
      <c r="B27">
        <v>2.2304899999999999E-2</v>
      </c>
    </row>
    <row r="28" spans="1:2" x14ac:dyDescent="0.3">
      <c r="A28">
        <v>1.13071E-2</v>
      </c>
      <c r="B28">
        <v>3.3367899999999999E-2</v>
      </c>
    </row>
    <row r="29" spans="1:2" x14ac:dyDescent="0.3">
      <c r="A29">
        <v>1.6035000000000001E-2</v>
      </c>
      <c r="B29">
        <v>4.9191199999999997E-2</v>
      </c>
    </row>
    <row r="30" spans="1:2" x14ac:dyDescent="0.3">
      <c r="A30">
        <v>2.1655799999999999E-2</v>
      </c>
      <c r="B30">
        <v>6.9478300000000007E-2</v>
      </c>
    </row>
    <row r="31" spans="1:2" x14ac:dyDescent="0.3">
      <c r="A31">
        <v>2.6852899999999999E-2</v>
      </c>
      <c r="B31">
        <v>8.9633299999999999E-2</v>
      </c>
    </row>
    <row r="32" spans="1:2" x14ac:dyDescent="0.3">
      <c r="A32">
        <v>3.1782999999999999E-2</v>
      </c>
      <c r="B32">
        <v>0.10985</v>
      </c>
    </row>
    <row r="33" spans="1:2" x14ac:dyDescent="0.3">
      <c r="A33">
        <v>3.6545899999999999E-2</v>
      </c>
      <c r="B33">
        <v>0.13021099999999999</v>
      </c>
    </row>
    <row r="34" spans="1:2" x14ac:dyDescent="0.3">
      <c r="A34">
        <v>4.12164E-2</v>
      </c>
      <c r="B34">
        <v>0.15076999999999999</v>
      </c>
    </row>
    <row r="35" spans="1:2" x14ac:dyDescent="0.3">
      <c r="A35">
        <v>4.5854800000000001E-2</v>
      </c>
      <c r="B35">
        <v>0.17155500000000001</v>
      </c>
    </row>
    <row r="36" spans="1:2" x14ac:dyDescent="0.3">
      <c r="A36">
        <v>5.0510899999999997E-2</v>
      </c>
      <c r="B36">
        <v>0.192577</v>
      </c>
    </row>
    <row r="37" spans="1:2" x14ac:dyDescent="0.3">
      <c r="A37">
        <v>5.4380600000000001E-2</v>
      </c>
      <c r="B37">
        <v>0.210031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39F7-142E-42F0-9934-F98BD6602E2E}">
  <dimension ref="B1:J16"/>
  <sheetViews>
    <sheetView workbookViewId="0">
      <selection activeCell="P34" sqref="P34"/>
    </sheetView>
  </sheetViews>
  <sheetFormatPr defaultRowHeight="14.4" x14ac:dyDescent="0.3"/>
  <sheetData>
    <row r="1" spans="2:10" x14ac:dyDescent="0.3">
      <c r="B1">
        <v>0.02</v>
      </c>
      <c r="C1">
        <v>8.8999999999999996E-2</v>
      </c>
      <c r="F1">
        <v>3.7999999999999999E-2</v>
      </c>
      <c r="G1">
        <v>5.3999999999999999E-2</v>
      </c>
      <c r="I1">
        <v>0</v>
      </c>
      <c r="J1">
        <v>0</v>
      </c>
    </row>
    <row r="2" spans="2:10" x14ac:dyDescent="0.3">
      <c r="B2">
        <v>0.14000000000000001</v>
      </c>
      <c r="C2">
        <v>0.255</v>
      </c>
      <c r="F2">
        <v>0.1338</v>
      </c>
      <c r="G2">
        <v>0.152</v>
      </c>
      <c r="I2">
        <v>9.9503300000000003E-3</v>
      </c>
      <c r="J2">
        <v>1.51104E-2</v>
      </c>
    </row>
    <row r="3" spans="2:10" x14ac:dyDescent="0.3">
      <c r="B3">
        <v>0.42</v>
      </c>
      <c r="C3">
        <v>0.503</v>
      </c>
      <c r="F3">
        <v>0.221</v>
      </c>
      <c r="G3">
        <v>0.254</v>
      </c>
      <c r="I3">
        <v>1.98026E-2</v>
      </c>
      <c r="J3">
        <v>3.00798E-2</v>
      </c>
    </row>
    <row r="4" spans="2:10" x14ac:dyDescent="0.3">
      <c r="B4">
        <v>1.49</v>
      </c>
      <c r="C4">
        <v>0.95799999999999996</v>
      </c>
      <c r="F4">
        <v>0.34499999999999997</v>
      </c>
      <c r="G4">
        <v>0.36199999999999999</v>
      </c>
      <c r="I4">
        <v>3.4401399999999999E-2</v>
      </c>
      <c r="J4">
        <v>5.2284499999999998E-2</v>
      </c>
    </row>
    <row r="5" spans="2:10" x14ac:dyDescent="0.3">
      <c r="B5">
        <v>2.75</v>
      </c>
      <c r="C5">
        <v>1.7030000000000001</v>
      </c>
      <c r="F5">
        <v>0.46</v>
      </c>
      <c r="G5">
        <v>0.45900000000000002</v>
      </c>
      <c r="I5">
        <v>5.5907600000000002E-2</v>
      </c>
      <c r="J5">
        <v>8.5073800000000005E-2</v>
      </c>
    </row>
    <row r="6" spans="2:10" x14ac:dyDescent="0.3">
      <c r="F6">
        <v>0.62419999999999998</v>
      </c>
      <c r="G6">
        <v>0.58299999999999996</v>
      </c>
      <c r="I6">
        <v>8.7323799999999993E-2</v>
      </c>
      <c r="J6">
        <v>0.13322600000000001</v>
      </c>
    </row>
    <row r="7" spans="2:10" x14ac:dyDescent="0.3">
      <c r="F7">
        <v>0.85099999999999998</v>
      </c>
      <c r="G7">
        <v>0.65600000000000003</v>
      </c>
      <c r="I7">
        <v>0.13267200000000001</v>
      </c>
      <c r="J7">
        <v>0.20352500000000001</v>
      </c>
    </row>
    <row r="8" spans="2:10" x14ac:dyDescent="0.3">
      <c r="F8">
        <v>1.4268000000000001</v>
      </c>
      <c r="G8">
        <v>0.73</v>
      </c>
      <c r="I8">
        <v>0.19705600000000001</v>
      </c>
      <c r="J8">
        <v>0.30572500000000002</v>
      </c>
    </row>
    <row r="9" spans="2:10" x14ac:dyDescent="0.3">
      <c r="I9">
        <v>0.27597300000000002</v>
      </c>
      <c r="J9">
        <v>0.43653900000000001</v>
      </c>
    </row>
    <row r="10" spans="2:10" x14ac:dyDescent="0.3">
      <c r="I10">
        <v>0.34911500000000001</v>
      </c>
      <c r="J10">
        <v>0.56530999999999998</v>
      </c>
    </row>
    <row r="11" spans="2:10" x14ac:dyDescent="0.3">
      <c r="I11">
        <v>0.41726999999999997</v>
      </c>
      <c r="J11">
        <v>0.69374000000000002</v>
      </c>
    </row>
    <row r="12" spans="2:10" x14ac:dyDescent="0.3">
      <c r="I12">
        <v>0.48107499999999997</v>
      </c>
      <c r="J12">
        <v>0.82304100000000002</v>
      </c>
    </row>
    <row r="13" spans="2:10" x14ac:dyDescent="0.3">
      <c r="I13">
        <v>0.54105199999999998</v>
      </c>
      <c r="J13">
        <v>0.95411199999999996</v>
      </c>
    </row>
    <row r="14" spans="2:10" x14ac:dyDescent="0.3">
      <c r="I14">
        <v>0.597634</v>
      </c>
      <c r="J14">
        <v>1.08762</v>
      </c>
    </row>
    <row r="15" spans="2:10" x14ac:dyDescent="0.3">
      <c r="I15">
        <v>0.65118500000000001</v>
      </c>
      <c r="J15">
        <v>1.2240800000000001</v>
      </c>
    </row>
    <row r="16" spans="2:10" x14ac:dyDescent="0.3">
      <c r="I16">
        <v>0.69314699999999996</v>
      </c>
      <c r="J16">
        <v>1.3387199999999999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DE0EA-1ECC-4458-8DA3-DCC21B7EB171}">
  <dimension ref="A1:AW42"/>
  <sheetViews>
    <sheetView tabSelected="1" topLeftCell="AE6" zoomScale="110" zoomScaleNormal="130" workbookViewId="0">
      <selection activeCell="AG23" sqref="AG23"/>
    </sheetView>
  </sheetViews>
  <sheetFormatPr defaultRowHeight="14.4" x14ac:dyDescent="0.3"/>
  <sheetData>
    <row r="1" spans="1:49" x14ac:dyDescent="0.3">
      <c r="A1" t="s">
        <v>20</v>
      </c>
      <c r="B1" t="s">
        <v>21</v>
      </c>
      <c r="D1" t="s">
        <v>14</v>
      </c>
      <c r="G1" t="s">
        <v>13</v>
      </c>
    </row>
    <row r="2" spans="1:49" x14ac:dyDescent="0.3">
      <c r="A2" t="s">
        <v>17</v>
      </c>
      <c r="B2" t="s">
        <v>19</v>
      </c>
    </row>
    <row r="3" spans="1:49" x14ac:dyDescent="0.3">
      <c r="B3" t="s">
        <v>18</v>
      </c>
    </row>
    <row r="5" spans="1:49" x14ac:dyDescent="0.3">
      <c r="B5" t="s">
        <v>22</v>
      </c>
      <c r="C5" t="s">
        <v>0</v>
      </c>
      <c r="M5" t="s">
        <v>22</v>
      </c>
      <c r="N5" t="s">
        <v>23</v>
      </c>
      <c r="X5" t="s">
        <v>0</v>
      </c>
      <c r="Y5" t="s">
        <v>23</v>
      </c>
      <c r="AV5" t="s">
        <v>30</v>
      </c>
    </row>
    <row r="6" spans="1:49" x14ac:dyDescent="0.3">
      <c r="B6">
        <v>0</v>
      </c>
      <c r="C6">
        <v>0</v>
      </c>
      <c r="M6">
        <v>0</v>
      </c>
      <c r="N6">
        <v>0</v>
      </c>
      <c r="X6">
        <v>0</v>
      </c>
      <c r="Y6">
        <v>0</v>
      </c>
      <c r="AV6" t="s">
        <v>0</v>
      </c>
      <c r="AW6" t="s">
        <v>1</v>
      </c>
    </row>
    <row r="7" spans="1:49" x14ac:dyDescent="0.3">
      <c r="B7">
        <v>0.01</v>
      </c>
      <c r="C7">
        <v>9.9503300000000003E-3</v>
      </c>
      <c r="M7">
        <v>0.01</v>
      </c>
      <c r="N7">
        <v>2.0145300000000001E-2</v>
      </c>
      <c r="X7">
        <v>9.9503300000000003E-3</v>
      </c>
      <c r="Y7">
        <v>2.0145300000000001E-2</v>
      </c>
      <c r="AV7" s="5">
        <v>3.7999999999999999E-2</v>
      </c>
      <c r="AW7" s="4">
        <f>54000/10^6</f>
        <v>5.3999999999999999E-2</v>
      </c>
    </row>
    <row r="8" spans="1:49" x14ac:dyDescent="0.3">
      <c r="B8">
        <v>0.02</v>
      </c>
      <c r="C8">
        <v>1.98026E-2</v>
      </c>
      <c r="M8">
        <v>0.02</v>
      </c>
      <c r="N8">
        <v>4.0099900000000001E-2</v>
      </c>
      <c r="X8">
        <v>1.98026E-2</v>
      </c>
      <c r="Y8">
        <v>4.0099900000000001E-2</v>
      </c>
      <c r="AV8" s="5">
        <v>0.1338</v>
      </c>
      <c r="AW8" s="4">
        <f>152000/10^6</f>
        <v>0.152</v>
      </c>
    </row>
    <row r="9" spans="1:49" x14ac:dyDescent="0.3">
      <c r="B9">
        <v>3.5000000000000003E-2</v>
      </c>
      <c r="C9">
        <v>3.4401399999999999E-2</v>
      </c>
      <c r="M9">
        <v>3.5000000000000003E-2</v>
      </c>
      <c r="N9">
        <v>6.9698800000000005E-2</v>
      </c>
      <c r="X9">
        <v>3.4401399999999999E-2</v>
      </c>
      <c r="Y9">
        <v>6.9698800000000005E-2</v>
      </c>
      <c r="AV9" s="5">
        <v>0.221</v>
      </c>
      <c r="AW9" s="4">
        <f>254000/10^6</f>
        <v>0.254</v>
      </c>
    </row>
    <row r="10" spans="1:49" x14ac:dyDescent="0.3">
      <c r="B10">
        <v>5.7500000000000002E-2</v>
      </c>
      <c r="C10">
        <v>5.5907600000000002E-2</v>
      </c>
      <c r="M10">
        <v>5.7500000000000002E-2</v>
      </c>
      <c r="N10">
        <v>0.113417</v>
      </c>
      <c r="X10">
        <v>5.5907600000000002E-2</v>
      </c>
      <c r="Y10">
        <v>0.113417</v>
      </c>
      <c r="AV10" s="5">
        <v>0.34499999999999997</v>
      </c>
      <c r="AW10" s="4">
        <f>362000/10^6</f>
        <v>0.36199999999999999</v>
      </c>
    </row>
    <row r="11" spans="1:49" x14ac:dyDescent="0.3">
      <c r="B11">
        <v>9.1249999999999998E-2</v>
      </c>
      <c r="C11">
        <v>8.7323799999999993E-2</v>
      </c>
      <c r="M11">
        <v>9.1249999999999998E-2</v>
      </c>
      <c r="N11">
        <v>0.177679</v>
      </c>
      <c r="X11">
        <v>8.7323799999999993E-2</v>
      </c>
      <c r="Y11">
        <v>0.177679</v>
      </c>
      <c r="AV11" s="5">
        <v>0.46</v>
      </c>
      <c r="AW11" s="4">
        <f>459000/10^6</f>
        <v>0.45900000000000002</v>
      </c>
    </row>
    <row r="12" spans="1:49" x14ac:dyDescent="0.3">
      <c r="B12">
        <v>0.141875</v>
      </c>
      <c r="C12">
        <v>0.13267200000000001</v>
      </c>
      <c r="M12">
        <v>0.141875</v>
      </c>
      <c r="N12">
        <v>0.27173199999999997</v>
      </c>
      <c r="X12">
        <v>0.13267200000000001</v>
      </c>
      <c r="Y12">
        <v>0.27173199999999997</v>
      </c>
      <c r="AV12" s="5">
        <v>0.62419999999999998</v>
      </c>
      <c r="AW12" s="4">
        <f>583000/10^6</f>
        <v>0.58299999999999996</v>
      </c>
    </row>
    <row r="13" spans="1:49" x14ac:dyDescent="0.3">
      <c r="B13">
        <v>0.21781200000000001</v>
      </c>
      <c r="C13">
        <v>0.19705600000000001</v>
      </c>
      <c r="M13">
        <v>0.21781200000000001</v>
      </c>
      <c r="N13">
        <v>0.40925299999999998</v>
      </c>
      <c r="X13">
        <v>0.19705600000000001</v>
      </c>
      <c r="Y13">
        <v>0.40925299999999998</v>
      </c>
      <c r="AV13" s="5">
        <v>0.85099999999999998</v>
      </c>
      <c r="AW13" s="4">
        <f>656000/10^6</f>
        <v>0.65600000000000003</v>
      </c>
    </row>
    <row r="14" spans="1:49" x14ac:dyDescent="0.3">
      <c r="B14">
        <v>0.31781300000000001</v>
      </c>
      <c r="C14">
        <v>0.27597300000000002</v>
      </c>
      <c r="M14">
        <v>0.31781300000000001</v>
      </c>
      <c r="N14">
        <v>0.58749600000000002</v>
      </c>
      <c r="X14">
        <v>0.27597300000000002</v>
      </c>
      <c r="Y14">
        <v>0.58749600000000002</v>
      </c>
      <c r="AV14" s="5">
        <v>1.4268000000000001</v>
      </c>
      <c r="AW14" s="4">
        <f>730000/10^6</f>
        <v>0.73</v>
      </c>
    </row>
    <row r="15" spans="1:49" x14ac:dyDescent="0.3">
      <c r="B15">
        <v>0.41781200000000002</v>
      </c>
      <c r="C15">
        <v>0.34911500000000001</v>
      </c>
      <c r="M15">
        <v>0.41781200000000002</v>
      </c>
      <c r="N15">
        <v>0.76561000000000001</v>
      </c>
      <c r="X15">
        <v>0.34911500000000001</v>
      </c>
      <c r="Y15">
        <v>0.76561000000000001</v>
      </c>
    </row>
    <row r="16" spans="1:49" x14ac:dyDescent="0.3">
      <c r="B16">
        <v>0.51781200000000005</v>
      </c>
      <c r="C16">
        <v>0.41726999999999997</v>
      </c>
      <c r="M16">
        <v>0.51781200000000005</v>
      </c>
      <c r="N16">
        <v>0.94602200000000003</v>
      </c>
      <c r="X16">
        <v>0.41726999999999997</v>
      </c>
      <c r="Y16">
        <v>0.94602200000000003</v>
      </c>
    </row>
    <row r="17" spans="1:48" x14ac:dyDescent="0.3">
      <c r="B17">
        <v>0.61781299999999995</v>
      </c>
      <c r="C17">
        <v>0.48107499999999997</v>
      </c>
      <c r="M17">
        <v>0.61781299999999995</v>
      </c>
      <c r="N17">
        <v>1.1310800000000001</v>
      </c>
      <c r="X17">
        <v>0.48107499999999997</v>
      </c>
      <c r="Y17">
        <v>1.1310800000000001</v>
      </c>
    </row>
    <row r="18" spans="1:48" x14ac:dyDescent="0.3">
      <c r="B18">
        <v>0.71781200000000001</v>
      </c>
      <c r="C18">
        <v>0.54105000000000003</v>
      </c>
      <c r="M18">
        <v>0.71781200000000001</v>
      </c>
      <c r="N18">
        <v>1.32182</v>
      </c>
      <c r="X18">
        <v>0.54105000000000003</v>
      </c>
      <c r="Y18">
        <v>1.32182</v>
      </c>
    </row>
    <row r="19" spans="1:48" x14ac:dyDescent="0.3">
      <c r="B19">
        <v>0.81781300000000001</v>
      </c>
      <c r="C19">
        <v>0.597634</v>
      </c>
      <c r="M19">
        <v>0.81781300000000001</v>
      </c>
      <c r="N19">
        <v>1.5190999999999999</v>
      </c>
      <c r="X19">
        <v>0.597634</v>
      </c>
      <c r="Y19">
        <v>1.5190999999999999</v>
      </c>
    </row>
    <row r="20" spans="1:48" x14ac:dyDescent="0.3">
      <c r="B20">
        <v>0.91781299999999999</v>
      </c>
      <c r="C20">
        <v>0.65118500000000001</v>
      </c>
      <c r="M20">
        <v>0.91781299999999999</v>
      </c>
      <c r="N20">
        <v>1.72374</v>
      </c>
      <c r="X20">
        <v>0.65118500000000001</v>
      </c>
      <c r="Y20">
        <v>1.72374</v>
      </c>
      <c r="AV20" t="s">
        <v>6</v>
      </c>
    </row>
    <row r="21" spans="1:48" x14ac:dyDescent="0.3">
      <c r="B21">
        <v>1</v>
      </c>
      <c r="C21">
        <v>0.69314699999999996</v>
      </c>
      <c r="M21">
        <v>1</v>
      </c>
      <c r="N21">
        <v>1.8978600000000001</v>
      </c>
      <c r="X21">
        <v>0.69314699999999996</v>
      </c>
      <c r="Y21">
        <v>1.8978600000000001</v>
      </c>
    </row>
    <row r="24" spans="1:48" x14ac:dyDescent="0.3">
      <c r="A24" t="s">
        <v>17</v>
      </c>
      <c r="B24" t="s">
        <v>19</v>
      </c>
    </row>
    <row r="25" spans="1:48" x14ac:dyDescent="0.3">
      <c r="B25" t="s">
        <v>25</v>
      </c>
    </row>
    <row r="26" spans="1:48" x14ac:dyDescent="0.3">
      <c r="B26" t="s">
        <v>22</v>
      </c>
      <c r="C26" t="s">
        <v>0</v>
      </c>
      <c r="M26" t="s">
        <v>22</v>
      </c>
      <c r="N26" t="s">
        <v>23</v>
      </c>
      <c r="X26" t="s">
        <v>0</v>
      </c>
      <c r="Y26" t="s">
        <v>23</v>
      </c>
    </row>
    <row r="27" spans="1:48" x14ac:dyDescent="0.3">
      <c r="B27">
        <v>0</v>
      </c>
      <c r="C27">
        <v>0</v>
      </c>
      <c r="M27">
        <v>0</v>
      </c>
      <c r="N27">
        <v>0</v>
      </c>
      <c r="X27">
        <v>0</v>
      </c>
      <c r="Y27">
        <v>0</v>
      </c>
    </row>
    <row r="28" spans="1:48" x14ac:dyDescent="0.3">
      <c r="B28">
        <v>0.01</v>
      </c>
      <c r="C28">
        <v>9.9503300000000003E-3</v>
      </c>
      <c r="M28">
        <v>0.01</v>
      </c>
      <c r="N28">
        <v>2.0145300000000001E-2</v>
      </c>
      <c r="X28">
        <v>9.9503300000000003E-3</v>
      </c>
      <c r="Y28">
        <v>2.0145300000000001E-2</v>
      </c>
    </row>
    <row r="29" spans="1:48" x14ac:dyDescent="0.3">
      <c r="B29">
        <v>0.02</v>
      </c>
      <c r="C29">
        <v>1.98026E-2</v>
      </c>
      <c r="M29">
        <v>0.02</v>
      </c>
      <c r="N29">
        <v>4.0099900000000001E-2</v>
      </c>
      <c r="X29">
        <v>1.98026E-2</v>
      </c>
      <c r="Y29">
        <v>4.0099900000000001E-2</v>
      </c>
    </row>
    <row r="30" spans="1:48" x14ac:dyDescent="0.3">
      <c r="B30">
        <v>3.5000000000000003E-2</v>
      </c>
      <c r="C30">
        <v>3.4401399999999999E-2</v>
      </c>
      <c r="M30">
        <v>3.5000000000000003E-2</v>
      </c>
      <c r="N30">
        <v>6.9698800000000005E-2</v>
      </c>
      <c r="X30">
        <v>3.4401399999999999E-2</v>
      </c>
      <c r="Y30">
        <v>6.9698800000000005E-2</v>
      </c>
    </row>
    <row r="31" spans="1:48" x14ac:dyDescent="0.3">
      <c r="B31">
        <v>5.7500000000000002E-2</v>
      </c>
      <c r="C31">
        <v>5.5907600000000002E-2</v>
      </c>
      <c r="M31">
        <v>5.7500000000000002E-2</v>
      </c>
      <c r="N31">
        <v>0.113417</v>
      </c>
      <c r="X31">
        <v>5.5907600000000002E-2</v>
      </c>
      <c r="Y31">
        <v>0.113417</v>
      </c>
    </row>
    <row r="32" spans="1:48" x14ac:dyDescent="0.3">
      <c r="B32">
        <v>9.1249999999999998E-2</v>
      </c>
      <c r="C32">
        <v>8.7323799999999993E-2</v>
      </c>
      <c r="M32">
        <v>9.1249999999999998E-2</v>
      </c>
      <c r="N32">
        <v>0.177679</v>
      </c>
      <c r="X32">
        <v>8.7323799999999993E-2</v>
      </c>
      <c r="Y32">
        <v>0.177679</v>
      </c>
    </row>
    <row r="33" spans="2:40" x14ac:dyDescent="0.3">
      <c r="B33">
        <v>0.141875</v>
      </c>
      <c r="C33">
        <v>0.13267200000000001</v>
      </c>
      <c r="M33">
        <v>0.141875</v>
      </c>
      <c r="N33">
        <v>0.27173199999999997</v>
      </c>
      <c r="X33">
        <v>0.13267200000000001</v>
      </c>
      <c r="Y33">
        <v>0.27173199999999997</v>
      </c>
    </row>
    <row r="34" spans="2:40" x14ac:dyDescent="0.3">
      <c r="B34">
        <v>0.21781200000000001</v>
      </c>
      <c r="C34">
        <v>0.19705600000000001</v>
      </c>
      <c r="M34">
        <v>0.21781200000000001</v>
      </c>
      <c r="N34">
        <v>0.409252</v>
      </c>
      <c r="X34">
        <v>0.19705600000000001</v>
      </c>
      <c r="Y34">
        <v>0.409252</v>
      </c>
    </row>
    <row r="35" spans="2:40" x14ac:dyDescent="0.3">
      <c r="B35">
        <v>0.31781300000000001</v>
      </c>
      <c r="C35">
        <v>0.27597300000000002</v>
      </c>
      <c r="M35">
        <v>0.31781300000000001</v>
      </c>
      <c r="N35">
        <v>0.58749600000000002</v>
      </c>
      <c r="X35">
        <v>0.27597300000000002</v>
      </c>
      <c r="Y35">
        <v>0.58749600000000002</v>
      </c>
      <c r="AL35" t="s">
        <v>26</v>
      </c>
      <c r="AN35" t="s">
        <v>27</v>
      </c>
    </row>
    <row r="36" spans="2:40" x14ac:dyDescent="0.3">
      <c r="B36">
        <v>0.41781200000000002</v>
      </c>
      <c r="C36">
        <v>0.34911500000000001</v>
      </c>
      <c r="M36">
        <v>0.41781200000000002</v>
      </c>
      <c r="N36">
        <v>0.76561000000000001</v>
      </c>
      <c r="X36">
        <v>0.34911500000000001</v>
      </c>
      <c r="Y36">
        <v>0.76561000000000001</v>
      </c>
      <c r="AL36" t="s">
        <v>28</v>
      </c>
      <c r="AN36" t="s">
        <v>29</v>
      </c>
    </row>
    <row r="37" spans="2:40" x14ac:dyDescent="0.3">
      <c r="B37">
        <v>0.51781200000000005</v>
      </c>
      <c r="C37">
        <v>0.41726999999999997</v>
      </c>
      <c r="M37">
        <v>0.51781200000000005</v>
      </c>
      <c r="N37">
        <v>0.946021</v>
      </c>
      <c r="X37">
        <v>0.41726999999999997</v>
      </c>
      <c r="Y37">
        <v>0.946021</v>
      </c>
    </row>
    <row r="38" spans="2:40" x14ac:dyDescent="0.3">
      <c r="B38">
        <v>0.61781299999999995</v>
      </c>
      <c r="C38">
        <v>0.48107499999999997</v>
      </c>
      <c r="M38">
        <v>0.61781299999999995</v>
      </c>
      <c r="N38">
        <v>1.1310800000000001</v>
      </c>
      <c r="X38">
        <v>0.48107499999999997</v>
      </c>
      <c r="Y38">
        <v>1.1310800000000001</v>
      </c>
      <c r="AI38" t="s">
        <v>31</v>
      </c>
    </row>
    <row r="39" spans="2:40" x14ac:dyDescent="0.3">
      <c r="B39">
        <v>0.71781200000000001</v>
      </c>
      <c r="C39">
        <v>0.54105199999999998</v>
      </c>
      <c r="M39">
        <v>0.71781200000000001</v>
      </c>
      <c r="N39">
        <v>1.32179</v>
      </c>
      <c r="X39">
        <v>0.54105199999999998</v>
      </c>
      <c r="Y39">
        <v>1.32179</v>
      </c>
    </row>
    <row r="40" spans="2:40" x14ac:dyDescent="0.3">
      <c r="B40">
        <v>0.81781300000000001</v>
      </c>
      <c r="C40">
        <v>0.597634</v>
      </c>
      <c r="M40">
        <v>0.81781300000000001</v>
      </c>
      <c r="N40">
        <v>1.5190999999999999</v>
      </c>
      <c r="X40">
        <v>0.597634</v>
      </c>
      <c r="Y40">
        <v>1.5190999999999999</v>
      </c>
    </row>
    <row r="41" spans="2:40" x14ac:dyDescent="0.3">
      <c r="B41">
        <v>0.91781299999999999</v>
      </c>
      <c r="C41">
        <v>0.65118500000000001</v>
      </c>
      <c r="M41">
        <v>0.91781299999999999</v>
      </c>
      <c r="N41">
        <v>1.72374</v>
      </c>
      <c r="X41">
        <v>0.65118500000000001</v>
      </c>
      <c r="Y41">
        <v>1.72374</v>
      </c>
    </row>
    <row r="42" spans="2:40" x14ac:dyDescent="0.3">
      <c r="B42">
        <v>1</v>
      </c>
      <c r="C42">
        <v>0.69314699999999996</v>
      </c>
      <c r="M42">
        <v>1</v>
      </c>
      <c r="N42">
        <v>1.8978600000000001</v>
      </c>
      <c r="X42">
        <v>0.69314699999999996</v>
      </c>
      <c r="Y42">
        <v>1.8978600000000001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7471-0E78-41A8-8977-A717780BEBF6}">
  <dimension ref="A1:AZ52"/>
  <sheetViews>
    <sheetView topLeftCell="AF1" zoomScale="89" workbookViewId="0">
      <selection activeCell="BE25" sqref="BE25"/>
    </sheetView>
  </sheetViews>
  <sheetFormatPr defaultRowHeight="14.4" x14ac:dyDescent="0.3"/>
  <sheetData>
    <row r="1" spans="1:52" x14ac:dyDescent="0.3">
      <c r="A1" t="s">
        <v>20</v>
      </c>
      <c r="B1" t="s">
        <v>21</v>
      </c>
      <c r="D1" t="s">
        <v>14</v>
      </c>
      <c r="G1" t="s">
        <v>13</v>
      </c>
      <c r="AM1" t="s">
        <v>4</v>
      </c>
      <c r="AX1" t="s">
        <v>33</v>
      </c>
    </row>
    <row r="2" spans="1:52" x14ac:dyDescent="0.3">
      <c r="A2" t="s">
        <v>17</v>
      </c>
      <c r="B2" t="s">
        <v>24</v>
      </c>
      <c r="AX2" t="s">
        <v>34</v>
      </c>
      <c r="AY2" t="s">
        <v>36</v>
      </c>
      <c r="AZ2" t="s">
        <v>35</v>
      </c>
    </row>
    <row r="3" spans="1:52" x14ac:dyDescent="0.3">
      <c r="B3" t="s">
        <v>18</v>
      </c>
      <c r="AX3">
        <v>0</v>
      </c>
      <c r="AY3">
        <v>0.12943533400000001</v>
      </c>
      <c r="AZ3">
        <v>0.123620829</v>
      </c>
    </row>
    <row r="4" spans="1:52" x14ac:dyDescent="0.3">
      <c r="B4" t="s">
        <v>22</v>
      </c>
      <c r="C4" t="s">
        <v>0</v>
      </c>
      <c r="M4" t="s">
        <v>22</v>
      </c>
      <c r="N4" t="s">
        <v>23</v>
      </c>
      <c r="X4" t="s">
        <v>0</v>
      </c>
      <c r="Y4" t="s">
        <v>23</v>
      </c>
      <c r="AM4" t="s">
        <v>22</v>
      </c>
      <c r="AN4" t="s">
        <v>0</v>
      </c>
      <c r="AX4" t="s">
        <v>22</v>
      </c>
      <c r="AY4" t="s">
        <v>0</v>
      </c>
    </row>
    <row r="5" spans="1:52" x14ac:dyDescent="0.3">
      <c r="B5">
        <v>0</v>
      </c>
      <c r="C5">
        <v>0</v>
      </c>
      <c r="M5">
        <v>0</v>
      </c>
      <c r="N5">
        <v>0</v>
      </c>
      <c r="X5">
        <v>0</v>
      </c>
      <c r="Y5">
        <v>0</v>
      </c>
      <c r="AM5">
        <v>0</v>
      </c>
      <c r="AN5">
        <v>0</v>
      </c>
      <c r="AX5">
        <v>0</v>
      </c>
      <c r="AY5">
        <v>0</v>
      </c>
    </row>
    <row r="6" spans="1:52" x14ac:dyDescent="0.3">
      <c r="B6">
        <v>0.01</v>
      </c>
      <c r="C6">
        <v>9.9503300000000003E-3</v>
      </c>
      <c r="M6">
        <v>0.01</v>
      </c>
      <c r="N6">
        <v>2.0145300000000001E-2</v>
      </c>
      <c r="X6">
        <v>9.9503300000000003E-3</v>
      </c>
      <c r="Y6">
        <v>2.0145300000000001E-2</v>
      </c>
      <c r="AM6">
        <v>0.01</v>
      </c>
      <c r="AN6">
        <v>4.9875400000000004E-3</v>
      </c>
      <c r="AX6">
        <v>0.01</v>
      </c>
      <c r="AY6">
        <v>9.9503300000000003E-3</v>
      </c>
    </row>
    <row r="7" spans="1:52" x14ac:dyDescent="0.3">
      <c r="B7">
        <v>0.02</v>
      </c>
      <c r="C7">
        <v>1.98026E-2</v>
      </c>
      <c r="M7">
        <v>0.02</v>
      </c>
      <c r="N7">
        <v>4.0099900000000001E-2</v>
      </c>
      <c r="X7">
        <v>1.98026E-2</v>
      </c>
      <c r="Y7">
        <v>4.0099900000000001E-2</v>
      </c>
      <c r="AM7">
        <v>0.02</v>
      </c>
      <c r="AN7">
        <v>9.9503300000000003E-3</v>
      </c>
      <c r="AX7">
        <v>0.02</v>
      </c>
      <c r="AY7">
        <v>1.98026E-2</v>
      </c>
    </row>
    <row r="8" spans="1:52" x14ac:dyDescent="0.3">
      <c r="B8">
        <v>3.5000000000000003E-2</v>
      </c>
      <c r="C8">
        <v>3.4401399999999999E-2</v>
      </c>
      <c r="M8">
        <v>3.5000000000000003E-2</v>
      </c>
      <c r="N8">
        <v>6.9698800000000005E-2</v>
      </c>
      <c r="X8">
        <v>3.4401399999999999E-2</v>
      </c>
      <c r="Y8">
        <v>6.9698800000000005E-2</v>
      </c>
      <c r="AM8">
        <v>3.5000000000000003E-2</v>
      </c>
      <c r="AN8">
        <v>1.7348599999999999E-2</v>
      </c>
      <c r="AX8">
        <v>3.5000000000000003E-2</v>
      </c>
      <c r="AY8">
        <v>3.4401399999999999E-2</v>
      </c>
    </row>
    <row r="9" spans="1:52" x14ac:dyDescent="0.3">
      <c r="B9">
        <v>5.7500000000000002E-2</v>
      </c>
      <c r="C9">
        <v>5.5907600000000002E-2</v>
      </c>
      <c r="M9">
        <v>5.7500000000000002E-2</v>
      </c>
      <c r="N9">
        <v>0.113417</v>
      </c>
      <c r="X9">
        <v>5.5907600000000002E-2</v>
      </c>
      <c r="Y9">
        <v>0.113417</v>
      </c>
      <c r="AM9">
        <v>5.7500000000000002E-2</v>
      </c>
      <c r="AN9">
        <v>2.8344500000000002E-2</v>
      </c>
      <c r="AX9">
        <v>5.7500000000000002E-2</v>
      </c>
      <c r="AY9">
        <v>5.5907600000000002E-2</v>
      </c>
    </row>
    <row r="10" spans="1:52" x14ac:dyDescent="0.3">
      <c r="B10">
        <v>9.1249999999999998E-2</v>
      </c>
      <c r="C10">
        <v>8.7323799999999993E-2</v>
      </c>
      <c r="M10">
        <v>9.1249999999999998E-2</v>
      </c>
      <c r="N10">
        <v>0.177679</v>
      </c>
      <c r="X10">
        <v>8.7323799999999993E-2</v>
      </c>
      <c r="Y10">
        <v>0.177679</v>
      </c>
      <c r="AM10">
        <v>9.1249999999999998E-2</v>
      </c>
      <c r="AN10">
        <v>4.4614800000000003E-2</v>
      </c>
      <c r="AX10">
        <v>9.1249999999999998E-2</v>
      </c>
      <c r="AY10">
        <v>8.7323799999999993E-2</v>
      </c>
    </row>
    <row r="11" spans="1:52" x14ac:dyDescent="0.3">
      <c r="B11">
        <v>0.141875</v>
      </c>
      <c r="C11">
        <v>0.13267200000000001</v>
      </c>
      <c r="M11">
        <v>0.141875</v>
      </c>
      <c r="N11">
        <v>0.27173199999999997</v>
      </c>
      <c r="X11">
        <v>0.13267200000000001</v>
      </c>
      <c r="Y11">
        <v>0.27173199999999997</v>
      </c>
      <c r="AM11">
        <v>0.141875</v>
      </c>
      <c r="AN11">
        <v>6.8534399999999995E-2</v>
      </c>
      <c r="AX11">
        <v>0.141875</v>
      </c>
      <c r="AY11">
        <v>0.13267200000000001</v>
      </c>
    </row>
    <row r="12" spans="1:52" x14ac:dyDescent="0.3">
      <c r="B12">
        <v>0.21781200000000001</v>
      </c>
      <c r="C12">
        <v>0.19705600000000001</v>
      </c>
      <c r="M12">
        <v>0.21781200000000001</v>
      </c>
      <c r="N12">
        <v>0.409252</v>
      </c>
      <c r="X12">
        <v>0.19705600000000001</v>
      </c>
      <c r="Y12">
        <v>0.409252</v>
      </c>
      <c r="AM12">
        <v>0.21781200000000001</v>
      </c>
      <c r="AN12">
        <v>0.10337399999999999</v>
      </c>
      <c r="AX12">
        <v>0.21781200000000001</v>
      </c>
      <c r="AY12">
        <v>0.19705600000000001</v>
      </c>
    </row>
    <row r="13" spans="1:52" x14ac:dyDescent="0.3">
      <c r="B13">
        <v>0.31781300000000001</v>
      </c>
      <c r="C13">
        <v>0.27597300000000002</v>
      </c>
      <c r="M13">
        <v>0.31781300000000001</v>
      </c>
      <c r="N13">
        <v>0.58749600000000002</v>
      </c>
      <c r="X13">
        <v>0.27597300000000002</v>
      </c>
      <c r="Y13">
        <v>0.58749600000000002</v>
      </c>
      <c r="AM13">
        <v>0.33171899999999999</v>
      </c>
      <c r="AN13">
        <v>0.15345800000000001</v>
      </c>
      <c r="AX13">
        <v>0.31781300000000001</v>
      </c>
      <c r="AY13">
        <v>0.27597300000000002</v>
      </c>
    </row>
    <row r="14" spans="1:52" x14ac:dyDescent="0.3">
      <c r="B14">
        <v>0.41781200000000002</v>
      </c>
      <c r="C14">
        <v>0.34911500000000001</v>
      </c>
      <c r="M14">
        <v>0.41781200000000002</v>
      </c>
      <c r="N14">
        <v>0.76561000000000001</v>
      </c>
      <c r="X14">
        <v>0.34911500000000001</v>
      </c>
      <c r="Y14">
        <v>0.76561000000000001</v>
      </c>
      <c r="AM14">
        <v>0.50257799999999997</v>
      </c>
      <c r="AN14">
        <v>0.22417400000000001</v>
      </c>
      <c r="AX14">
        <v>0.41781200000000002</v>
      </c>
      <c r="AY14">
        <v>0.34911500000000001</v>
      </c>
    </row>
    <row r="15" spans="1:52" x14ac:dyDescent="0.3">
      <c r="B15">
        <v>0.51781200000000005</v>
      </c>
      <c r="C15">
        <v>0.41726999999999997</v>
      </c>
      <c r="M15">
        <v>0.51781200000000005</v>
      </c>
      <c r="N15">
        <v>0.946021</v>
      </c>
      <c r="X15">
        <v>0.41726999999999997</v>
      </c>
      <c r="Y15">
        <v>0.946021</v>
      </c>
      <c r="AM15">
        <v>0.75886699999999996</v>
      </c>
      <c r="AN15">
        <v>0.32167299999999999</v>
      </c>
      <c r="AX15">
        <v>0.51781200000000005</v>
      </c>
      <c r="AY15">
        <v>0.41726999999999997</v>
      </c>
    </row>
    <row r="16" spans="1:52" x14ac:dyDescent="0.3">
      <c r="B16">
        <v>0.61781299999999995</v>
      </c>
      <c r="C16">
        <v>0.48107499999999997</v>
      </c>
      <c r="M16">
        <v>0.61781299999999995</v>
      </c>
      <c r="N16">
        <v>1.1310800000000001</v>
      </c>
      <c r="X16">
        <v>0.48107499999999997</v>
      </c>
      <c r="Y16">
        <v>1.1310800000000001</v>
      </c>
      <c r="AM16">
        <v>1.1433</v>
      </c>
      <c r="AN16">
        <v>0.45212599999999997</v>
      </c>
      <c r="AX16">
        <v>0.61781299999999995</v>
      </c>
      <c r="AY16">
        <v>0.48107499999999997</v>
      </c>
    </row>
    <row r="17" spans="1:51" x14ac:dyDescent="0.3">
      <c r="B17">
        <v>0.71781200000000001</v>
      </c>
      <c r="C17">
        <v>0.54105199999999998</v>
      </c>
      <c r="M17">
        <v>0.71781200000000001</v>
      </c>
      <c r="N17">
        <v>1.32179</v>
      </c>
      <c r="X17">
        <v>0.54105199999999998</v>
      </c>
      <c r="Y17">
        <v>1.32179</v>
      </c>
      <c r="AM17">
        <v>1.7199500000000001</v>
      </c>
      <c r="AN17">
        <v>0.62056299999999998</v>
      </c>
      <c r="AX17">
        <v>0.71781200000000001</v>
      </c>
      <c r="AY17">
        <v>0.54105199999999998</v>
      </c>
    </row>
    <row r="18" spans="1:51" x14ac:dyDescent="0.3">
      <c r="B18">
        <v>0.81781300000000001</v>
      </c>
      <c r="C18">
        <v>0.597634</v>
      </c>
      <c r="M18">
        <v>0.81781300000000001</v>
      </c>
      <c r="N18">
        <v>1.5190999999999999</v>
      </c>
      <c r="X18">
        <v>0.597634</v>
      </c>
      <c r="Y18">
        <v>1.5190999999999999</v>
      </c>
      <c r="AM18">
        <v>2</v>
      </c>
      <c r="AN18">
        <v>0.69314699999999996</v>
      </c>
      <c r="AX18">
        <v>0.81781300000000001</v>
      </c>
      <c r="AY18">
        <v>0.597634</v>
      </c>
    </row>
    <row r="19" spans="1:51" x14ac:dyDescent="0.3">
      <c r="B19">
        <v>0.91781299999999999</v>
      </c>
      <c r="C19">
        <v>0.65118500000000001</v>
      </c>
      <c r="M19">
        <v>0.91781299999999999</v>
      </c>
      <c r="N19">
        <v>1.72374</v>
      </c>
      <c r="X19">
        <v>0.65118500000000001</v>
      </c>
      <c r="Y19">
        <v>1.72374</v>
      </c>
      <c r="AX19">
        <v>0.91781299999999999</v>
      </c>
      <c r="AY19">
        <v>0.65118500000000001</v>
      </c>
    </row>
    <row r="20" spans="1:51" x14ac:dyDescent="0.3">
      <c r="B20">
        <v>1</v>
      </c>
      <c r="C20">
        <v>0.69314699999999996</v>
      </c>
      <c r="M20">
        <v>1</v>
      </c>
      <c r="N20">
        <v>1.8978600000000001</v>
      </c>
      <c r="X20">
        <v>0.69314699999999996</v>
      </c>
      <c r="Y20">
        <v>1.8978600000000001</v>
      </c>
      <c r="AX20">
        <v>1</v>
      </c>
      <c r="AY20">
        <v>0.69314699999999996</v>
      </c>
    </row>
    <row r="21" spans="1:51" x14ac:dyDescent="0.3">
      <c r="AM21" t="s">
        <v>22</v>
      </c>
      <c r="AN21" t="s">
        <v>1</v>
      </c>
      <c r="AX21" t="s">
        <v>22</v>
      </c>
      <c r="AY21" t="s">
        <v>1</v>
      </c>
    </row>
    <row r="22" spans="1:51" x14ac:dyDescent="0.3">
      <c r="A22" t="s">
        <v>17</v>
      </c>
      <c r="B22" t="s">
        <v>24</v>
      </c>
      <c r="AM22">
        <v>0</v>
      </c>
      <c r="AN22">
        <v>0</v>
      </c>
      <c r="AX22">
        <v>0</v>
      </c>
      <c r="AY22">
        <v>0</v>
      </c>
    </row>
    <row r="23" spans="1:51" x14ac:dyDescent="0.3">
      <c r="B23" t="s">
        <v>25</v>
      </c>
      <c r="AM23">
        <v>0.01</v>
      </c>
      <c r="AN23">
        <v>7.5732999999999998E-3</v>
      </c>
      <c r="AX23">
        <v>0.01</v>
      </c>
      <c r="AY23">
        <v>1.51104E-2</v>
      </c>
    </row>
    <row r="24" spans="1:51" x14ac:dyDescent="0.3">
      <c r="B24" t="s">
        <v>22</v>
      </c>
      <c r="C24" t="s">
        <v>0</v>
      </c>
      <c r="M24" t="s">
        <v>22</v>
      </c>
      <c r="N24" t="s">
        <v>23</v>
      </c>
      <c r="X24" t="s">
        <v>0</v>
      </c>
      <c r="Y24" t="s">
        <v>23</v>
      </c>
      <c r="AM24">
        <v>0.02</v>
      </c>
      <c r="AN24">
        <v>1.51104E-2</v>
      </c>
      <c r="AX24">
        <v>0.02</v>
      </c>
      <c r="AY24">
        <v>3.00798E-2</v>
      </c>
    </row>
    <row r="25" spans="1:51" x14ac:dyDescent="0.3">
      <c r="B25">
        <v>0</v>
      </c>
      <c r="C25">
        <v>0</v>
      </c>
      <c r="M25">
        <v>0</v>
      </c>
      <c r="N25">
        <v>0</v>
      </c>
      <c r="X25">
        <v>0</v>
      </c>
      <c r="Y25">
        <v>0</v>
      </c>
      <c r="AM25">
        <v>3.5000000000000003E-2</v>
      </c>
      <c r="AN25">
        <v>2.63503E-2</v>
      </c>
      <c r="AX25">
        <v>3.5000000000000003E-2</v>
      </c>
      <c r="AY25">
        <v>5.2284499999999998E-2</v>
      </c>
    </row>
    <row r="26" spans="1:51" x14ac:dyDescent="0.3">
      <c r="B26">
        <v>0.01</v>
      </c>
      <c r="C26">
        <v>9.9503300000000003E-3</v>
      </c>
      <c r="M26">
        <v>0.01</v>
      </c>
      <c r="N26">
        <v>2.0145300000000001E-2</v>
      </c>
      <c r="X26">
        <v>9.9503300000000003E-3</v>
      </c>
      <c r="Y26">
        <v>2.0145300000000001E-2</v>
      </c>
      <c r="AM26">
        <v>5.7500000000000002E-2</v>
      </c>
      <c r="AN26">
        <v>4.3067800000000003E-2</v>
      </c>
      <c r="AX26">
        <v>5.7500000000000002E-2</v>
      </c>
      <c r="AY26">
        <v>8.5073800000000005E-2</v>
      </c>
    </row>
    <row r="27" spans="1:51" x14ac:dyDescent="0.3">
      <c r="B27">
        <v>0.02</v>
      </c>
      <c r="C27">
        <v>1.98026E-2</v>
      </c>
      <c r="M27">
        <v>0.02</v>
      </c>
      <c r="N27">
        <v>4.0099900000000001E-2</v>
      </c>
      <c r="X27">
        <v>1.98026E-2</v>
      </c>
      <c r="Y27">
        <v>4.0099900000000001E-2</v>
      </c>
      <c r="AM27">
        <v>9.1249999999999998E-2</v>
      </c>
      <c r="AN27">
        <v>6.7842399999999997E-2</v>
      </c>
      <c r="AX27">
        <v>9.1249999999999998E-2</v>
      </c>
      <c r="AY27">
        <v>0.13322600000000001</v>
      </c>
    </row>
    <row r="28" spans="1:51" x14ac:dyDescent="0.3">
      <c r="B28">
        <v>3.5000000000000003E-2</v>
      </c>
      <c r="C28">
        <v>3.4401500000000002E-2</v>
      </c>
      <c r="M28">
        <v>3.5000000000000003E-2</v>
      </c>
      <c r="N28">
        <v>6.9698800000000005E-2</v>
      </c>
      <c r="X28">
        <v>3.4401500000000002E-2</v>
      </c>
      <c r="Y28">
        <v>6.9698800000000005E-2</v>
      </c>
      <c r="AM28">
        <v>0.141875</v>
      </c>
      <c r="AN28">
        <v>0.10438500000000001</v>
      </c>
      <c r="AX28">
        <v>0.141875</v>
      </c>
      <c r="AY28">
        <v>0.20352500000000001</v>
      </c>
    </row>
    <row r="29" spans="1:51" x14ac:dyDescent="0.3">
      <c r="B29">
        <v>5.7500000000000002E-2</v>
      </c>
      <c r="C29">
        <v>5.5907600000000002E-2</v>
      </c>
      <c r="M29">
        <v>5.7500000000000002E-2</v>
      </c>
      <c r="N29">
        <v>0.113417</v>
      </c>
      <c r="X29">
        <v>5.5907600000000002E-2</v>
      </c>
      <c r="Y29">
        <v>0.113417</v>
      </c>
      <c r="AM29">
        <v>0.21781200000000001</v>
      </c>
      <c r="AN29">
        <v>0.15798300000000001</v>
      </c>
      <c r="AX29">
        <v>0.21781200000000001</v>
      </c>
      <c r="AY29">
        <v>0.305724</v>
      </c>
    </row>
    <row r="30" spans="1:51" x14ac:dyDescent="0.3">
      <c r="B30">
        <v>9.1249999999999998E-2</v>
      </c>
      <c r="C30">
        <v>8.7323799999999993E-2</v>
      </c>
      <c r="M30">
        <v>9.1249999999999998E-2</v>
      </c>
      <c r="N30">
        <v>0.177679</v>
      </c>
      <c r="X30">
        <v>8.7323799999999993E-2</v>
      </c>
      <c r="Y30">
        <v>0.177679</v>
      </c>
      <c r="AM30">
        <v>0.33171899999999999</v>
      </c>
      <c r="AN30">
        <v>0.23616799999999999</v>
      </c>
      <c r="AX30">
        <v>0.31781300000000001</v>
      </c>
      <c r="AY30">
        <v>0.43653900000000001</v>
      </c>
    </row>
    <row r="31" spans="1:51" x14ac:dyDescent="0.3">
      <c r="B31">
        <v>0.141875</v>
      </c>
      <c r="C31">
        <v>0.13267200000000001</v>
      </c>
      <c r="M31">
        <v>0.141875</v>
      </c>
      <c r="N31">
        <v>0.27173199999999997</v>
      </c>
      <c r="X31">
        <v>0.13267200000000001</v>
      </c>
      <c r="Y31">
        <v>0.27173199999999997</v>
      </c>
      <c r="AM31">
        <v>0.50257799999999997</v>
      </c>
      <c r="AN31">
        <v>0.349881</v>
      </c>
      <c r="AX31">
        <v>0.41781200000000002</v>
      </c>
      <c r="AY31">
        <v>0.56530999999999998</v>
      </c>
    </row>
    <row r="32" spans="1:51" x14ac:dyDescent="0.3">
      <c r="B32">
        <v>0.21781200000000001</v>
      </c>
      <c r="C32">
        <v>0.19705600000000001</v>
      </c>
      <c r="M32">
        <v>0.21781200000000001</v>
      </c>
      <c r="N32">
        <v>0.409252</v>
      </c>
      <c r="X32">
        <v>0.19705600000000001</v>
      </c>
      <c r="Y32">
        <v>0.409252</v>
      </c>
      <c r="AM32">
        <v>0.75886699999999996</v>
      </c>
      <c r="AN32">
        <v>0.51597199999999999</v>
      </c>
      <c r="AX32">
        <v>0.51781200000000005</v>
      </c>
      <c r="AY32">
        <v>0.69373899999999999</v>
      </c>
    </row>
    <row r="33" spans="2:51" x14ac:dyDescent="0.3">
      <c r="B33">
        <v>0.31781300000000001</v>
      </c>
      <c r="C33">
        <v>0.27597300000000002</v>
      </c>
      <c r="M33">
        <v>0.31781300000000001</v>
      </c>
      <c r="N33">
        <v>0.58749600000000002</v>
      </c>
      <c r="X33">
        <v>0.27597300000000002</v>
      </c>
      <c r="Y33">
        <v>0.58749600000000002</v>
      </c>
      <c r="AM33">
        <v>1.1433</v>
      </c>
      <c r="AN33">
        <v>0.76320299999999996</v>
      </c>
      <c r="AX33">
        <v>0.61781299999999995</v>
      </c>
      <c r="AY33">
        <v>0.82304100000000002</v>
      </c>
    </row>
    <row r="34" spans="2:51" x14ac:dyDescent="0.3">
      <c r="B34">
        <v>0.41781200000000002</v>
      </c>
      <c r="C34">
        <v>0.34911500000000001</v>
      </c>
      <c r="M34">
        <v>0.41781200000000002</v>
      </c>
      <c r="N34">
        <v>0.76531300000000002</v>
      </c>
      <c r="X34">
        <v>0.34911500000000001</v>
      </c>
      <c r="Y34">
        <v>0.76531300000000002</v>
      </c>
      <c r="AM34">
        <v>1.7199500000000001</v>
      </c>
      <c r="AN34">
        <v>1.1447799999999999</v>
      </c>
      <c r="AX34">
        <v>0.71781200000000001</v>
      </c>
      <c r="AY34">
        <v>0.95411100000000004</v>
      </c>
    </row>
    <row r="35" spans="2:51" x14ac:dyDescent="0.3">
      <c r="B35">
        <v>0.51781200000000005</v>
      </c>
      <c r="C35">
        <v>0.417271</v>
      </c>
      <c r="M35">
        <v>0.51781200000000005</v>
      </c>
      <c r="N35">
        <v>0.94602200000000003</v>
      </c>
      <c r="X35">
        <v>0.417271</v>
      </c>
      <c r="Y35">
        <v>0.94602200000000003</v>
      </c>
      <c r="AM35">
        <v>2</v>
      </c>
      <c r="AN35">
        <v>1.3386199999999999</v>
      </c>
      <c r="AX35">
        <v>0.81781300000000001</v>
      </c>
      <c r="AY35">
        <v>1.08762</v>
      </c>
    </row>
    <row r="36" spans="2:51" x14ac:dyDescent="0.3">
      <c r="B36">
        <v>0.61781299999999995</v>
      </c>
      <c r="C36">
        <v>0.48107499999999997</v>
      </c>
      <c r="M36">
        <v>0.61781299999999995</v>
      </c>
      <c r="N36">
        <v>1.1310800000000001</v>
      </c>
      <c r="X36">
        <v>0.48107499999999997</v>
      </c>
      <c r="Y36">
        <v>1.1310800000000001</v>
      </c>
      <c r="AX36">
        <v>0.91781299999999999</v>
      </c>
      <c r="AY36">
        <v>1.2240800000000001</v>
      </c>
    </row>
    <row r="37" spans="2:51" x14ac:dyDescent="0.3">
      <c r="B37">
        <v>0.71781200000000001</v>
      </c>
      <c r="C37">
        <v>0.54105199999999998</v>
      </c>
      <c r="M37">
        <v>0.71781200000000001</v>
      </c>
      <c r="N37">
        <v>1.32179</v>
      </c>
      <c r="X37">
        <v>0.54105199999999998</v>
      </c>
      <c r="Y37">
        <v>1.32179</v>
      </c>
      <c r="AX37">
        <v>1</v>
      </c>
      <c r="AY37">
        <v>1.3387100000000001</v>
      </c>
    </row>
    <row r="38" spans="2:51" x14ac:dyDescent="0.3">
      <c r="B38">
        <v>0.81781300000000001</v>
      </c>
      <c r="C38">
        <v>0.59763500000000003</v>
      </c>
      <c r="M38">
        <v>0.81781300000000001</v>
      </c>
      <c r="N38">
        <v>1.5190999999999999</v>
      </c>
      <c r="X38">
        <v>0.59763500000000003</v>
      </c>
      <c r="Y38">
        <v>1.5190999999999999</v>
      </c>
      <c r="AM38" t="s">
        <v>0</v>
      </c>
      <c r="AN38" t="s">
        <v>1</v>
      </c>
      <c r="AX38" t="s">
        <v>0</v>
      </c>
      <c r="AY38" t="s">
        <v>1</v>
      </c>
    </row>
    <row r="39" spans="2:51" x14ac:dyDescent="0.3">
      <c r="B39">
        <v>0.91781299999999999</v>
      </c>
      <c r="C39">
        <v>0.65118500000000001</v>
      </c>
      <c r="M39">
        <v>0.91781299999999999</v>
      </c>
      <c r="N39">
        <v>1.72374</v>
      </c>
      <c r="X39">
        <v>0.65118500000000001</v>
      </c>
      <c r="Y39">
        <v>1.72374</v>
      </c>
      <c r="AM39">
        <v>0</v>
      </c>
      <c r="AN39">
        <v>0</v>
      </c>
    </row>
    <row r="40" spans="2:51" x14ac:dyDescent="0.3">
      <c r="B40">
        <v>1</v>
      </c>
      <c r="C40">
        <v>0.69314699999999996</v>
      </c>
      <c r="M40">
        <v>1</v>
      </c>
      <c r="N40">
        <v>1.8978600000000001</v>
      </c>
      <c r="X40">
        <v>0.69314699999999996</v>
      </c>
      <c r="Y40">
        <v>1.8978600000000001</v>
      </c>
      <c r="AM40">
        <v>4.9875400000000004E-3</v>
      </c>
      <c r="AN40">
        <v>7.5732999999999998E-3</v>
      </c>
    </row>
    <row r="41" spans="2:51" x14ac:dyDescent="0.3">
      <c r="AM41">
        <v>9.9503300000000003E-3</v>
      </c>
      <c r="AN41">
        <v>1.51104E-2</v>
      </c>
    </row>
    <row r="42" spans="2:51" x14ac:dyDescent="0.3">
      <c r="AM42">
        <v>1.7348599999999999E-2</v>
      </c>
      <c r="AN42">
        <v>2.63503E-2</v>
      </c>
    </row>
    <row r="43" spans="2:51" x14ac:dyDescent="0.3">
      <c r="AM43">
        <v>2.8344500000000002E-2</v>
      </c>
      <c r="AN43">
        <v>4.3067800000000003E-2</v>
      </c>
    </row>
    <row r="44" spans="2:51" x14ac:dyDescent="0.3">
      <c r="AM44">
        <v>4.4614800000000003E-2</v>
      </c>
      <c r="AN44">
        <v>6.7842399999999997E-2</v>
      </c>
    </row>
    <row r="45" spans="2:51" x14ac:dyDescent="0.3">
      <c r="AM45">
        <v>6.8534399999999995E-2</v>
      </c>
      <c r="AN45">
        <v>0.10438500000000001</v>
      </c>
    </row>
    <row r="46" spans="2:51" x14ac:dyDescent="0.3">
      <c r="AM46">
        <v>0.10337399999999999</v>
      </c>
      <c r="AN46">
        <v>0.15798300000000001</v>
      </c>
    </row>
    <row r="47" spans="2:51" x14ac:dyDescent="0.3">
      <c r="AM47">
        <v>0.15345800000000001</v>
      </c>
      <c r="AN47">
        <v>0.23616799999999999</v>
      </c>
    </row>
    <row r="48" spans="2:51" x14ac:dyDescent="0.3">
      <c r="AM48">
        <v>0.22417400000000001</v>
      </c>
      <c r="AN48">
        <v>0.349881</v>
      </c>
    </row>
    <row r="49" spans="39:40" x14ac:dyDescent="0.3">
      <c r="AM49">
        <v>0.32167299999999999</v>
      </c>
      <c r="AN49">
        <v>0.51597199999999999</v>
      </c>
    </row>
    <row r="50" spans="39:40" x14ac:dyDescent="0.3">
      <c r="AM50">
        <v>0.45212599999999997</v>
      </c>
      <c r="AN50">
        <v>0.76320299999999996</v>
      </c>
    </row>
    <row r="51" spans="39:40" x14ac:dyDescent="0.3">
      <c r="AM51">
        <v>0.62056299999999998</v>
      </c>
      <c r="AN51">
        <v>1.1447799999999999</v>
      </c>
    </row>
    <row r="52" spans="39:40" x14ac:dyDescent="0.3">
      <c r="AM52">
        <v>0.69314699999999996</v>
      </c>
      <c r="AN52">
        <v>1.3386199999999999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1CF2-4B6B-42D5-9E9A-2440E3D2687F}">
  <dimension ref="B1:C9"/>
  <sheetViews>
    <sheetView workbookViewId="0">
      <selection activeCell="N9" sqref="N9"/>
    </sheetView>
  </sheetViews>
  <sheetFormatPr defaultRowHeight="14.4" x14ac:dyDescent="0.3"/>
  <sheetData>
    <row r="1" spans="2:3" x14ac:dyDescent="0.3">
      <c r="B1" t="s">
        <v>32</v>
      </c>
      <c r="C1" t="s">
        <v>1</v>
      </c>
    </row>
    <row r="2" spans="2:3" x14ac:dyDescent="0.3">
      <c r="B2">
        <v>3.7999999999999999E-2</v>
      </c>
      <c r="C2">
        <v>5.3999999999999999E-2</v>
      </c>
    </row>
    <row r="3" spans="2:3" x14ac:dyDescent="0.3">
      <c r="B3">
        <v>0.1338</v>
      </c>
      <c r="C3">
        <v>0.152</v>
      </c>
    </row>
    <row r="4" spans="2:3" x14ac:dyDescent="0.3">
      <c r="B4">
        <v>0.221</v>
      </c>
      <c r="C4">
        <v>0.254</v>
      </c>
    </row>
    <row r="5" spans="2:3" x14ac:dyDescent="0.3">
      <c r="B5">
        <v>0.34499999999999997</v>
      </c>
      <c r="C5">
        <v>0.36199999999999999</v>
      </c>
    </row>
    <row r="6" spans="2:3" x14ac:dyDescent="0.3">
      <c r="B6">
        <v>0.46</v>
      </c>
      <c r="C6">
        <v>0.45900000000000002</v>
      </c>
    </row>
    <row r="7" spans="2:3" x14ac:dyDescent="0.3">
      <c r="B7">
        <v>0.62419999999999998</v>
      </c>
      <c r="C7">
        <v>0.58299999999999996</v>
      </c>
    </row>
    <row r="8" spans="2:3" x14ac:dyDescent="0.3">
      <c r="B8">
        <v>0.85099999999999998</v>
      </c>
      <c r="C8">
        <v>0.65600000000000003</v>
      </c>
    </row>
    <row r="9" spans="2:3" x14ac:dyDescent="0.3">
      <c r="B9">
        <v>1.4268000000000001</v>
      </c>
      <c r="C9">
        <v>0.73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FA7C-17D2-466D-A186-2DF7CC3D4FD4}">
  <dimension ref="A2:B15"/>
  <sheetViews>
    <sheetView workbookViewId="0">
      <selection activeCell="B15" sqref="A2:B15"/>
    </sheetView>
  </sheetViews>
  <sheetFormatPr defaultRowHeight="14.4" x14ac:dyDescent="0.3"/>
  <sheetData>
    <row r="2" spans="1:2" x14ac:dyDescent="0.3">
      <c r="A2">
        <v>0</v>
      </c>
      <c r="B2">
        <v>0</v>
      </c>
    </row>
    <row r="3" spans="1:2" x14ac:dyDescent="0.3">
      <c r="A3">
        <v>0.01</v>
      </c>
      <c r="B3">
        <v>4.9875400000000004E-3</v>
      </c>
    </row>
    <row r="4" spans="1:2" x14ac:dyDescent="0.3">
      <c r="A4">
        <v>0.02</v>
      </c>
      <c r="B4">
        <v>9.9503300000000003E-3</v>
      </c>
    </row>
    <row r="5" spans="1:2" x14ac:dyDescent="0.3">
      <c r="A5">
        <v>3.5000000000000003E-2</v>
      </c>
      <c r="B5">
        <v>1.7348599999999999E-2</v>
      </c>
    </row>
    <row r="6" spans="1:2" x14ac:dyDescent="0.3">
      <c r="A6">
        <v>5.7500000000000002E-2</v>
      </c>
      <c r="B6">
        <v>2.8344500000000002E-2</v>
      </c>
    </row>
    <row r="7" spans="1:2" x14ac:dyDescent="0.3">
      <c r="A7">
        <v>9.1249999999999998E-2</v>
      </c>
      <c r="B7">
        <v>4.4614800000000003E-2</v>
      </c>
    </row>
    <row r="8" spans="1:2" x14ac:dyDescent="0.3">
      <c r="A8">
        <v>0.141875</v>
      </c>
      <c r="B8">
        <v>6.8534399999999995E-2</v>
      </c>
    </row>
    <row r="9" spans="1:2" x14ac:dyDescent="0.3">
      <c r="A9">
        <v>0.21781200000000001</v>
      </c>
      <c r="B9">
        <v>0.10337399999999999</v>
      </c>
    </row>
    <row r="10" spans="1:2" x14ac:dyDescent="0.3">
      <c r="A10">
        <v>0.33171899999999999</v>
      </c>
      <c r="B10">
        <v>0.15345800000000001</v>
      </c>
    </row>
    <row r="11" spans="1:2" x14ac:dyDescent="0.3">
      <c r="A11">
        <v>0.50257799999999997</v>
      </c>
      <c r="B11">
        <v>0.22417400000000001</v>
      </c>
    </row>
    <row r="12" spans="1:2" x14ac:dyDescent="0.3">
      <c r="A12">
        <v>0.75886699999999996</v>
      </c>
      <c r="B12">
        <v>0.32167299999999999</v>
      </c>
    </row>
    <row r="13" spans="1:2" x14ac:dyDescent="0.3">
      <c r="A13">
        <v>1.1433</v>
      </c>
      <c r="B13">
        <v>0.45212599999999997</v>
      </c>
    </row>
    <row r="14" spans="1:2" x14ac:dyDescent="0.3">
      <c r="A14">
        <v>1.7199500000000001</v>
      </c>
      <c r="B14">
        <v>0.62056299999999998</v>
      </c>
    </row>
    <row r="15" spans="1:2" x14ac:dyDescent="0.3">
      <c r="A15">
        <v>2</v>
      </c>
      <c r="B15">
        <v>0.69314699999999996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pre_Uniaxial_ MR</vt:lpstr>
      <vt:lpstr>Less_Displacement</vt:lpstr>
      <vt:lpstr>pre_Biaxial_sq_element</vt:lpstr>
      <vt:lpstr>Sheet3</vt:lpstr>
      <vt:lpstr>Quad-set1</vt:lpstr>
      <vt:lpstr>Tri-set2</vt:lpstr>
      <vt:lpstr>Test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Vishakha Goyal</dc:creator>
  <cp:lastModifiedBy>Vishakha Goyal</cp:lastModifiedBy>
  <dcterms:created xsi:type="dcterms:W3CDTF">2025-08-20T08:07:30Z</dcterms:created>
  <dcterms:modified xsi:type="dcterms:W3CDTF">2025-08-27T11:15:57Z</dcterms:modified>
</cp:coreProperties>
</file>