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8800" windowHeight="12450" tabRatio="552" activeTab="1"/>
  </bookViews>
  <sheets>
    <sheet name="合計" sheetId="1" r:id="rId1"/>
    <sheet name="QA" sheetId="2" r:id="rId2"/>
    <sheet name="No1附件" sheetId="10" r:id="rId3"/>
  </sheets>
  <externalReferences>
    <externalReference r:id="rId4"/>
    <externalReference r:id="rId5"/>
    <externalReference r:id="rId6"/>
    <externalReference r:id="rId7"/>
    <externalReference r:id="rId8"/>
    <externalReference r:id="rId9"/>
    <externalReference r:id="rId10"/>
  </externalReferences>
  <definedNames>
    <definedName name="_1__123Graph_AChart_2" hidden="1">[1]生人台帳!#REF!</definedName>
    <definedName name="_14q3_" hidden="1">#REF!</definedName>
    <definedName name="_2__123Graph_AChart_3" hidden="1">[1]生人台帳!#REF!</definedName>
    <definedName name="_3__123Graph_AChart_4" hidden="1">[1]生人台帳!#REF!</definedName>
    <definedName name="_4__123Graph_BChart_2" hidden="1">[1]生人台帳!#REF!</definedName>
    <definedName name="_5__123Graph_BChart_3" hidden="1">[1]生人台帳!#REF!</definedName>
    <definedName name="_6__123Graph_BChart_4" hidden="1">[1]生人台帳!#REF!</definedName>
    <definedName name="_7__123Graph_CChart_2" hidden="1">[1]生人台帳!#REF!</definedName>
    <definedName name="_8__123Graph_CChart_4" hidden="1">[1]生人台帳!#REF!</definedName>
    <definedName name="_BQ4.1" hidden="1">#REF!</definedName>
    <definedName name="_BQ4.3" hidden="1">#REF!</definedName>
    <definedName name="_Fill" hidden="1">[2]EUC_LIST.WJ2!$A$216:$A$301</definedName>
    <definedName name="_xlnm._FilterDatabase" localSheetId="1" hidden="1">QA!$A$1:$O$43</definedName>
    <definedName name="_Key1" hidden="1">[3]介護保険!#REF!</definedName>
    <definedName name="_Key2" hidden="1">#REF!</definedName>
    <definedName name="_Order1" hidden="1">1</definedName>
    <definedName name="_Order2" hidden="1">255</definedName>
    <definedName name="_q3" hidden="1">#REF!</definedName>
    <definedName name="_Regression_X" hidden="1">#REF!</definedName>
    <definedName name="_Sort" hidden="1">#REF!</definedName>
    <definedName name="BOJ">#REF!</definedName>
    <definedName name="ＧＷメッセージ一覧" hidden="1">#REF!</definedName>
    <definedName name="HTML_CodePage" hidden="1">932</definedName>
    <definedName name="HTML_Control" hidden="1">{"'機能ID・決済データ区分･電文ID対応表'!$A$1:$K$178"}</definedName>
    <definedName name="HTML_Control2" hidden="1">{"'機能ID・決済データ区分･電文ID対応表'!$A$1:$K$178"}</definedName>
    <definedName name="HTML_Description" hidden="1">""</definedName>
    <definedName name="HTML_Email" hidden="1">""</definedName>
    <definedName name="HTML_Header" hidden="1">"機能ID・決済データ区分･電文ID対応表"</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"G:\TEMP\機能ID決済データ区分電文ID.htm"</definedName>
    <definedName name="HTML_Title" hidden="1">"機能ID決済ﾃﾞｰﾀ区分電文ID対応表"</definedName>
    <definedName name="HTML1_1" hidden="1">"'[VAR_DB（債券）.xls]（売買）'!$A$2:$I$70"</definedName>
    <definedName name="HTML1_10" hidden="1">""</definedName>
    <definedName name="HTML1_11" hidden="1">1</definedName>
    <definedName name="HTML1_12" hidden="1">"\\Sp39590401\ﾄﾞｷｭﾒﾝﾄ\業務\VAR\共有ｴﾘｱ\外部設計\VAR_DB構築\HTML\ﾃｰﾌﾞﾙ定義（確報）\債券約定情報（売買）.htm"</definedName>
    <definedName name="HTML1_2" hidden="1">1</definedName>
    <definedName name="HTML1_3" hidden="1">"債券約定明細（売買）"</definedName>
    <definedName name="HTML1_4" hidden="1">""</definedName>
    <definedName name="HTML1_5" hidden="1">""</definedName>
    <definedName name="HTML1_6" hidden="1">-4146</definedName>
    <definedName name="HTML1_7" hidden="1">-4146</definedName>
    <definedName name="HTML1_8" hidden="1">"96/09/12"</definedName>
    <definedName name="HTML1_9" hidden="1">"＊"</definedName>
    <definedName name="HTML10_1" hidden="1">"[債券銘柄.xls]変動利率!$B$3:$J$22"</definedName>
    <definedName name="HTML10_10" hidden="1">""</definedName>
    <definedName name="HTML10_11" hidden="1">1</definedName>
    <definedName name="HTML10_12" hidden="1">"\\Sp39590401\ﾄﾞｷｭﾒﾝﾄ\業務\VAR\共有ｴﾘｱ\外部設計\VAR_DB構築\HTML\ﾃｰﾌﾞﾙ定義（共通）\債券銘柄変動利率.htm"</definedName>
    <definedName name="HTML10_2" hidden="1">1</definedName>
    <definedName name="HTML10_3" hidden="1">"債券銘柄変動利率情報"</definedName>
    <definedName name="HTML10_4" hidden="1">"債券銘柄変動利率情報　　TFm01..TFmm03"</definedName>
    <definedName name="HTML10_5" hidden="1">""</definedName>
    <definedName name="HTML10_6" hidden="1">1</definedName>
    <definedName name="HTML10_7" hidden="1">-4146</definedName>
    <definedName name="HTML10_8" hidden="1">"96/09/17"</definedName>
    <definedName name="HTML10_9" hidden="1">"＊"</definedName>
    <definedName name="HTML11_1" hidden="1">"[株式銘柄.xls]店属性!$B$3:$J$26"</definedName>
    <definedName name="HTML11_10" hidden="1">""</definedName>
    <definedName name="HTML11_11" hidden="1">1</definedName>
    <definedName name="HTML11_12" hidden="1">"\\Sp39590401\ﾄﾞｷｭﾒﾝﾄ\業務\VAR\共有ｴﾘｱ\外部設計\VAR_DB構築\HTML\ﾃｰﾌﾞﾙ定義（共通）\株式銘柄店情報.htm"</definedName>
    <definedName name="HTML11_2" hidden="1">1</definedName>
    <definedName name="HTML11_3" hidden="1">"株式銘柄店情報"</definedName>
    <definedName name="HTML11_4" hidden="1">"株式銘柄店情報　　TFj01..TFjm05"</definedName>
    <definedName name="HTML11_5" hidden="1">""</definedName>
    <definedName name="HTML11_6" hidden="1">1</definedName>
    <definedName name="HTML11_7" hidden="1">-4146</definedName>
    <definedName name="HTML11_8" hidden="1">"96/09/17"</definedName>
    <definedName name="HTML11_9" hidden="1">"＊"</definedName>
    <definedName name="HTML12_1" hidden="1">"[ﾌｧﾝﾄﾞ.xls]ﾌｧﾝﾄﾞ!$B$3:$J$27"</definedName>
    <definedName name="HTML12_10" hidden="1">""</definedName>
    <definedName name="HTML12_11" hidden="1">1</definedName>
    <definedName name="HTML12_12" hidden="1">"\\Sp39590401\ﾄﾞｷｭﾒﾝﾄ\業務\VAR\共有ｴﾘｱ\外部設計\VAR_DB構築\HTML\ﾃｰﾌﾞﾙ定義（確報）\証券ﾌｧﾝﾄﾞ.htm"</definedName>
    <definedName name="HTML12_2" hidden="1">1</definedName>
    <definedName name="HTML12_3" hidden="1">"証券ﾌｧﾝﾄﾞ"</definedName>
    <definedName name="HTML12_4" hidden="1">"証券ﾌｧﾝﾄﾞ　　TFu62..TFum50"</definedName>
    <definedName name="HTML12_5" hidden="1">""</definedName>
    <definedName name="HTML12_6" hidden="1">1</definedName>
    <definedName name="HTML12_7" hidden="1">-4146</definedName>
    <definedName name="HTML12_8" hidden="1">"96/09/17"</definedName>
    <definedName name="HTML12_9" hidden="1">"＊"</definedName>
    <definedName name="HTML2_1" hidden="1">"'[VAR_DB（債券）.xls]（現先）'!$A$2:$I$61"</definedName>
    <definedName name="HTML2_10" hidden="1">""</definedName>
    <definedName name="HTML2_11" hidden="1">1</definedName>
    <definedName name="HTML2_12" hidden="1">"\\Sp39590401\ﾄﾞｷｭﾒﾝﾄ\業務\VAR\共有ｴﾘｱ\外部設計\VAR_DB構築\HTML\ﾃｰﾌﾞﾙ定義（確報）\債券約定情報（現先）.htm"</definedName>
    <definedName name="HTML2_2" hidden="1">1</definedName>
    <definedName name="HTML2_3" hidden="1">"債券約定明細（現先）"</definedName>
    <definedName name="HTML2_4" hidden="1">""</definedName>
    <definedName name="HTML2_5" hidden="1">""</definedName>
    <definedName name="HTML2_6" hidden="1">-4146</definedName>
    <definedName name="HTML2_7" hidden="1">-4146</definedName>
    <definedName name="HTML2_8" hidden="1">"96/09/12"</definedName>
    <definedName name="HTML2_9" hidden="1">"＊"</definedName>
    <definedName name="HTML3_1" hidden="1">"'[VAR_DB（債券）.xls]（貸借）'!$A$2:$I$63"</definedName>
    <definedName name="HTML3_10" hidden="1">""</definedName>
    <definedName name="HTML3_11" hidden="1">1</definedName>
    <definedName name="HTML3_12" hidden="1">"\\Sp39590401\ﾄﾞｷｭﾒﾝﾄ\業務\VAR\共有ｴﾘｱ\外部設計\VAR_DB構築\HTML\ﾃｰﾌﾞﾙ定義（確報）\債券約定情報（貸借）.htm"</definedName>
    <definedName name="HTML3_2" hidden="1">1</definedName>
    <definedName name="HTML3_3" hidden="1">"債券約定明細（貸借）"</definedName>
    <definedName name="HTML3_4" hidden="1">""</definedName>
    <definedName name="HTML3_5" hidden="1">""</definedName>
    <definedName name="HTML3_6" hidden="1">-4146</definedName>
    <definedName name="HTML3_7" hidden="1">-4146</definedName>
    <definedName name="HTML3_8" hidden="1">"96/09/12"</definedName>
    <definedName name="HTML3_9" hidden="1">"＊"</definedName>
    <definedName name="HTML4_1" hidden="1">"'[VAR_DB（債券）.xls]（転換・行使）'!$A$2:$I$40"</definedName>
    <definedName name="HTML4_10" hidden="1">""</definedName>
    <definedName name="HTML4_11" hidden="1">1</definedName>
    <definedName name="HTML4_12" hidden="1">"\\Sp39590401\ﾄﾞｷｭﾒﾝﾄ\業務\VAR\共有ｴﾘｱ\外部設計\VAR_DB構築\HTML\ﾃｰﾌﾞﾙ定義（確報）\債券約定明細（転換・行使）.htm"</definedName>
    <definedName name="HTML4_2" hidden="1">1</definedName>
    <definedName name="HTML4_3" hidden="1">"債券約定明細（転換・行使）"</definedName>
    <definedName name="HTML4_4" hidden="1">""</definedName>
    <definedName name="HTML4_5" hidden="1">""</definedName>
    <definedName name="HTML4_6" hidden="1">-4146</definedName>
    <definedName name="HTML4_7" hidden="1">-4146</definedName>
    <definedName name="HTML4_8" hidden="1">"96/09/12"</definedName>
    <definedName name="HTML4_9" hidden="1">"＊"</definedName>
    <definedName name="HTML5_1" hidden="1">"'[VAR_DB（債券）.xls]（REPO）'!$A$2:$I$49"</definedName>
    <definedName name="HTML5_10" hidden="1">""</definedName>
    <definedName name="HTML5_11" hidden="1">1</definedName>
    <definedName name="HTML5_12" hidden="1">"\\Sp39590401\ﾄﾞｷｭﾒﾝﾄ\業務\VAR\共有ｴﾘｱ\外部設計\VAR_DB構築\HTML\ﾃｰﾌﾞﾙ定義（確報）\債券約定情報（REPO）.htm"</definedName>
    <definedName name="HTML5_2" hidden="1">1</definedName>
    <definedName name="HTML5_3" hidden="1">"債券約定明細（REPO）"</definedName>
    <definedName name="HTML5_4" hidden="1">""</definedName>
    <definedName name="HTML5_5" hidden="1">""</definedName>
    <definedName name="HTML5_6" hidden="1">-4146</definedName>
    <definedName name="HTML5_7" hidden="1">-4146</definedName>
    <definedName name="HTML5_8" hidden="1">"96/09/13"</definedName>
    <definedName name="HTML5_9" hidden="1">"＊"</definedName>
    <definedName name="HTML6_1" hidden="1">"'[VAR_DB（債券）.xls]（中途償還）'!$A$2:$I$38"</definedName>
    <definedName name="HTML6_10" hidden="1">""</definedName>
    <definedName name="HTML6_11" hidden="1">1</definedName>
    <definedName name="HTML6_12" hidden="1">"\\Sp39590401\ﾄﾞｷｭﾒﾝﾄ\業務\VAR\共有ｴﾘｱ\外部設計\VAR_DB構築\HTML\ﾃｰﾌﾞﾙ定義（確報）\債券約定情報（中途償還）.htm"</definedName>
    <definedName name="HTML6_2" hidden="1">1</definedName>
    <definedName name="HTML6_3" hidden="1">"債券約定明細（中途償還）"</definedName>
    <definedName name="HTML6_4" hidden="1">""</definedName>
    <definedName name="HTML6_5" hidden="1">""</definedName>
    <definedName name="HTML6_6" hidden="1">-4146</definedName>
    <definedName name="HTML6_7" hidden="1">-4146</definedName>
    <definedName name="HTML6_8" hidden="1">"96/09/13"</definedName>
    <definedName name="HTML6_9" hidden="1">"＊"</definedName>
    <definedName name="HTML7_1" hidden="1">"'[VAR_DB（債券）.xls]（転換・行使）'!$A$2:$I$39"</definedName>
    <definedName name="HTML7_10" hidden="1">""</definedName>
    <definedName name="HTML7_11" hidden="1">1</definedName>
    <definedName name="HTML7_12" hidden="1">"\\Sp39590401\ﾄﾞｷｭﾒﾝﾄ\業務\VAR\共有ｴﾘｱ\外部設計\VAR_DB構築\HTML\ﾃｰﾌﾞﾙ定義（確報）\債券約定情報（転換・行使）.htm"</definedName>
    <definedName name="HTML7_2" hidden="1">1</definedName>
    <definedName name="HTML7_3" hidden="1">"債券約定明細（転換・行使）"</definedName>
    <definedName name="HTML7_4" hidden="1">""</definedName>
    <definedName name="HTML7_5" hidden="1">""</definedName>
    <definedName name="HTML7_6" hidden="1">-4146</definedName>
    <definedName name="HTML7_7" hidden="1">-4146</definedName>
    <definedName name="HTML7_8" hidden="1">"96/09/13"</definedName>
    <definedName name="HTML7_9" hidden="1">"＊"</definedName>
    <definedName name="HTML8_1" hidden="1">"[債券銘柄.xls]店情報!$B$3:$J$32"</definedName>
    <definedName name="HTML8_10" hidden="1">""</definedName>
    <definedName name="HTML8_11" hidden="1">1</definedName>
    <definedName name="HTML8_12" hidden="1">"\\Sp39590401\ﾄﾞｷｭﾒﾝﾄ\業務\VAR\共有ｴﾘｱ\外部設計\VAR_DB構築\HTML\ﾃｰﾌﾞﾙ定義（共通）\債券銘柄店情報.htm"</definedName>
    <definedName name="HTML8_2" hidden="1">1</definedName>
    <definedName name="HTML8_3" hidden="1">"債券銘柄店情報"</definedName>
    <definedName name="HTML8_4" hidden="1">"債券銘柄店情報　　TFm01..TFmm05"</definedName>
    <definedName name="HTML8_5" hidden="1">""</definedName>
    <definedName name="HTML8_6" hidden="1">1</definedName>
    <definedName name="HTML8_7" hidden="1">-4146</definedName>
    <definedName name="HTML8_8" hidden="1">"96/09/17"</definedName>
    <definedName name="HTML8_9" hidden="1">"＊"</definedName>
    <definedName name="HTML9_1" hidden="1">"[債券銘柄.xls]銘柄基本!$B$3:$J$304"</definedName>
    <definedName name="HTML9_10" hidden="1">""</definedName>
    <definedName name="HTML9_11" hidden="1">1</definedName>
    <definedName name="HTML9_12" hidden="1">"\\Sp39590401\ﾄﾞｷｭﾒﾝﾄ\業務\VAR\共有ｴﾘｱ\外部設計\VAR_DB構築\HTML\ﾃｰﾌﾞﾙ定義（共通）\債券銘柄基本属性.htm"</definedName>
    <definedName name="HTML9_2" hidden="1">1</definedName>
    <definedName name="HTML9_3" hidden="1">"債券銘柄基本属性"</definedName>
    <definedName name="HTML9_4" hidden="1">"債券銘柄基本属性　　TFm01..TFmm01"</definedName>
    <definedName name="HTML9_5" hidden="1">""</definedName>
    <definedName name="HTML9_6" hidden="1">1</definedName>
    <definedName name="HTML9_7" hidden="1">-4146</definedName>
    <definedName name="HTML9_8" hidden="1">"96/09/17"</definedName>
    <definedName name="HTML9_9" hidden="1">"＊"</definedName>
    <definedName name="HTMLCount" hidden="1">11</definedName>
    <definedName name="INQ">#REF!</definedName>
    <definedName name="qqq" hidden="1">#REF!</definedName>
    <definedName name="qqqqq" hidden="1">#REF!</definedName>
    <definedName name="re" hidden="1">#REF!</definedName>
    <definedName name="REFシステム名">[4]表紙!$P$12</definedName>
    <definedName name="REF成果物名">[4]表紙!$P$15</definedName>
    <definedName name="REF機能ID">[4]表紙!$W$21</definedName>
    <definedName name="REF機能名">[4]表紙!$W$23</definedName>
    <definedName name="REF業務区分">[4]表紙!$W$19</definedName>
    <definedName name="RESEX">#REF!</definedName>
    <definedName name="s" hidden="1">{"'機能ID・決済データ区分･電文ID対応表'!$A$1:$K$178"}</definedName>
    <definedName name="sss" hidden="1">{"'機能ID・決済データ区分･電文ID対応表'!$A$1:$K$178"}</definedName>
    <definedName name="ＴＴＴ" hidden="1">{"'機能ID・決済データ区分･電文ID対応表'!$A$1:$K$178"}</definedName>
    <definedName name="wqre" hidden="1">#REF!</definedName>
    <definedName name="Z_040515BC_374F_43BC_B53C_A1EB06471E42_.wvu.FilterData" localSheetId="1" hidden="1">QA!$1:$1</definedName>
    <definedName name="Z_0AC67BC0_AB58_4988_A860_C5289C81F665_.wvu.FilterData" localSheetId="1" hidden="1">QA!$A$1:$O$9</definedName>
    <definedName name="Z_0AF7112D_5D23_4086_8C99_35BEB6B5EC29_.wvu.FilterData" localSheetId="1" hidden="1">QA!$A$1:$O$3</definedName>
    <definedName name="Z_11CD9617_C77B_43D9_A261_B42C103EA31B_.wvu.FilterData" localSheetId="1" hidden="1">QA!$A$1:$O$1</definedName>
    <definedName name="Z_1450063B_F6FA_42CB_907B_A1369D54CF3F_.wvu.FilterData" localSheetId="1" hidden="1">QA!$A$1:$O$3</definedName>
    <definedName name="Z_14562483_FFB6_4DC8_B50E_01AD33FBA4CB_.wvu.FilterData" localSheetId="1" hidden="1">QA!$A$1:$O$3</definedName>
    <definedName name="Z_196994B3_912C_487D_BB2F_171CEDD1E6F5_.wvu.FilterData" localSheetId="1" hidden="1">QA!$A$1:$O$1</definedName>
    <definedName name="Z_1B08E4E9_C7AC_4474_B001_0C53A1635A86_.wvu.FilterData" localSheetId="1" hidden="1">QA!$A$1:$O$1</definedName>
    <definedName name="Z_1C6D658A_D336_4DFE_824C_D470627A7EB3_.wvu.FilterData" localSheetId="1" hidden="1">QA!$A$1:$O$3</definedName>
    <definedName name="Z_1CC7006B_2B1A_4EAE_A2BD_E8BBA76B572B_.wvu.FilterData" localSheetId="1" hidden="1">QA!$A$1:$O$4</definedName>
    <definedName name="Z_21CE99FE_AD2E_4065_B1C6_ACD215013537_.wvu.FilterData" localSheetId="1" hidden="1">QA!$A$1:$O$1</definedName>
    <definedName name="Z_2759706F_5A5F_414D_8150_15302A0D176D_.wvu.FilterData" localSheetId="1" hidden="1">QA!$A$1:$O$43</definedName>
    <definedName name="Z_2759706F_5A5F_414D_8150_15302A0D176D_.wvu.Rows" localSheetId="1" hidden="1">QA!#REF!</definedName>
    <definedName name="Z_299B6AA9_E48F_4B55_85ED_6C49AC4B958B_.wvu.FilterData" localSheetId="1" hidden="1">QA!$A$1:$O$3</definedName>
    <definedName name="Z_2ABA89CB_1ECB_4558_8A66_AB53A50949B5_.wvu.FilterData" localSheetId="1" hidden="1">QA!$A$1:$O$1</definedName>
    <definedName name="Z_2CB0CD44_57C8_40B6_B0AC_4F6632442547_.wvu.FilterData" localSheetId="1" hidden="1">QA!$A$1:$O$3</definedName>
    <definedName name="Z_2D38C74C_B7AE_4438_B70F_DB51512A4DB0_.wvu.FilterData" localSheetId="1" hidden="1">QA!$A$1:$O$3</definedName>
    <definedName name="Z_315CFB6F_397A_42DA_8DE5_2157FA87313D_.wvu.FilterData" localSheetId="1" hidden="1">QA!$A$1:$O$3</definedName>
    <definedName name="Z_31B2333B_8F95_43AA_9D33_3F3388C4A042_.wvu.FilterData" localSheetId="1" hidden="1">QA!$1:$3</definedName>
    <definedName name="Z_31DF14DA_5ECD_4DEA_AB8B_17A68E451034_.wvu.FilterData" localSheetId="1" hidden="1">QA!$A$1:$O$3</definedName>
    <definedName name="Z_31EF1738_31B7_4A92_ADC5_E248DD21409B_.wvu.FilterData" localSheetId="1" hidden="1">QA!$A$1:$O$3</definedName>
    <definedName name="Z_346A2E54_16C7_44C1_B60B_A7BBD65D1B3F_.wvu.FilterData" localSheetId="1" hidden="1">QA!$A$1:$O$1</definedName>
    <definedName name="Z_34BCB5CD_4ADF_491D_A9DA_4055919545C2_.wvu.FilterData" localSheetId="1" hidden="1">QA!$A$1:$O$3</definedName>
    <definedName name="Z_34D7E64F_C43F_4839_BDB4_4C21D4D65E13_.wvu.FilterData" localSheetId="1" hidden="1">QA!$A$1:$O$3</definedName>
    <definedName name="Z_35448181_0ACB_475B_8A80_01D52CCE1CD0_.wvu.FilterData" localSheetId="1" hidden="1">QA!$A$1:$O$1</definedName>
    <definedName name="Z_356B3274_4180_46E7_84BC_2A3CD00DA928_.wvu.FilterData" localSheetId="1" hidden="1">QA!$A$1:$O$3</definedName>
    <definedName name="Z_38892BC3_25EB_4A21_BF06_654ED98B73AC_.wvu.FilterData" localSheetId="1" hidden="1">QA!$A$1:$O$3</definedName>
    <definedName name="Z_3B4E4EEC_6D93_4EEE_9C96_FA13479DBC46_.wvu.FilterData" localSheetId="1" hidden="1">QA!$A$1:$O$1</definedName>
    <definedName name="Z_3C2C710C_5F51_49A0_A680_6E4088613B31_.wvu.FilterData" localSheetId="1" hidden="1">QA!$A$1:$O$1</definedName>
    <definedName name="Z_3FBE7937_DC53_4819_834B_9ABF1553C9BD_.wvu.FilterData" localSheetId="1" hidden="1">QA!$A$1:$O$3</definedName>
    <definedName name="Z_40AA4D4E_62FC_4FF2_BF84_EA4A61DD9ACC_.wvu.FilterData" localSheetId="1" hidden="1">QA!$A$1:$O$1</definedName>
    <definedName name="Z_45C45AF4_F5E9_4D73_8CB8_F6495600D281_.wvu.FilterData" localSheetId="1" hidden="1">QA!$A$1:$O$3</definedName>
    <definedName name="Z_4CE8A051_86DA_475A_9C65_3D4ECFF6E2EA_.wvu.FilterData" localSheetId="1" hidden="1">QA!$A$1:$O$1</definedName>
    <definedName name="Z_4E907AA4_495D_4679_94BD_AE290091AA01_.wvu.FilterData" localSheetId="1" hidden="1">QA!$A$1:$O$3</definedName>
    <definedName name="Z_4F28768B_3906_4E00_8173_F4D9D1FFD63B_.wvu.FilterData" localSheetId="1" hidden="1">QA!$A$1:$O$1</definedName>
    <definedName name="Z_51AF0419_8FF2_41BE_82FD_67B0B7A95370_.wvu.FilterData" localSheetId="1" hidden="1">QA!$A$1:$O$3</definedName>
    <definedName name="Z_52EA69F7_78EA_4BB2_99BC_2C3652EEEEA0_.wvu.FilterData" localSheetId="1" hidden="1">QA!$A$1:$O$3</definedName>
    <definedName name="Z_53872F91_6B2C_4141_BE72_790AA04CA79D_.wvu.FilterData" localSheetId="1" hidden="1">QA!$1:$3</definedName>
    <definedName name="Z_5406A5CA_3D86_4553_B238_8E5F983BB290_.wvu.FilterData" localSheetId="1" hidden="1">QA!$A$1:$O$1</definedName>
    <definedName name="Z_57AC516C_6D8C_4A44_B906_2D73A0C3FA75_.wvu.FilterData" localSheetId="1" hidden="1">QA!$A$1:$O$1</definedName>
    <definedName name="Z_58AAE9E7_EB2D_498F_B356_BC560506CB14_.wvu.FilterData" localSheetId="1" hidden="1">QA!$A$1:$O$1</definedName>
    <definedName name="Z_6041D8B2_BE30_4DDB_8DE2_0359CE099546_.wvu.FilterData" localSheetId="1" hidden="1">QA!$A$1:$O$3</definedName>
    <definedName name="Z_62CE0786_94BA_4412_8B71_073A00A55C06_.wvu.FilterData" localSheetId="1" hidden="1">QA!$A$1:$O$3</definedName>
    <definedName name="Z_645D69E6_D592_4812_839C_4B9FD22FDB9F_.wvu.FilterData" localSheetId="1" hidden="1">QA!$A$1:$O$4</definedName>
    <definedName name="Z_64B7F2D2_036D_492F_8F1B_3CA7953C758E_.wvu.FilterData" localSheetId="1" hidden="1">QA!$A$1:$O$3</definedName>
    <definedName name="Z_65873506_691D_4E34_BA21_8475C505B54D_.wvu.FilterData" localSheetId="1" hidden="1">QA!$A$1:$O$1</definedName>
    <definedName name="Z_674C2ED3_3AD4_4849_9D26_1C3691F97561_.wvu.FilterData" localSheetId="1" hidden="1">QA!$A$1:$O$3</definedName>
    <definedName name="Z_678B9691_7F40_47DB_90EA_0DAC65D7BCD0_.wvu.FilterData" localSheetId="1" hidden="1">QA!$A$1:$O$43</definedName>
    <definedName name="Z_678B9691_7F40_47DB_90EA_0DAC65D7BCD0_.wvu.Rows" localSheetId="1" hidden="1">QA!#REF!</definedName>
    <definedName name="Z_68B6AFF0_923E_4B24_83AD_C333E863B8AE_.wvu.FilterData" localSheetId="1" hidden="1">QA!$A$1:$O$3</definedName>
    <definedName name="Z_6AEED96B_6BD0_4B81_A955_E4B6C8B98DA4_.wvu.FilterData" localSheetId="1" hidden="1">QA!$A$1:$O$1</definedName>
    <definedName name="Z_6CA3CAF4_7169_4CED_BF92_09BD4A4A3605_.wvu.FilterData" localSheetId="1" hidden="1">QA!$A$1:$O$3</definedName>
    <definedName name="Z_6EA9953D_00DF_41E6_9DA2_F1398C940597_.wvu.FilterData" localSheetId="1" hidden="1">QA!$1:$3</definedName>
    <definedName name="Z_7043D63C_DD84_4683_B605_3AB9AA600640_.wvu.FilterData" localSheetId="1" hidden="1">QA!$A$1:$O$3</definedName>
    <definedName name="Z_753ED049_E026_428F_8047_C742865F992C_.wvu.FilterData" localSheetId="1" hidden="1">QA!$A$1:$O$43</definedName>
    <definedName name="Z_77CF67B8_57ED_4645_AC61_24CE5AFD3CCE_.wvu.FilterData" localSheetId="1" hidden="1">QA!$A$1:$O$3</definedName>
    <definedName name="Z_7A6933DC_7C5D_46BD_B423_BF6369749295_.wvu.FilterData" localSheetId="1" hidden="1">QA!$A$1:$O$43</definedName>
    <definedName name="Z_7AC15522_CAB0_41A2_AB58_5FE3465CDDFD_.wvu.FilterData" localSheetId="1" hidden="1">QA!$A$1:$O$43</definedName>
    <definedName name="Z_81154D9E_C28D_4E80_A15D_A6BB90E389C5_.wvu.FilterData" localSheetId="1" hidden="1">QA!$A$1:$O$3</definedName>
    <definedName name="Z_813C13BE_D140_4E56_B17B_7D0B8F4A6D93_.wvu.FilterData" localSheetId="1" hidden="1">QA!$A$1:$O$3</definedName>
    <definedName name="Z_8616426A_030F_4AEB_8BC3_5A17E452377F_.wvu.FilterData" localSheetId="1" hidden="1">QA!$A$1:$O$1</definedName>
    <definedName name="Z_888C219A_4186_418C_B674_F08DB1D8EEFE_.wvu.FilterData" localSheetId="1" hidden="1">QA!$A$1:$O$3</definedName>
    <definedName name="Z_88E1DCFE_89F8_470E_BAF6_6EF5CC9AEE69_.wvu.FilterData" localSheetId="1" hidden="1">QA!$I$1:$I$1</definedName>
    <definedName name="Z_88F54CF5_9B90_4FE5_846F_790F921117EA_.wvu.FilterData" localSheetId="1" hidden="1">QA!$A$1:$O$1</definedName>
    <definedName name="Z_8B3469B5_E208_417F_8437_FE0A1FD0E592_.wvu.FilterData" localSheetId="1" hidden="1">QA!$A$1:$O$3</definedName>
    <definedName name="Z_8E12F7B4_86E0_491E_A4CB_7759632D7C07_.wvu.FilterData" localSheetId="1" hidden="1">QA!$A$1:$O$3</definedName>
    <definedName name="Z_8EB4C078_500F_45DB_9BCE_0460643D509F_.wvu.FilterData" localSheetId="1" hidden="1">QA!$1:$3</definedName>
    <definedName name="Z_938219FB_48A2_4D54_ACF0_2FAF9AC86065_.wvu.FilterData" localSheetId="1" hidden="1">QA!$A$1:$O$3</definedName>
    <definedName name="Z_950371F5_2F43_41EE_BEFB_0A7F275391D3_.wvu.FilterData" localSheetId="1" hidden="1">QA!$A$1:$O$3</definedName>
    <definedName name="Z_9594C7C6_0EE0_4B20_89F7_79EE1EB400ED_.wvu.FilterData" localSheetId="1" hidden="1">QA!$1:$3</definedName>
    <definedName name="Z_95C49AFB_C211_4242_A723_0DB3F15B5AF4_.wvu.FilterData" localSheetId="1" hidden="1">QA!$A$1:$O$3</definedName>
    <definedName name="Z_981D74E2_CEF4_42C0_8C62_190CA505196A_.wvu.FilterData" localSheetId="1" hidden="1">QA!$A$1:$O$3</definedName>
    <definedName name="Z_984777F1_2013_406F_A9FC_856DAE53738F_.wvu.FilterData" localSheetId="1" hidden="1">QA!$A$1:$O$3</definedName>
    <definedName name="Z_9868C91D_4DB7_4352_B4A1_11471A440681_.wvu.FilterData" localSheetId="1" hidden="1">QA!$A$1:$O$1</definedName>
    <definedName name="Z_9D4B9982_CE8E_41F3_81AD_78B4BB7389C2_.wvu.FilterData" localSheetId="1" hidden="1">QA!$A$1:$O$3</definedName>
    <definedName name="Z_9DCC8309_B370_43B1_B7F7_3420EF02216B_.wvu.FilterData" localSheetId="1" hidden="1">QA!$A$1:$O$1</definedName>
    <definedName name="Z_A0792F17_D305_471E_AFA9_BE371C465C71_.wvu.FilterData" localSheetId="1" hidden="1">QA!$A$1:$O$3</definedName>
    <definedName name="Z_A1146D89_BD9D_40E8_9F17_7F41554BF9C8_.wvu.FilterData" localSheetId="1" hidden="1">QA!$A$1:$O$12</definedName>
    <definedName name="Z_A1241C47_48BE_4D67_A06F_F4C1BCAD52C8_.wvu.FilterData" localSheetId="1" hidden="1">QA!$A$1:$O$6</definedName>
    <definedName name="Z_A44DB630_EEFD_496E_AF08_3F8A70E12288_.wvu.FilterData" localSheetId="1" hidden="1">QA!$A$1:$O$1</definedName>
    <definedName name="Z_A49F50F2_E9AA_44A6_BCF6_CB4E5BDC9CC5_.wvu.FilterData" localSheetId="1" hidden="1">QA!$A$1:$O$8</definedName>
    <definedName name="Z_A676BFA3_E076_4881_A894_B56CE15B5DCD_.wvu.FilterData" localSheetId="1" hidden="1">QA!$A$1:$O$1</definedName>
    <definedName name="Z_A678E908_25A7_4F58_AD4F_7D0B83952B31_.wvu.FilterData" localSheetId="1" hidden="1">QA!$A$1:$O$3</definedName>
    <definedName name="Z_A93C9126_6241_4795_AC49_9570C17EA5EF_.wvu.FilterData" localSheetId="1" hidden="1">QA!$A$1:$O$43</definedName>
    <definedName name="Z_AADEFCA7_3C53_4A09_A6C5_BEC01B8686BF_.wvu.FilterData" localSheetId="1" hidden="1">QA!$1:$6</definedName>
    <definedName name="Z_AB0BBB59_207A_40EE_BBC5_03C06A96FA00_.wvu.FilterData" localSheetId="1" hidden="1">QA!$A$1:$O$43</definedName>
    <definedName name="Z_AD8AE0FA_3B67_4E92_90FB_F626908383FF_.wvu.FilterData" localSheetId="1" hidden="1">QA!$A$1:$O$4</definedName>
    <definedName name="Z_ADBE43B4_FCC6_4628_8E46_2257313359E3_.wvu.FilterData" localSheetId="1" hidden="1">QA!$A$1:$O$3</definedName>
    <definedName name="Z_AE5B4CBD_834F_43B6_A3AD_3E53E5A828D5_.wvu.FilterData" localSheetId="1" hidden="1">QA!$A$1:$O$1</definedName>
    <definedName name="Z_B20DB289_A4CF_4C99_8A0F_6164BF4A1350_.wvu.FilterData" localSheetId="1" hidden="1">QA!$A$1:$O$1</definedName>
    <definedName name="Z_B27DBCC9_4DCC_491E_B97E_4F2312052045_.wvu.FilterData" localSheetId="1" hidden="1">QA!$A$1:$O$1</definedName>
    <definedName name="Z_B85356AB_BB21_4EF2_8135_A3B17A3A5580_.wvu.FilterData" localSheetId="1" hidden="1">QA!$A$1:$O$1</definedName>
    <definedName name="Z_B9A0EC8F_20DE_4D2E_AEA5_119054FCE62A_.wvu.FilterData" localSheetId="1" hidden="1">QA!$A$1:$O$3</definedName>
    <definedName name="Z_BB09D47C_525F_41D1_B097_334B88FF018E_.wvu.FilterData" localSheetId="1" hidden="1">QA!$A$1:$O$3</definedName>
    <definedName name="Z_BB0E2EB9_F652_475A_A077_FD69FDE382DD_.wvu.FilterData" localSheetId="1" hidden="1">QA!$A$1:$O$3</definedName>
    <definedName name="Z_C0B35F65_4E7E_4056_8005_D8AC762CF5C3_.wvu.FilterData" localSheetId="1" hidden="1">QA!$1:$8</definedName>
    <definedName name="Z_C11EE899_FB9F_4240_B28D_88E2D99D7285_.wvu.FilterData" localSheetId="1" hidden="1">QA!$A$1:$O$4</definedName>
    <definedName name="Z_C9C5164E_6A90_4897_B433_BFD8D294B993_.wvu.FilterData" localSheetId="1" hidden="1">QA!$A$1:$O$3</definedName>
    <definedName name="Z_CAFBB7E0_8EC8_4EDD_8093_5F606961A520_.wvu.FilterData" localSheetId="1" hidden="1">QA!$A$1:$O$1</definedName>
    <definedName name="Z_CD28B67A_5C60_416E_9461_8B7745ADFD79_.wvu.FilterData" localSheetId="1" hidden="1">QA!$A$1:$O$3</definedName>
    <definedName name="Z_D029E6F9_7C8A_4A98_978A_EB6C2CD76B85_.wvu.FilterData" localSheetId="1" hidden="1">QA!$A$1:$O$3</definedName>
    <definedName name="Z_D0E0DFC4_36BC_4D37_BAFA_67C710D17786_.wvu.FilterData" localSheetId="1" hidden="1">QA!$A$1:$O$3</definedName>
    <definedName name="Z_D1E21A31_5B3B_4C6E_945E_80684193AF0B_.wvu.FilterData" localSheetId="1" hidden="1">QA!$A$1:$O$1</definedName>
    <definedName name="Z_D7EC83A4_D670_4A96_A654_B3792E7204A9_.wvu.FilterData" localSheetId="1" hidden="1">QA!$A$1:$O$3</definedName>
    <definedName name="Z_DE952D21_7203_43DC_A85E_BE7667793BAF_.wvu.FilterData" localSheetId="1" hidden="1">QA!$1:$1</definedName>
    <definedName name="Z_DEC8E3A3_425A_4FCD_8843_0F986E818F2B_.wvu.FilterData" localSheetId="1" hidden="1">QA!$A$1:$O$3</definedName>
    <definedName name="Z_E2453B5F_4DDC_40B2_8A62_B59058CB7777_.wvu.FilterData" localSheetId="1" hidden="1">QA!$A$1:$O$3</definedName>
    <definedName name="Z_E46377E1_544F_4A72_AE62_BC60FA90FAA7_.wvu.FilterData" localSheetId="1" hidden="1">QA!$A$1:$O$3</definedName>
    <definedName name="Z_E467875A_F904_4D36_8C29_0B1C0825CFED_.wvu.FilterData" localSheetId="1" hidden="1">QA!$A$1:$O$3</definedName>
    <definedName name="Z_E52AE675_F389_4291_BF75_4B3376CEFDD1_.wvu.FilterData" localSheetId="1" hidden="1">QA!$A$1:$O$3</definedName>
    <definedName name="Z_EB8BED5B_2E6A_428D_87DF_63EC3DDD393E_.wvu.FilterData" localSheetId="1" hidden="1">QA!$A$1:$O$3</definedName>
    <definedName name="Z_ED32A77A_8DAD_44FD_AD30_1C7BF95BD602_.wvu.FilterData" localSheetId="1" hidden="1">QA!$A$1:$O$9</definedName>
    <definedName name="Z_EDA209DE_B5DD_4D75_B892_2AF8936685E7_.wvu.FilterData" localSheetId="1" hidden="1">QA!$A$1:$O$1</definedName>
    <definedName name="Z_F615F04A_C693_4A8C_9930_641176FA7861_.wvu.FilterData" localSheetId="1" hidden="1">QA!$A$1:$O$3</definedName>
    <definedName name="Z_F636CE49_E443_4DA6_9215_CA020BEFFD05_.wvu.FilterData" localSheetId="1" hidden="1">QA!$A$1:$O$1</definedName>
    <definedName name="Z_F967B248_3D71_40B1_9E5A_A07A44A3DE9F_.wvu.FilterData" localSheetId="1" hidden="1">QA!$A$1:$O$3</definedName>
    <definedName name="Z_FD0993AD_2247_436C_AF12_B6C326BBC1EA_.wvu.FilterData" localSheetId="1" hidden="1">QA!$A$1:$O$1</definedName>
    <definedName name="あ" hidden="1">{"'機能ID・決済データ区分･電文ID対応表'!$A$1:$K$178"}</definedName>
    <definedName name="う" hidden="1">{"'機能ID・決済データ区分･電文ID対応表'!$A$1:$K$178"}</definedName>
    <definedName name="サンプル" hidden="1">#REF!</definedName>
    <definedName name="タスクドキュメント１" hidden="1">#REF!</definedName>
    <definedName name="ね表紙" hidden="1">#REF!</definedName>
    <definedName name="安藤" hidden="1">#REF!</definedName>
    <definedName name="部品種類">[5]画面_部品種類!$A$1:$A$65536</definedName>
    <definedName name="関連表" hidden="1">#REF!</definedName>
    <definedName name="利用種別">[6]list!$D$2:$D$10</definedName>
    <definedName name="入力チェック">[5]画面_入力チェック!$A$1:$A$65536</definedName>
    <definedName name="束原" hidden="1">#REF!</definedName>
    <definedName name="型">[5]画面_型!$A$1:$A$65536</definedName>
    <definedName name="中表紙_運用" hidden="1">{"'機能ID・決済データ区分･電文ID対応表'!$A$1:$K$178"}</definedName>
    <definedName name="種別">[7]list!$B$2:$B$8</definedName>
  </definedNames>
  <calcPr calcId="125725"/>
  <customWorkbookViews>
    <customWorkbookView name="liuj - 个人视图" guid="{AB0BBB59-207A-40EE-BBC5-03C06A96FA00}" mergeInterval="0" personalView="1" maximized="1" xWindow="1" yWindow="1" windowWidth="1436" windowHeight="653" tabRatio="552" activeSheetId="3"/>
    <customWorkbookView name="陆梦瑶 - Personal View" guid="{678B9691-7F40-47DB-90EA-0DAC65D7BCD0}" mergeInterval="0" personalView="1" maximized="1" xWindow="1" yWindow="1" windowWidth="1920" windowHeight="850" tabRatio="552" activeSheetId="2"/>
    <customWorkbookView name="邵然然 - Personal View" guid="{753ED049-E026-428F-8047-C742865F992C}" mergeInterval="0" personalView="1" maximized="1" xWindow="1" yWindow="1" windowWidth="1916" windowHeight="803" tabRatio="552" activeSheetId="2"/>
    <customWorkbookView name="jip - 個人用ビュー" guid="{7A6933DC-7C5D-46BD-B423-BF6369749295}" mergeInterval="0" personalView="1" xWindow="87" yWindow="55" windowWidth="967" windowHeight="474" tabRatio="552" activeSheetId="2" showComments="commIndAndComment"/>
    <customWorkbookView name="方金秀 - Personal View" guid="{040515BC-374F-43BC-B53C-A1EB06471E42}" mergeInterval="0" personalView="1" maximized="1" xWindow="1" yWindow="1" windowWidth="1440" windowHeight="670" tabRatio="402" activeSheetId="1"/>
    <customWorkbookView name="葛星媚 - 個人用ビュー" guid="{C11EE899-FB9F-4240-B28D-88E2D99D7285}" mergeInterval="0" personalView="1" maximized="1" windowWidth="1916" windowHeight="860" tabRatio="402" activeSheetId="1"/>
    <customWorkbookView name="王晓磊 - 个人视图" guid="{984777F1-2013-406F-A9FC-856DAE53738F}" mergeInterval="0" personalView="1" maximized="1" xWindow="1" yWindow="1" windowWidth="1920" windowHeight="833" tabRatio="402" activeSheetId="1"/>
    <customWorkbookView name="缪伟波 - 个人视图" guid="{52EA69F7-78EA-4BB2-99BC-2C3652EEEEA0}" mergeInterval="0" personalView="1" maximized="1" xWindow="1" yWindow="1" windowWidth="1920" windowHeight="833" tabRatio="402" activeSheetId="1"/>
    <customWorkbookView name="张于磊 - 個人用ビュー" guid="{21CE99FE-AD2E-4065-B1C6-ACD215013537}" mergeInterval="0" personalView="1" maximized="1" windowWidth="1916" windowHeight="850" tabRatio="402" activeSheetId="1"/>
    <customWorkbookView name="yanc - 个人视图" guid="{5406A5CA-3D86-4553-B238-8E5F983BB290}" mergeInterval="0" personalView="1" maximized="1" xWindow="1" yWindow="1" windowWidth="1920" windowHeight="833" tabRatio="402" activeSheetId="1"/>
    <customWorkbookView name="duzh - Personal View" guid="{DE952D21-7203-43DC-A85E-BE7667793BAF}" mergeInterval="0" personalView="1" maximized="1" xWindow="1" yWindow="1" windowWidth="1916" windowHeight="750" tabRatio="402" activeSheetId="1"/>
    <customWorkbookView name="柳晶晶 - Personal View" guid="{88E1DCFE-89F8-470E-BAF6-6EF5CC9AEE69}" mergeInterval="0" personalView="1" maximized="1" xWindow="1" yWindow="1" windowWidth="1920" windowHeight="850" tabRatio="402" activeSheetId="1" showComments="commIndAndComment"/>
    <customWorkbookView name="yinf - 個人用ビュー" guid="{9D4B9982-CE8E-41F3-81AD-78B4BB7389C2}" mergeInterval="0" personalView="1" maximized="1" windowWidth="1916" windowHeight="806" tabRatio="402" activeSheetId="1"/>
    <customWorkbookView name="qiup - Personal View" guid="{E52AE675-F389-4291-BF75-4B3376CEFDD1}" mergeInterval="0" personalView="1" maximized="1" xWindow="1" yWindow="1" windowWidth="1920" windowHeight="850" tabRatio="402" activeSheetId="1"/>
    <customWorkbookView name="miaowb - Personal View" guid="{9594C7C6-0EE0-4B20-89F7-79EE1EB400ED}" mergeInterval="0" personalView="1" maximized="1" xWindow="1" yWindow="1" windowWidth="1920" windowHeight="850" tabRatio="402" activeSheetId="1"/>
    <customWorkbookView name="杨娟 - 个人视图" guid="{62CE0786-94BA-4412-8B71-073A00A55C06}" mergeInterval="0" personalView="1" maximized="1" xWindow="1" yWindow="1" windowWidth="1920" windowHeight="833" tabRatio="402" activeSheetId="1" showComments="commIndAndComment"/>
    <customWorkbookView name="劉知然 - 個人用ビュー" guid="{6041D8B2-BE30-4DDB-8DE2-0359CE099546}" mergeInterval="0" personalView="1" maximized="1" windowWidth="1916" windowHeight="846" tabRatio="402" activeSheetId="1"/>
    <customWorkbookView name="xuyy - 个人视图" guid="{0AC67BC0-AB58-4988-A860-C5289C81F665}" mergeInterval="0" personalView="1" maximized="1" xWindow="1" yWindow="1" windowWidth="1920" windowHeight="833" tabRatio="402" activeSheetId="1"/>
    <customWorkbookView name="张浩星 - Personal View" guid="{2759706F-5A5F-414D-8150-15302A0D176D}" mergeInterval="0" personalView="1" maximized="1" xWindow="1" yWindow="1" windowWidth="1366" windowHeight="548" tabRatio="552" activeSheetId="2"/>
  </customWorkbookViews>
  <fileRecoveryPr autoRecover="0" repairLoad="1"/>
</workbook>
</file>

<file path=xl/calcChain.xml><?xml version="1.0" encoding="utf-8"?>
<calcChain xmlns="http://schemas.openxmlformats.org/spreadsheetml/2006/main">
  <c r="A11" i="2"/>
  <c r="A8" l="1"/>
  <c r="A7"/>
  <c r="A43" l="1"/>
  <c r="A42"/>
  <c r="A41"/>
  <c r="A40"/>
  <c r="A39"/>
  <c r="A38"/>
  <c r="A37"/>
  <c r="A36"/>
  <c r="A35"/>
  <c r="A34"/>
  <c r="A33"/>
  <c r="A32"/>
  <c r="A31"/>
  <c r="A30"/>
  <c r="A29"/>
  <c r="A28"/>
  <c r="A27"/>
  <c r="A26"/>
  <c r="A25"/>
  <c r="A24"/>
  <c r="A23"/>
  <c r="A22"/>
  <c r="A21"/>
  <c r="A20"/>
  <c r="A19"/>
  <c r="A18"/>
  <c r="A17"/>
  <c r="A16"/>
  <c r="A15"/>
  <c r="A14"/>
  <c r="A13"/>
  <c r="A10"/>
  <c r="A9"/>
  <c r="A6"/>
  <c r="A5"/>
  <c r="A4"/>
  <c r="A3"/>
  <c r="A2"/>
  <c r="C7" i="1"/>
  <c r="C6"/>
  <c r="C5"/>
  <c r="C8" l="1"/>
</calcChain>
</file>

<file path=xl/sharedStrings.xml><?xml version="1.0" encoding="utf-8"?>
<sst xmlns="http://schemas.openxmlformats.org/spreadsheetml/2006/main" count="93" uniqueCount="60">
  <si>
    <t>状態</t>
    <rPh sb="0" eb="2">
      <t>ジョウタイ</t>
    </rPh>
    <phoneticPr fontId="9"/>
  </si>
  <si>
    <t>提出者</t>
    <rPh sb="0" eb="2">
      <t>テイシュツ</t>
    </rPh>
    <rPh sb="2" eb="3">
      <t>シャ</t>
    </rPh>
    <phoneticPr fontId="9"/>
  </si>
  <si>
    <t>回答者</t>
    <rPh sb="0" eb="2">
      <t>カイトウ</t>
    </rPh>
    <rPh sb="2" eb="3">
      <t>シャ</t>
    </rPh>
    <phoneticPr fontId="9"/>
  </si>
  <si>
    <t>回答内容</t>
    <rPh sb="0" eb="2">
      <t>カイトウ</t>
    </rPh>
    <rPh sb="2" eb="4">
      <t>ナイヨウ</t>
    </rPh>
    <phoneticPr fontId="9"/>
  </si>
  <si>
    <t>回答日</t>
    <rPh sb="0" eb="2">
      <t>カイトウ</t>
    </rPh>
    <rPh sb="2" eb="3">
      <t>ビ</t>
    </rPh>
    <phoneticPr fontId="9"/>
  </si>
  <si>
    <t>更新日</t>
    <rPh sb="0" eb="2">
      <t>コウシン</t>
    </rPh>
    <rPh sb="2" eb="3">
      <t>ヒ</t>
    </rPh>
    <phoneticPr fontId="9"/>
  </si>
  <si>
    <t>備考</t>
    <rPh sb="0" eb="2">
      <t>ビコウ</t>
    </rPh>
    <phoneticPr fontId="9"/>
  </si>
  <si>
    <t>非表示</t>
    <rPh sb="0" eb="3">
      <t>ヒヒョウジ</t>
    </rPh>
    <phoneticPr fontId="9"/>
  </si>
  <si>
    <t>区分</t>
    <rPh sb="0" eb="2">
      <t>クブン</t>
    </rPh>
    <phoneticPr fontId="9"/>
  </si>
  <si>
    <t>対応状態</t>
    <rPh sb="0" eb="2">
      <t>タイオウ</t>
    </rPh>
    <rPh sb="2" eb="4">
      <t>ジョウタイ</t>
    </rPh>
    <phoneticPr fontId="9"/>
  </si>
  <si>
    <t>No</t>
    <phoneticPr fontId="9"/>
  </si>
  <si>
    <t>優先度</t>
    <phoneticPr fontId="9"/>
  </si>
  <si>
    <t>高</t>
  </si>
  <si>
    <t>新規</t>
    <rPh sb="0" eb="2">
      <t>シンキ</t>
    </rPh>
    <phoneticPr fontId="30"/>
  </si>
  <si>
    <t>完了</t>
    <rPh sb="0" eb="2">
      <t>カンリョウ</t>
    </rPh>
    <phoneticPr fontId="30"/>
  </si>
  <si>
    <t>回答済</t>
    <rPh sb="0" eb="2">
      <t>カイトウ</t>
    </rPh>
    <rPh sb="2" eb="3">
      <t>ズ</t>
    </rPh>
    <phoneticPr fontId="30"/>
  </si>
  <si>
    <t>状態</t>
    <rPh sb="0" eb="2">
      <t>ジョウタイ</t>
    </rPh>
    <phoneticPr fontId="30"/>
  </si>
  <si>
    <t>件数</t>
    <rPh sb="0" eb="2">
      <t>ケンスウ</t>
    </rPh>
    <phoneticPr fontId="30"/>
  </si>
  <si>
    <t>合計</t>
    <rPh sb="0" eb="2">
      <t>ゴウケイ</t>
    </rPh>
    <phoneticPr fontId="30"/>
  </si>
  <si>
    <t>新規</t>
  </si>
  <si>
    <t>提出日</t>
    <rPh sb="0" eb="3">
      <t>テイシュツビ</t>
    </rPh>
    <phoneticPr fontId="9"/>
  </si>
  <si>
    <t>机能名</t>
    <rPh sb="0" eb="3">
      <t>メイ</t>
    </rPh>
    <phoneticPr fontId="9"/>
  </si>
  <si>
    <r>
      <rPr>
        <sz val="9"/>
        <rFont val="宋体"/>
        <family val="3"/>
        <charset val="134"/>
      </rPr>
      <t>问题</t>
    </r>
    <r>
      <rPr>
        <sz val="9"/>
        <rFont val="ＭＳ 明朝"/>
        <family val="1"/>
        <charset val="128"/>
      </rPr>
      <t>内容</t>
    </r>
    <rPh sb="0" eb="2">
      <t>シツモン</t>
    </rPh>
    <rPh sb="2" eb="4">
      <t>ナイヨウ</t>
    </rPh>
    <phoneticPr fontId="9"/>
  </si>
  <si>
    <t>周淼</t>
    <rPh sb="0" eb="1">
      <t>リ</t>
    </rPh>
    <rPh sb="1" eb="2">
      <t>ウミミネチョウヒン</t>
    </rPh>
    <phoneticPr fontId="30"/>
  </si>
  <si>
    <r>
      <t>客</t>
    </r>
    <r>
      <rPr>
        <sz val="9"/>
        <rFont val="宋体"/>
        <family val="3"/>
        <charset val="134"/>
      </rPr>
      <t>户</t>
    </r>
    <r>
      <rPr>
        <sz val="9"/>
        <rFont val="ＭＳ 明朝"/>
        <family val="1"/>
        <charset val="128"/>
      </rPr>
      <t>通</t>
    </r>
    <r>
      <rPr>
        <sz val="9"/>
        <rFont val="宋体"/>
        <family val="3"/>
        <charset val="134"/>
      </rPr>
      <t>讯录画面</t>
    </r>
    <phoneticPr fontId="30"/>
  </si>
  <si>
    <t xml:space="preserve">5.3客户搜索接口  CustomerServlet
目前不能按照区域进行检索，是否要修改接口？
参照No1附件Sheet
</t>
    <rPh sb="0" eb="62">
      <t>ツイキジュウフクカンリョウ</t>
    </rPh>
    <phoneticPr fontId="30"/>
  </si>
  <si>
    <t>新規</t>
    <phoneticPr fontId="30"/>
  </si>
  <si>
    <r>
      <t xml:space="preserve">13.1 </t>
    </r>
    <r>
      <rPr>
        <sz val="9"/>
        <rFont val="宋体"/>
        <family val="3"/>
        <charset val="134"/>
      </rPr>
      <t>创</t>
    </r>
    <r>
      <rPr>
        <sz val="9"/>
        <rFont val="ＭＳ 明朝"/>
        <family val="1"/>
        <charset val="128"/>
      </rPr>
      <t>建流程接口</t>
    </r>
    <phoneticPr fontId="30"/>
  </si>
  <si>
    <t xml:space="preserve">附件存储路径参数文档中设计为可以为空，实际上不能为空，若为空则报错。
（attachPath String V1000 流程附件存储路径 N 多个附件以逗号分隔）
因为画面设计也可以为空
</t>
    <rPh sb="0" eb="94">
      <t>ツイキジュウフクカンリョウ</t>
    </rPh>
    <phoneticPr fontId="30"/>
  </si>
  <si>
    <r>
      <rPr>
        <sz val="9"/>
        <rFont val="宋体"/>
        <family val="3"/>
        <charset val="134"/>
      </rPr>
      <t>检索条件中的</t>
    </r>
    <r>
      <rPr>
        <sz val="9"/>
        <rFont val="ＭＳ 明朝"/>
        <family val="1"/>
        <charset val="128"/>
      </rPr>
      <t>区域和行</t>
    </r>
    <r>
      <rPr>
        <sz val="9"/>
        <rFont val="宋体"/>
        <family val="3"/>
        <charset val="134"/>
      </rPr>
      <t>业，是否要弹出POPUP画面让用户选择？
如果是，子画面的初始值如何取得？（从哪个表怎么取得）
参照No1附件Sheet</t>
    </r>
    <phoneticPr fontId="30"/>
  </si>
  <si>
    <r>
      <t>胡</t>
    </r>
    <r>
      <rPr>
        <sz val="9"/>
        <rFont val="宋体"/>
        <family val="3"/>
        <charset val="134"/>
      </rPr>
      <t>艳兵</t>
    </r>
    <phoneticPr fontId="30"/>
  </si>
  <si>
    <r>
      <t>胡</t>
    </r>
    <r>
      <rPr>
        <sz val="9"/>
        <rFont val="宋体"/>
        <family val="3"/>
        <charset val="134"/>
      </rPr>
      <t>艳</t>
    </r>
    <r>
      <rPr>
        <sz val="9"/>
        <rFont val="ＭＳ 明朝"/>
        <family val="1"/>
        <charset val="128"/>
      </rPr>
      <t>兵</t>
    </r>
    <phoneticPr fontId="30"/>
  </si>
  <si>
    <r>
      <t>1.区域和行</t>
    </r>
    <r>
      <rPr>
        <sz val="9"/>
        <rFont val="宋体"/>
        <family val="3"/>
        <charset val="134"/>
      </rPr>
      <t>业需要通过</t>
    </r>
    <r>
      <rPr>
        <sz val="9"/>
        <rFont val="ＭＳ 明朝"/>
        <family val="1"/>
        <charset val="128"/>
      </rPr>
      <t>画面来</t>
    </r>
    <r>
      <rPr>
        <sz val="9"/>
        <rFont val="宋体"/>
        <family val="3"/>
        <charset val="134"/>
      </rPr>
      <t>让用户选择</t>
    </r>
    <r>
      <rPr>
        <sz val="9"/>
        <rFont val="ＭＳ 明朝"/>
        <family val="1"/>
        <charset val="128"/>
      </rPr>
      <t>;2.初始</t>
    </r>
    <r>
      <rPr>
        <sz val="9"/>
        <rFont val="宋体"/>
        <family val="3"/>
        <charset val="134"/>
      </rPr>
      <t>值我这边会提供接口来获取</t>
    </r>
    <phoneticPr fontId="30"/>
  </si>
  <si>
    <r>
      <t>我</t>
    </r>
    <r>
      <rPr>
        <sz val="9"/>
        <rFont val="宋体"/>
        <family val="3"/>
        <charset val="134"/>
      </rPr>
      <t>这边在接口上会做相应的调整</t>
    </r>
    <phoneticPr fontId="30"/>
  </si>
  <si>
    <r>
      <t>附件可以</t>
    </r>
    <r>
      <rPr>
        <sz val="9"/>
        <rFont val="宋体"/>
        <family val="3"/>
        <charset val="134"/>
      </rPr>
      <t>为空，</t>
    </r>
    <r>
      <rPr>
        <sz val="9"/>
        <rFont val="ＭＳ 明朝"/>
        <family val="1"/>
        <charset val="128"/>
      </rPr>
      <t>我</t>
    </r>
    <r>
      <rPr>
        <sz val="9"/>
        <rFont val="宋体"/>
        <family val="3"/>
        <charset val="134"/>
      </rPr>
      <t>这边</t>
    </r>
    <r>
      <rPr>
        <sz val="9"/>
        <rFont val="ＭＳ 明朝"/>
        <family val="1"/>
        <charset val="128"/>
      </rPr>
      <t>在接口上会做相</t>
    </r>
    <r>
      <rPr>
        <sz val="9"/>
        <rFont val="宋体"/>
        <family val="3"/>
        <charset val="134"/>
      </rPr>
      <t>应</t>
    </r>
    <r>
      <rPr>
        <sz val="9"/>
        <rFont val="ＭＳ 明朝"/>
        <family val="1"/>
        <charset val="128"/>
      </rPr>
      <t>的</t>
    </r>
    <r>
      <rPr>
        <sz val="9"/>
        <rFont val="宋体"/>
        <family val="3"/>
        <charset val="134"/>
      </rPr>
      <t>调</t>
    </r>
    <r>
      <rPr>
        <sz val="9"/>
        <rFont val="ＭＳ 明朝"/>
        <family val="1"/>
        <charset val="128"/>
      </rPr>
      <t>整</t>
    </r>
    <phoneticPr fontId="30"/>
  </si>
  <si>
    <t>工作审批-报销-报销详细</t>
    <phoneticPr fontId="30"/>
  </si>
  <si>
    <r>
      <t>行</t>
    </r>
    <r>
      <rPr>
        <sz val="9"/>
        <rFont val="宋体"/>
        <family val="3"/>
        <charset val="134"/>
      </rPr>
      <t>业</t>
    </r>
    <r>
      <rPr>
        <sz val="9"/>
        <rFont val="ＭＳ 明朝"/>
        <family val="1"/>
        <charset val="128"/>
      </rPr>
      <t>只有</t>
    </r>
    <r>
      <rPr>
        <sz val="9"/>
        <rFont val="宋体"/>
        <family val="3"/>
        <charset val="134"/>
      </rPr>
      <t>两级</t>
    </r>
    <r>
      <rPr>
        <sz val="9"/>
        <rFont val="ＭＳ 明朝"/>
        <family val="1"/>
        <charset val="128"/>
      </rPr>
      <t>、区域有多</t>
    </r>
    <r>
      <rPr>
        <sz val="9"/>
        <rFont val="宋体"/>
        <family val="3"/>
        <charset val="134"/>
      </rPr>
      <t>级</t>
    </r>
    <r>
      <rPr>
        <sz val="9"/>
        <rFont val="ＭＳ 明朝"/>
        <family val="1"/>
        <charset val="128"/>
      </rPr>
      <t xml:space="preserve">
行</t>
    </r>
    <r>
      <rPr>
        <sz val="9"/>
        <rFont val="宋体"/>
        <family val="3"/>
        <charset val="134"/>
      </rPr>
      <t xml:space="preserve">业：
</t>
    </r>
    <r>
      <rPr>
        <sz val="9"/>
        <rFont val="ＭＳ 明朝"/>
        <family val="1"/>
        <charset val="128"/>
      </rPr>
      <t>7.1 根据条件</t>
    </r>
    <r>
      <rPr>
        <sz val="9"/>
        <rFont val="宋体"/>
        <family val="3"/>
        <charset val="134"/>
      </rPr>
      <t>查询</t>
    </r>
    <r>
      <rPr>
        <sz val="9"/>
        <rFont val="ＭＳ 明朝"/>
        <family val="1"/>
        <charset val="128"/>
      </rPr>
      <t>数据字典接口（type=1）
区域：
API</t>
    </r>
    <r>
      <rPr>
        <sz val="9"/>
        <rFont val="宋体"/>
        <family val="3"/>
        <charset val="134"/>
      </rPr>
      <t>对应中</t>
    </r>
    <phoneticPr fontId="30"/>
  </si>
  <si>
    <r>
      <t>API</t>
    </r>
    <r>
      <rPr>
        <sz val="9"/>
        <rFont val="宋体"/>
        <family val="3"/>
        <charset val="134"/>
      </rPr>
      <t>对应完毕</t>
    </r>
    <phoneticPr fontId="30"/>
  </si>
  <si>
    <t>1.审批明细画面上的“用款日期”项目，接口没有定义。
2.13.5 查看流程详情接口，文档中返回值包括“附件存储路径”，实际上没返回。</t>
    <phoneticPr fontId="30"/>
  </si>
  <si>
    <t>“转批”按钮被点击后应该如何处理？</t>
    <phoneticPr fontId="30"/>
  </si>
  <si>
    <r>
      <t>胡</t>
    </r>
    <r>
      <rPr>
        <sz val="9"/>
        <rFont val="宋体"/>
        <family val="3"/>
        <charset val="134"/>
      </rPr>
      <t>艳</t>
    </r>
    <r>
      <rPr>
        <sz val="9"/>
        <rFont val="ＭＳ 明朝"/>
        <family val="1"/>
        <charset val="128"/>
      </rPr>
      <t>兵</t>
    </r>
    <phoneticPr fontId="30"/>
  </si>
  <si>
    <r>
      <t>胡</t>
    </r>
    <r>
      <rPr>
        <sz val="9"/>
        <rFont val="宋体"/>
        <family val="3"/>
        <charset val="134"/>
      </rPr>
      <t>艳</t>
    </r>
    <r>
      <rPr>
        <sz val="9"/>
        <rFont val="ＭＳ 明朝"/>
        <family val="1"/>
        <charset val="128"/>
      </rPr>
      <t>兵</t>
    </r>
    <phoneticPr fontId="30"/>
  </si>
  <si>
    <r>
      <t>胡</t>
    </r>
    <r>
      <rPr>
        <sz val="9"/>
        <rFont val="宋体"/>
        <family val="3"/>
        <charset val="134"/>
      </rPr>
      <t>艳</t>
    </r>
    <r>
      <rPr>
        <sz val="9"/>
        <rFont val="ＭＳ 明朝"/>
        <family val="1"/>
        <charset val="128"/>
      </rPr>
      <t>兵</t>
    </r>
    <phoneticPr fontId="30"/>
  </si>
  <si>
    <r>
      <t>1.界面上的用款日期我会</t>
    </r>
    <r>
      <rPr>
        <sz val="9"/>
        <rFont val="宋体"/>
        <family val="3"/>
        <charset val="134"/>
      </rPr>
      <t>让</t>
    </r>
    <r>
      <rPr>
        <sz val="9"/>
        <rFont val="ＭＳ 明朝"/>
        <family val="1"/>
        <charset val="128"/>
      </rPr>
      <t>UI</t>
    </r>
    <r>
      <rPr>
        <sz val="9"/>
        <rFont val="宋体"/>
        <family val="3"/>
        <charset val="134"/>
      </rPr>
      <t>删掉</t>
    </r>
    <r>
      <rPr>
        <sz val="9"/>
        <rFont val="ＭＳ 明朝"/>
        <family val="1"/>
        <charset val="128"/>
      </rPr>
      <t>2.</t>
    </r>
    <r>
      <rPr>
        <sz val="9"/>
        <rFont val="宋体"/>
        <family val="3"/>
        <charset val="134"/>
      </rPr>
      <t>经测试查看流程详情接口的返回数据中包括了附件存储路径</t>
    </r>
    <phoneticPr fontId="30"/>
  </si>
  <si>
    <r>
      <t>点</t>
    </r>
    <r>
      <rPr>
        <sz val="9"/>
        <rFont val="宋体"/>
        <family val="3"/>
        <charset val="134"/>
      </rPr>
      <t>击转发后应该有一个选择用户的界面（也就是转发给谁来处理），然后按照接口文档传递相关参数</t>
    </r>
    <phoneticPr fontId="30"/>
  </si>
  <si>
    <t>完了</t>
  </si>
  <si>
    <t>工作审批-报销-报销详细</t>
    <phoneticPr fontId="30"/>
  </si>
  <si>
    <t>如何取得登陆者的审批节点ID？</t>
    <phoneticPr fontId="30"/>
  </si>
  <si>
    <r>
      <t>胡</t>
    </r>
    <r>
      <rPr>
        <sz val="9"/>
        <rFont val="宋体"/>
        <family val="3"/>
        <charset val="134"/>
      </rPr>
      <t>艳</t>
    </r>
    <r>
      <rPr>
        <sz val="9"/>
        <rFont val="ＭＳ 明朝"/>
        <family val="1"/>
        <charset val="128"/>
      </rPr>
      <t>兵</t>
    </r>
    <phoneticPr fontId="30"/>
  </si>
  <si>
    <r>
      <rPr>
        <sz val="9"/>
        <rFont val="宋体"/>
        <family val="3"/>
        <charset val="134"/>
      </rPr>
      <t>查</t>
    </r>
    <r>
      <rPr>
        <sz val="9"/>
        <rFont val="ＭＳ 明朝"/>
        <family val="1"/>
        <charset val="128"/>
      </rPr>
      <t>找返回的processNodeList</t>
    </r>
    <r>
      <rPr>
        <sz val="9"/>
        <rFont val="宋体"/>
        <family val="3"/>
        <charset val="134"/>
      </rPr>
      <t>结</t>
    </r>
    <r>
      <rPr>
        <sz val="9"/>
        <rFont val="ＭＳ 明朝"/>
        <family val="1"/>
        <charset val="128"/>
      </rPr>
      <t>果集中的processNodeStatus = 2的</t>
    </r>
    <r>
      <rPr>
        <sz val="9"/>
        <rFont val="宋体"/>
        <family val="3"/>
        <charset val="134"/>
      </rPr>
      <t>审</t>
    </r>
    <r>
      <rPr>
        <sz val="9"/>
        <rFont val="ＭＳ 明朝"/>
        <family val="1"/>
        <charset val="128"/>
      </rPr>
      <t>批</t>
    </r>
    <r>
      <rPr>
        <sz val="9"/>
        <rFont val="宋体"/>
        <family val="3"/>
        <charset val="134"/>
      </rPr>
      <t>节</t>
    </r>
    <r>
      <rPr>
        <sz val="9"/>
        <rFont val="ＭＳ 明朝"/>
        <family val="1"/>
        <charset val="128"/>
      </rPr>
      <t>点的</t>
    </r>
    <r>
      <rPr>
        <sz val="9"/>
        <rFont val="宋体"/>
        <family val="3"/>
        <charset val="134"/>
      </rPr>
      <t>处</t>
    </r>
    <r>
      <rPr>
        <sz val="9"/>
        <rFont val="ＭＳ 明朝"/>
        <family val="1"/>
        <charset val="128"/>
      </rPr>
      <t>理人是否是当前登</t>
    </r>
    <r>
      <rPr>
        <sz val="9"/>
        <rFont val="宋体"/>
        <family val="3"/>
        <charset val="134"/>
      </rPr>
      <t>录</t>
    </r>
    <r>
      <rPr>
        <sz val="9"/>
        <rFont val="ＭＳ 明朝"/>
        <family val="1"/>
        <charset val="128"/>
      </rPr>
      <t>用</t>
    </r>
    <r>
      <rPr>
        <sz val="9"/>
        <rFont val="宋体"/>
        <family val="3"/>
        <charset val="134"/>
      </rPr>
      <t>户</t>
    </r>
    <r>
      <rPr>
        <sz val="9"/>
        <rFont val="ＭＳ 明朝"/>
        <family val="1"/>
        <charset val="128"/>
      </rPr>
      <t xml:space="preserve">ID
</t>
    </r>
    <phoneticPr fontId="30"/>
  </si>
  <si>
    <t>如何判断登陆者是否有权审批流程？</t>
    <phoneticPr fontId="30"/>
  </si>
  <si>
    <r>
      <t>API13.5中追加“当前</t>
    </r>
    <r>
      <rPr>
        <sz val="9"/>
        <rFont val="宋体"/>
        <family val="3"/>
        <charset val="134"/>
      </rPr>
      <t>审批者”字段。</t>
    </r>
    <phoneticPr fontId="30"/>
  </si>
  <si>
    <t>工作日志 &gt; 我的日志</t>
    <phoneticPr fontId="30"/>
  </si>
  <si>
    <r>
      <t>目前是以日</t>
    </r>
    <r>
      <rPr>
        <sz val="9"/>
        <rFont val="宋体"/>
        <family val="3"/>
        <charset val="134"/>
      </rPr>
      <t>历方式显示日报，周报和月报如何显示？</t>
    </r>
    <phoneticPr fontId="30"/>
  </si>
  <si>
    <r>
      <t>2.7工作</t>
    </r>
    <r>
      <rPr>
        <sz val="9"/>
        <rFont val="宋体"/>
        <family val="3"/>
        <charset val="134"/>
      </rPr>
      <t>报</t>
    </r>
    <r>
      <rPr>
        <sz val="9"/>
        <rFont val="ＭＳ 明朝"/>
        <family val="1"/>
        <charset val="128"/>
      </rPr>
      <t>告</t>
    </r>
    <r>
      <rPr>
        <sz val="9"/>
        <rFont val="宋体"/>
        <family val="3"/>
        <charset val="134"/>
      </rPr>
      <t>查阅</t>
    </r>
    <r>
      <rPr>
        <sz val="9"/>
        <rFont val="ＭＳ 明朝"/>
        <family val="1"/>
        <charset val="128"/>
      </rPr>
      <t>接口 被</t>
    </r>
    <r>
      <rPr>
        <sz val="9"/>
        <rFont val="宋体"/>
        <family val="3"/>
        <charset val="134"/>
      </rPr>
      <t>调用后，该条日报信息丢失。
（</t>
    </r>
    <r>
      <rPr>
        <sz val="9"/>
        <rFont val="ＭＳ 明朝"/>
        <family val="1"/>
        <charset val="128"/>
      </rPr>
      <t>2.8</t>
    </r>
    <r>
      <rPr>
        <sz val="9"/>
        <rFont val="宋体"/>
        <family val="3"/>
        <charset val="134"/>
      </rPr>
      <t>工作报告查询接口，查询不出该数据。）
举例</t>
    </r>
    <r>
      <rPr>
        <sz val="9"/>
        <rFont val="ＭＳ 明朝"/>
        <family val="1"/>
        <charset val="128"/>
      </rPr>
      <t xml:space="preserve"> ：
1.</t>
    </r>
    <r>
      <rPr>
        <sz val="9"/>
        <rFont val="宋体"/>
        <family val="3"/>
        <charset val="134"/>
      </rPr>
      <t>调用</t>
    </r>
    <r>
      <rPr>
        <sz val="9"/>
        <rFont val="ＭＳ 明朝"/>
        <family val="1"/>
        <charset val="128"/>
      </rPr>
      <t>2.8工作</t>
    </r>
    <r>
      <rPr>
        <sz val="9"/>
        <rFont val="宋体"/>
        <family val="3"/>
        <charset val="134"/>
      </rPr>
      <t>报</t>
    </r>
    <r>
      <rPr>
        <sz val="9"/>
        <rFont val="ＭＳ 明朝"/>
        <family val="1"/>
        <charset val="128"/>
      </rPr>
      <t>告</t>
    </r>
    <r>
      <rPr>
        <sz val="9"/>
        <rFont val="宋体"/>
        <family val="3"/>
        <charset val="134"/>
      </rPr>
      <t>查询</t>
    </r>
    <r>
      <rPr>
        <sz val="9"/>
        <rFont val="ＭＳ 明朝"/>
        <family val="1"/>
        <charset val="128"/>
      </rPr>
      <t>接口可以返回某日的日</t>
    </r>
    <r>
      <rPr>
        <sz val="9"/>
        <rFont val="宋体"/>
        <family val="3"/>
        <charset val="134"/>
      </rPr>
      <t xml:space="preserve">报。
</t>
    </r>
    <r>
      <rPr>
        <sz val="9"/>
        <rFont val="ＭＳ 明朝"/>
        <family val="1"/>
        <charset val="128"/>
      </rPr>
      <t>2.</t>
    </r>
    <r>
      <rPr>
        <sz val="9"/>
        <rFont val="宋体"/>
        <family val="3"/>
        <charset val="134"/>
      </rPr>
      <t>调用</t>
    </r>
    <r>
      <rPr>
        <sz val="9"/>
        <rFont val="ＭＳ 明朝"/>
        <family val="1"/>
        <charset val="128"/>
      </rPr>
      <t xml:space="preserve">2.7 </t>
    </r>
    <r>
      <rPr>
        <sz val="9"/>
        <rFont val="宋体"/>
        <family val="3"/>
        <charset val="134"/>
      </rPr>
      <t xml:space="preserve">查看该日报明细
</t>
    </r>
    <r>
      <rPr>
        <sz val="9"/>
        <rFont val="ＭＳ 明朝"/>
        <family val="1"/>
        <charset val="128"/>
      </rPr>
      <t>3.再次</t>
    </r>
    <r>
      <rPr>
        <sz val="9"/>
        <rFont val="宋体"/>
        <family val="3"/>
        <charset val="134"/>
      </rPr>
      <t>调用</t>
    </r>
    <r>
      <rPr>
        <sz val="9"/>
        <rFont val="ＭＳ 明朝"/>
        <family val="1"/>
        <charset val="128"/>
      </rPr>
      <t xml:space="preserve">2.8 </t>
    </r>
    <r>
      <rPr>
        <sz val="9"/>
        <rFont val="宋体"/>
        <family val="3"/>
        <charset val="134"/>
      </rPr>
      <t>则无法返回该日报。</t>
    </r>
    <phoneticPr fontId="30"/>
  </si>
  <si>
    <r>
      <t>13.4接口，</t>
    </r>
    <r>
      <rPr>
        <sz val="9"/>
        <rFont val="宋体"/>
        <family val="3"/>
        <charset val="134"/>
      </rPr>
      <t>检</t>
    </r>
    <r>
      <rPr>
        <sz val="9"/>
        <rFont val="ＭＳ 明朝"/>
        <family val="1"/>
        <charset val="128"/>
      </rPr>
      <t xml:space="preserve">索条件的 </t>
    </r>
    <r>
      <rPr>
        <sz val="9"/>
        <rFont val="宋体"/>
        <family val="3"/>
        <charset val="134"/>
      </rPr>
      <t>开</t>
    </r>
    <r>
      <rPr>
        <sz val="9"/>
        <rFont val="ＭＳ 明朝"/>
        <family val="1"/>
        <charset val="128"/>
      </rPr>
      <t>始日期和</t>
    </r>
    <r>
      <rPr>
        <sz val="9"/>
        <rFont val="宋体"/>
        <family val="3"/>
        <charset val="134"/>
      </rPr>
      <t>结</t>
    </r>
    <r>
      <rPr>
        <sz val="9"/>
        <rFont val="ＭＳ 明朝"/>
        <family val="1"/>
        <charset val="128"/>
      </rPr>
      <t xml:space="preserve">束日期 </t>
    </r>
    <r>
      <rPr>
        <sz val="9"/>
        <rFont val="宋体"/>
        <family val="3"/>
        <charset val="134"/>
      </rPr>
      <t>选择</t>
    </r>
    <r>
      <rPr>
        <sz val="9"/>
        <rFont val="ＭＳ 明朝"/>
        <family val="1"/>
        <charset val="128"/>
      </rPr>
      <t>后，</t>
    </r>
    <r>
      <rPr>
        <sz val="9"/>
        <rFont val="宋体"/>
        <family val="3"/>
        <charset val="134"/>
      </rPr>
      <t>对检</t>
    </r>
    <r>
      <rPr>
        <sz val="9"/>
        <rFont val="ＭＳ 明朝"/>
        <family val="1"/>
        <charset val="128"/>
      </rPr>
      <t>索</t>
    </r>
    <r>
      <rPr>
        <sz val="9"/>
        <rFont val="宋体"/>
        <family val="3"/>
        <charset val="134"/>
      </rPr>
      <t>结</t>
    </r>
    <r>
      <rPr>
        <sz val="9"/>
        <rFont val="ＭＳ 明朝"/>
        <family val="1"/>
        <charset val="128"/>
      </rPr>
      <t>果没有影</t>
    </r>
    <r>
      <rPr>
        <sz val="9"/>
        <rFont val="宋体"/>
        <family val="3"/>
        <charset val="134"/>
      </rPr>
      <t>响</t>
    </r>
    <phoneticPr fontId="30"/>
  </si>
  <si>
    <r>
      <t>胡</t>
    </r>
    <r>
      <rPr>
        <sz val="9"/>
        <rFont val="宋体"/>
        <family val="3"/>
        <charset val="134"/>
      </rPr>
      <t>艳</t>
    </r>
    <r>
      <rPr>
        <sz val="9"/>
        <rFont val="ＭＳ 明朝"/>
        <family val="1"/>
        <charset val="128"/>
      </rPr>
      <t>兵</t>
    </r>
    <phoneticPr fontId="30"/>
  </si>
  <si>
    <r>
      <t>周</t>
    </r>
    <r>
      <rPr>
        <sz val="9"/>
        <rFont val="宋体"/>
        <family val="3"/>
        <charset val="134"/>
      </rPr>
      <t>报、月报都显示在日历上</t>
    </r>
    <r>
      <rPr>
        <sz val="9"/>
        <rFont val="ＭＳ 明朝"/>
        <family val="1"/>
        <charset val="128"/>
      </rPr>
      <t>,周</t>
    </r>
    <r>
      <rPr>
        <sz val="9"/>
        <rFont val="宋体"/>
        <family val="3"/>
        <charset val="134"/>
      </rPr>
      <t>报显示在周报结束日期的日历单元格上</t>
    </r>
    <r>
      <rPr>
        <sz val="9"/>
        <rFont val="ＭＳ 明朝"/>
        <family val="1"/>
        <charset val="128"/>
      </rPr>
      <t>,月</t>
    </r>
    <r>
      <rPr>
        <sz val="9"/>
        <rFont val="宋体"/>
        <family val="3"/>
        <charset val="134"/>
      </rPr>
      <t>报显示在每月最后一天的日历单元格上</t>
    </r>
    <phoneticPr fontId="30"/>
  </si>
  <si>
    <t>已解决</t>
    <phoneticPr fontId="30"/>
  </si>
  <si>
    <r>
      <t>{"queryEnd":"100","queryStart":"1","userId":"9642","command":"queryWorkReport"}我根据</t>
    </r>
    <r>
      <rPr>
        <sz val="9"/>
        <rFont val="宋体"/>
        <family val="3"/>
        <charset val="134"/>
      </rPr>
      <t>上面的查询条件可以将此用户被查阅的工作日志查询出来，请贴出查询条件</t>
    </r>
    <phoneticPr fontId="30"/>
  </si>
</sst>
</file>

<file path=xl/styles.xml><?xml version="1.0" encoding="utf-8"?>
<styleSheet xmlns="http://schemas.openxmlformats.org/spreadsheetml/2006/main">
  <numFmts count="27">
    <numFmt numFmtId="6" formatCode="&quot;¥&quot;#,##0;[Red]&quot;¥&quot;\-#,##0"/>
    <numFmt numFmtId="8" formatCode="&quot;¥&quot;#,##0.00;[Red]&quot;¥&quot;\-#,##0.00"/>
    <numFmt numFmtId="41" formatCode="_ * #,##0_ ;_ * \-#,##0_ ;_ * &quot;-&quot;_ ;_ @_ "/>
    <numFmt numFmtId="43" formatCode="_ * #,##0.00_ ;_ * \-#,##0.00_ ;_ * &quot;-&quot;??_ ;_ @_ "/>
    <numFmt numFmtId="176" formatCode="&quot;¥&quot;#,##0.00;\-&quot;¥&quot;#,##0.00"/>
    <numFmt numFmtId="177" formatCode="_-* #,##0_-;\-* #,##0_-;_-* &quot;-&quot;_-;_-@_-"/>
    <numFmt numFmtId="178" formatCode="#,##0;\-#,##0;&quot;-&quot;"/>
    <numFmt numFmtId="179" formatCode="#,##0.0_ "/>
    <numFmt numFmtId="180" formatCode="0.0%;[Red]\(0.0%\)"/>
    <numFmt numFmtId="181" formatCode="0%;[Red]\(0%\)"/>
    <numFmt numFmtId="182" formatCode="0.0%;\(0.0%\)"/>
    <numFmt numFmtId="183" formatCode="&quot;   &quot;@"/>
    <numFmt numFmtId="184" formatCode="&quot;$&quot;#,##0;\-&quot;$&quot;#,##0"/>
    <numFmt numFmtId="185" formatCode="_(* #,##0_);_(* \(#,##0\);_(* &quot;-&quot;_)"/>
    <numFmt numFmtId="186" formatCode="_(* #,##0.0_);_(* \(#,##0.0\);_(* &quot;-&quot;??_);_(@_)"/>
    <numFmt numFmtId="187" formatCode="_(* #,##0.0000_);_(* \(#,##0.0000\);_(* &quot;-&quot;??_);_(@_)"/>
    <numFmt numFmtId="188" formatCode="_(* #,##0,_);_(* \(#,##0,\);_(* &quot;-&quot;_)"/>
    <numFmt numFmtId="189" formatCode=";;;"/>
    <numFmt numFmtId="190" formatCode="\$#,##0.00"/>
    <numFmt numFmtId="191" formatCode="_ &quot;｣､&quot;* #,##0_ ;_ &quot;｣､&quot;* \-#,##0_ ;_ &quot;｣､&quot;* &quot;-&quot;_ ;_ @_ "/>
    <numFmt numFmtId="192" formatCode="#,##0&quot; &quot;;[Red]&quot;▲&quot;#,##0&quot; &quot;"/>
    <numFmt numFmtId="193" formatCode="&quot;No_&quot;@"/>
    <numFmt numFmtId="194" formatCode="_(&quot;$&quot;* #,##0_);_(&quot;$&quot;* \(#,##0\);_(&quot;$&quot;* &quot;-&quot;_);_(@_)"/>
    <numFmt numFmtId="195" formatCode="\(@\)"/>
    <numFmt numFmtId="196" formatCode="_(* #,##0.00_);_(* \(#,##0.00\);_(* &quot;-&quot;??_);_(@_)"/>
    <numFmt numFmtId="197" formatCode="_(* #,##0_);_(* \(#,##0\);_(* &quot;-&quot;_);_(@_)"/>
    <numFmt numFmtId="198" formatCode="#,##0.0&quot;人月&quot;"/>
  </numFmts>
  <fonts count="108">
    <font>
      <sz val="11"/>
      <color theme="1"/>
      <name val="宋体"/>
      <family val="2"/>
      <scheme val="minor"/>
    </font>
    <font>
      <sz val="11"/>
      <color theme="1"/>
      <name val="宋体"/>
      <family val="2"/>
      <charset val="128"/>
      <scheme val="minor"/>
    </font>
    <font>
      <sz val="11"/>
      <color theme="1"/>
      <name val="宋体"/>
      <family val="2"/>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scheme val="minor"/>
    </font>
    <font>
      <sz val="11"/>
      <color theme="1"/>
      <name val="宋体"/>
      <family val="2"/>
      <charset val="128"/>
      <scheme val="minor"/>
    </font>
    <font>
      <sz val="11"/>
      <name val="ＭＳ Ｐゴシック"/>
      <family val="3"/>
      <charset val="128"/>
    </font>
    <font>
      <sz val="11"/>
      <color indexed="8"/>
      <name val="ＭＳ Ｐゴシック"/>
      <family val="3"/>
      <charset val="128"/>
    </font>
    <font>
      <b/>
      <sz val="11"/>
      <color indexed="8"/>
      <name val="ＭＳ Ｐゴシック"/>
      <family val="3"/>
      <charset val="128"/>
    </font>
    <font>
      <sz val="11"/>
      <color indexed="10"/>
      <name val="ＭＳ Ｐゴシック"/>
      <family val="3"/>
      <charset val="128"/>
    </font>
    <font>
      <i/>
      <sz val="11"/>
      <color indexed="23"/>
      <name val="ＭＳ Ｐゴシック"/>
      <family val="3"/>
      <charset val="128"/>
    </font>
    <font>
      <sz val="11"/>
      <color indexed="20"/>
      <name val="ＭＳ Ｐゴシック"/>
      <family val="3"/>
      <charset val="128"/>
    </font>
    <font>
      <sz val="11"/>
      <color indexed="17"/>
      <name val="ＭＳ Ｐゴシック"/>
      <family val="3"/>
      <charset val="128"/>
    </font>
    <font>
      <sz val="11"/>
      <color indexed="9"/>
      <name val="ＭＳ Ｐゴシック"/>
      <family val="3"/>
      <charset val="128"/>
    </font>
    <font>
      <b/>
      <sz val="13"/>
      <color indexed="56"/>
      <name val="ＭＳ Ｐゴシック"/>
      <family val="3"/>
      <charset val="128"/>
    </font>
    <font>
      <b/>
      <sz val="11"/>
      <color indexed="9"/>
      <name val="ＭＳ Ｐゴシック"/>
      <family val="3"/>
      <charset val="128"/>
    </font>
    <font>
      <b/>
      <sz val="11"/>
      <color indexed="56"/>
      <name val="ＭＳ Ｐゴシック"/>
      <family val="3"/>
      <charset val="128"/>
    </font>
    <font>
      <b/>
      <sz val="11"/>
      <color indexed="52"/>
      <name val="ＭＳ Ｐゴシック"/>
      <family val="3"/>
      <charset val="128"/>
    </font>
    <font>
      <sz val="11"/>
      <color indexed="52"/>
      <name val="ＭＳ Ｐゴシック"/>
      <family val="3"/>
      <charset val="128"/>
    </font>
    <font>
      <b/>
      <sz val="11"/>
      <color indexed="63"/>
      <name val="ＭＳ Ｐゴシック"/>
      <family val="3"/>
      <charset val="128"/>
    </font>
    <font>
      <sz val="11"/>
      <color indexed="62"/>
      <name val="ＭＳ Ｐゴシック"/>
      <family val="3"/>
      <charset val="128"/>
    </font>
    <font>
      <sz val="11"/>
      <color indexed="60"/>
      <name val="ＭＳ Ｐゴシック"/>
      <family val="3"/>
      <charset val="128"/>
    </font>
    <font>
      <sz val="11"/>
      <name val="宋体"/>
      <family val="3"/>
      <charset val="128"/>
      <scheme val="minor"/>
    </font>
    <font>
      <sz val="10"/>
      <name val="Arial"/>
      <family val="2"/>
    </font>
    <font>
      <sz val="11"/>
      <color theme="1"/>
      <name val="宋体"/>
      <family val="3"/>
      <charset val="128"/>
      <scheme val="minor"/>
    </font>
    <font>
      <b/>
      <sz val="18"/>
      <color indexed="56"/>
      <name val="ＭＳ Ｐゴシック"/>
      <family val="3"/>
      <charset val="128"/>
    </font>
    <font>
      <b/>
      <sz val="15"/>
      <color indexed="56"/>
      <name val="ＭＳ Ｐゴシック"/>
      <family val="3"/>
      <charset val="128"/>
    </font>
    <font>
      <sz val="11"/>
      <color theme="1"/>
      <name val="宋体"/>
      <family val="2"/>
      <charset val="134"/>
      <scheme val="minor"/>
    </font>
    <font>
      <sz val="6"/>
      <name val="宋体"/>
      <family val="3"/>
      <charset val="128"/>
      <scheme val="minor"/>
    </font>
    <font>
      <sz val="10"/>
      <name val="ＭＳ ゴシック"/>
      <family val="3"/>
      <charset val="128"/>
    </font>
    <font>
      <sz val="9"/>
      <name val="ＭＳ Ｐゴシック"/>
      <family val="3"/>
      <charset val="128"/>
    </font>
    <font>
      <sz val="11"/>
      <name val="ＭＳ ゴシック"/>
      <family val="3"/>
      <charset val="128"/>
    </font>
    <font>
      <u/>
      <sz val="8.25"/>
      <color indexed="36"/>
      <name val="lr oSVbN"/>
      <family val="3"/>
    </font>
    <font>
      <u/>
      <sz val="11"/>
      <color indexed="36"/>
      <name val="lr oSVbN"/>
      <family val="3"/>
    </font>
    <font>
      <u/>
      <sz val="8.25"/>
      <color indexed="12"/>
      <name val="lr oSVbN"/>
      <family val="3"/>
    </font>
    <font>
      <sz val="11"/>
      <name val="lr ¾©"/>
      <family val="2"/>
    </font>
    <font>
      <sz val="14"/>
      <name val="ＭＳ ゴシック"/>
      <family val="3"/>
      <charset val="204"/>
    </font>
    <font>
      <sz val="14"/>
      <name val="ＭＳ ゴシック"/>
      <family val="3"/>
      <charset val="128"/>
    </font>
    <font>
      <sz val="10"/>
      <name val="ＭＳ 明朝"/>
      <family val="1"/>
      <charset val="128"/>
    </font>
    <font>
      <sz val="12"/>
      <name val="明朝"/>
      <family val="2"/>
    </font>
    <font>
      <sz val="12"/>
      <name val="明朝"/>
      <family val="1"/>
      <charset val="128"/>
    </font>
    <font>
      <sz val="8"/>
      <name val="Times New Roman"/>
      <family val="1"/>
    </font>
    <font>
      <sz val="10"/>
      <name val="Helv"/>
      <family val="2"/>
    </font>
    <font>
      <sz val="10"/>
      <color indexed="8"/>
      <name val="Arial"/>
      <family val="2"/>
    </font>
    <font>
      <sz val="11"/>
      <name val="ＭＳ 明朝"/>
      <family val="1"/>
      <charset val="128"/>
    </font>
    <font>
      <sz val="11"/>
      <name val="明朝"/>
      <family val="1"/>
      <charset val="128"/>
    </font>
    <font>
      <sz val="8"/>
      <name val="Arial"/>
      <family val="2"/>
    </font>
    <font>
      <sz val="8"/>
      <name val="ＭＳ ゴシック"/>
      <family val="3"/>
      <charset val="128"/>
    </font>
    <font>
      <sz val="10"/>
      <name val="MS Sans Serif"/>
      <family val="2"/>
    </font>
    <font>
      <b/>
      <sz val="10"/>
      <name val="MS Sans Serif"/>
      <family val="2"/>
    </font>
    <font>
      <sz val="12"/>
      <name val="Times New Roman"/>
      <family val="1"/>
    </font>
    <font>
      <u/>
      <sz val="11"/>
      <color indexed="12"/>
      <name val="ＭＳ Ｐゴシック"/>
      <family val="3"/>
      <charset val="128"/>
    </font>
    <font>
      <sz val="12"/>
      <name val="細明朝体"/>
      <family val="3"/>
      <charset val="128"/>
    </font>
    <font>
      <sz val="11"/>
      <name val="ＨＧ丸ゴシックM"/>
      <family val="3"/>
      <charset val="128"/>
    </font>
    <font>
      <sz val="12"/>
      <name val="ＭＳ ゴシック"/>
      <family val="3"/>
      <charset val="128"/>
    </font>
    <font>
      <sz val="11"/>
      <name val="・団"/>
      <family val="1"/>
      <charset val="128"/>
    </font>
    <font>
      <b/>
      <sz val="16"/>
      <name val="ＭＳ 明朝"/>
      <family val="1"/>
      <charset val="204"/>
    </font>
    <font>
      <sz val="10"/>
      <color indexed="12"/>
      <name val="細明朝体"/>
      <family val="3"/>
      <charset val="128"/>
    </font>
    <font>
      <sz val="10"/>
      <color indexed="10"/>
      <name val="細明朝体"/>
      <family val="3"/>
      <charset val="128"/>
    </font>
    <font>
      <sz val="11"/>
      <name val="ＭＳ ・団"/>
      <family val="1"/>
      <charset val="128"/>
    </font>
    <font>
      <sz val="12"/>
      <name val="Osaka"/>
      <family val="3"/>
      <charset val="128"/>
    </font>
    <font>
      <sz val="9"/>
      <name val="ＭＳ Ｐ明朝"/>
      <family val="1"/>
      <charset val="128"/>
    </font>
    <font>
      <u/>
      <sz val="11"/>
      <color indexed="36"/>
      <name val="ＭＳ Ｐゴシック"/>
      <family val="3"/>
    </font>
    <font>
      <u/>
      <sz val="8.25"/>
      <color indexed="36"/>
      <name val="ＭＳ Ｐゴシック"/>
      <family val="3"/>
      <charset val="128"/>
    </font>
    <font>
      <sz val="8"/>
      <name val="ＦＡ 明朝"/>
      <family val="1"/>
      <charset val="128"/>
    </font>
    <font>
      <sz val="12"/>
      <name val="ＭＳ Ｐゴシック"/>
      <family val="3"/>
      <charset val="128"/>
    </font>
    <font>
      <sz val="9"/>
      <name val="ＭＳ 明朝"/>
      <family val="1"/>
      <charset val="128"/>
    </font>
    <font>
      <sz val="10"/>
      <color indexed="8"/>
      <name val="ＭＳ Ｐゴシック"/>
      <family val="3"/>
      <charset val="128"/>
    </font>
    <font>
      <b/>
      <i/>
      <u/>
      <sz val="10"/>
      <name val="Times New Roman"/>
      <family val="1"/>
    </font>
    <font>
      <sz val="10"/>
      <color indexed="9"/>
      <name val="ＭＳ Ｐゴシック"/>
      <family val="3"/>
      <charset val="128"/>
    </font>
    <font>
      <b/>
      <sz val="10"/>
      <color indexed="10"/>
      <name val="Arial"/>
      <family val="2"/>
    </font>
    <font>
      <sz val="10"/>
      <color indexed="20"/>
      <name val="ＭＳ Ｐゴシック"/>
      <family val="3"/>
      <charset val="128"/>
    </font>
    <font>
      <sz val="10"/>
      <name val="ＭＳ Ｐ明朝"/>
      <family val="1"/>
      <charset val="128"/>
    </font>
    <font>
      <sz val="12"/>
      <name val="Tms Rmn"/>
      <family val="1"/>
    </font>
    <font>
      <b/>
      <sz val="10"/>
      <color indexed="52"/>
      <name val="ＭＳ Ｐゴシック"/>
      <family val="3"/>
      <charset val="128"/>
    </font>
    <font>
      <sz val="7"/>
      <name val="Times New Roman"/>
      <family val="1"/>
    </font>
    <font>
      <b/>
      <sz val="10"/>
      <color indexed="9"/>
      <name val="ＭＳ Ｐゴシック"/>
      <family val="3"/>
      <charset val="128"/>
    </font>
    <font>
      <sz val="12"/>
      <name val="Arial"/>
      <family val="2"/>
    </font>
    <font>
      <sz val="10"/>
      <color indexed="16"/>
      <name val="Arial"/>
      <family val="2"/>
    </font>
    <font>
      <b/>
      <sz val="8"/>
      <color indexed="14"/>
      <name val="Verdana"/>
      <family val="2"/>
    </font>
    <font>
      <sz val="10"/>
      <name val="Times New Roman"/>
      <family val="1"/>
    </font>
    <font>
      <i/>
      <sz val="10"/>
      <color indexed="23"/>
      <name val="ＭＳ Ｐゴシック"/>
      <family val="3"/>
      <charset val="128"/>
    </font>
    <font>
      <sz val="10"/>
      <color indexed="17"/>
      <name val="ＭＳ Ｐゴシック"/>
      <family val="3"/>
      <charset val="128"/>
    </font>
    <font>
      <b/>
      <sz val="12"/>
      <color indexed="9"/>
      <name val="Tms Rmn"/>
      <family val="1"/>
    </font>
    <font>
      <sz val="10"/>
      <color indexed="62"/>
      <name val="ＭＳ Ｐゴシック"/>
      <family val="3"/>
      <charset val="128"/>
    </font>
    <font>
      <b/>
      <i/>
      <sz val="9"/>
      <color indexed="10"/>
      <name val="Century Gothic"/>
      <family val="2"/>
    </font>
    <font>
      <b/>
      <sz val="8"/>
      <color indexed="17"/>
      <name val="Haettenschweiler"/>
      <family val="2"/>
    </font>
    <font>
      <b/>
      <sz val="8"/>
      <color indexed="37"/>
      <name val="Courier New"/>
      <family val="3"/>
    </font>
    <font>
      <b/>
      <sz val="8"/>
      <color indexed="39"/>
      <name val="Century"/>
      <family val="1"/>
    </font>
    <font>
      <sz val="10"/>
      <color indexed="52"/>
      <name val="ＭＳ Ｐゴシック"/>
      <family val="3"/>
      <charset val="128"/>
    </font>
    <font>
      <sz val="10"/>
      <color indexed="60"/>
      <name val="ＭＳ Ｐゴシック"/>
      <family val="3"/>
      <charset val="128"/>
    </font>
    <font>
      <sz val="11"/>
      <color theme="1"/>
      <name val="ＭＳ Ｐゴシック"/>
      <family val="3"/>
      <charset val="128"/>
    </font>
    <font>
      <sz val="11"/>
      <color theme="1"/>
      <name val="Calibri"/>
      <family val="2"/>
    </font>
    <font>
      <sz val="11"/>
      <name val="明朝"/>
      <family val="3"/>
      <charset val="128"/>
    </font>
    <font>
      <b/>
      <sz val="10"/>
      <color indexed="63"/>
      <name val="ＭＳ Ｐゴシック"/>
      <family val="3"/>
      <charset val="128"/>
    </font>
    <font>
      <b/>
      <sz val="11"/>
      <name val="Helv"/>
      <family val="2"/>
    </font>
    <font>
      <b/>
      <sz val="9"/>
      <name val="Times New Roman"/>
      <family val="1"/>
    </font>
    <font>
      <b/>
      <sz val="10"/>
      <color indexed="8"/>
      <name val="ＭＳ Ｐゴシック"/>
      <family val="3"/>
      <charset val="128"/>
    </font>
    <font>
      <sz val="10"/>
      <color indexed="10"/>
      <name val="ＭＳ Ｐゴシック"/>
      <family val="3"/>
      <charset val="128"/>
    </font>
    <font>
      <sz val="10"/>
      <name val="ＭＳ Ｐゴシック"/>
      <family val="3"/>
      <charset val="128"/>
    </font>
    <font>
      <b/>
      <sz val="16"/>
      <name val="ＭＳ 明朝"/>
      <family val="1"/>
      <charset val="128"/>
    </font>
    <font>
      <sz val="10"/>
      <color theme="1"/>
      <name val="ＭＳ ゴシック"/>
      <family val="2"/>
      <charset val="128"/>
    </font>
    <font>
      <sz val="9"/>
      <color indexed="8"/>
      <name val="ＭＳ 明朝"/>
      <family val="1"/>
      <charset val="128"/>
    </font>
    <font>
      <u/>
      <sz val="11"/>
      <color theme="10"/>
      <name val="宋体"/>
      <family val="2"/>
      <scheme val="minor"/>
    </font>
    <font>
      <sz val="9"/>
      <name val="宋体"/>
      <family val="3"/>
      <charset val="134"/>
    </font>
    <font>
      <sz val="9"/>
      <name val="宋体"/>
      <family val="3"/>
      <charset val="134"/>
      <scheme val="minor"/>
    </font>
  </fonts>
  <fills count="54">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4"/>
        <bgColor indexed="64"/>
      </patternFill>
    </fill>
    <fill>
      <patternFill patternType="solid">
        <fgColor indexed="26"/>
        <bgColor indexed="64"/>
      </patternFill>
    </fill>
    <fill>
      <patternFill patternType="solid">
        <fgColor indexed="13"/>
        <bgColor indexed="64"/>
      </patternFill>
    </fill>
    <fill>
      <patternFill patternType="gray0625">
        <fgColor indexed="23"/>
      </patternFill>
    </fill>
    <fill>
      <patternFill patternType="solid">
        <fgColor rgb="FF00B0F0"/>
        <bgColor indexed="64"/>
      </patternFill>
    </fill>
    <fill>
      <patternFill patternType="solid">
        <fgColor theme="3"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5"/>
        <bgColor indexed="64"/>
      </patternFill>
    </fill>
    <fill>
      <patternFill patternType="gray0625"/>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dotted">
        <color indexed="64"/>
      </right>
      <top style="hair">
        <color indexed="64"/>
      </top>
      <bottom style="hair">
        <color indexed="64"/>
      </bottom>
      <diagonal/>
    </border>
    <border>
      <left style="hair">
        <color indexed="64"/>
      </left>
      <right/>
      <top/>
      <bottom style="hair">
        <color indexed="64"/>
      </bottom>
      <diagonal/>
    </border>
    <border>
      <left/>
      <right/>
      <top/>
      <bottom style="medium">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hair">
        <color indexed="64"/>
      </top>
      <bottom style="hair">
        <color indexed="64"/>
      </bottom>
      <diagonal/>
    </border>
  </borders>
  <cellStyleXfs count="846">
    <xf numFmtId="0" fontId="0" fillId="0" borderId="0"/>
    <xf numFmtId="0" fontId="8" fillId="0" borderId="0">
      <alignment vertical="center"/>
    </xf>
    <xf numFmtId="0" fontId="8" fillId="0" borderId="0"/>
    <xf numFmtId="0" fontId="24" fillId="0" borderId="0"/>
    <xf numFmtId="0" fontId="8" fillId="0" borderId="0"/>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178" fontId="8" fillId="0" borderId="0" applyFill="0" applyBorder="0" applyAlignment="0"/>
    <xf numFmtId="0" fontId="8" fillId="0" borderId="0">
      <alignment horizontal="left"/>
    </xf>
    <xf numFmtId="0" fontId="8" fillId="0" borderId="2" applyNumberFormat="0" applyAlignment="0" applyProtection="0">
      <alignment horizontal="left" vertical="center"/>
    </xf>
    <xf numFmtId="0" fontId="8" fillId="0" borderId="3">
      <alignment horizontal="left" vertical="center"/>
    </xf>
    <xf numFmtId="0" fontId="24" fillId="0" borderId="0"/>
    <xf numFmtId="0" fontId="24" fillId="0" borderId="0"/>
    <xf numFmtId="0" fontId="24" fillId="0" borderId="0"/>
    <xf numFmtId="0" fontId="8" fillId="0" borderId="0">
      <alignment vertical="center"/>
    </xf>
    <xf numFmtId="0" fontId="24" fillId="0" borderId="0"/>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alignment vertical="center"/>
    </xf>
    <xf numFmtId="0" fontId="24" fillId="0" borderId="0"/>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6" fillId="0" borderId="0"/>
    <xf numFmtId="0" fontId="26" fillId="0" borderId="0"/>
    <xf numFmtId="0" fontId="26" fillId="0" borderId="0"/>
    <xf numFmtId="0" fontId="26" fillId="0" borderId="0"/>
    <xf numFmtId="4" fontId="8" fillId="0" borderId="0">
      <alignment horizontal="right"/>
    </xf>
    <xf numFmtId="4" fontId="8" fillId="0" borderId="0">
      <alignment horizontal="right"/>
    </xf>
    <xf numFmtId="0" fontId="8" fillId="0" borderId="0">
      <alignment horizontal="left"/>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1"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22" borderId="0" applyNumberFormat="0" applyBorder="0" applyAlignment="0" applyProtection="0">
      <alignment vertical="center"/>
    </xf>
    <xf numFmtId="0" fontId="15" fillId="22"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23" borderId="4" applyNumberFormat="0" applyAlignment="0" applyProtection="0">
      <alignment vertical="center"/>
    </xf>
    <xf numFmtId="0" fontId="17" fillId="23" borderId="4" applyNumberForma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9" fillId="25" borderId="5" applyNumberFormat="0" applyFont="0" applyAlignment="0" applyProtection="0">
      <alignment vertical="center"/>
    </xf>
    <xf numFmtId="0" fontId="8" fillId="25" borderId="5" applyNumberFormat="0" applyFont="0" applyAlignment="0" applyProtection="0">
      <alignment vertical="center"/>
    </xf>
    <xf numFmtId="0" fontId="20" fillId="0" borderId="6" applyNumberFormat="0" applyFill="0" applyAlignment="0" applyProtection="0">
      <alignment vertical="center"/>
    </xf>
    <xf numFmtId="0" fontId="20" fillId="0" borderId="6" applyNumberFormat="0" applyFill="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9" fillId="26" borderId="7" applyNumberFormat="0" applyAlignment="0" applyProtection="0">
      <alignment vertical="center"/>
    </xf>
    <xf numFmtId="0" fontId="19" fillId="26" borderId="7"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8" fillId="0" borderId="8" applyNumberFormat="0" applyFill="0" applyAlignment="0" applyProtection="0">
      <alignment vertical="center"/>
    </xf>
    <xf numFmtId="0" fontId="28" fillId="0" borderId="8" applyNumberFormat="0" applyFill="0" applyAlignment="0" applyProtection="0">
      <alignment vertical="center"/>
    </xf>
    <xf numFmtId="0" fontId="16" fillId="0" borderId="9" applyNumberFormat="0" applyFill="0" applyAlignment="0" applyProtection="0">
      <alignment vertical="center"/>
    </xf>
    <xf numFmtId="0" fontId="16"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11" applyNumberFormat="0" applyFill="0" applyAlignment="0" applyProtection="0">
      <alignment vertical="center"/>
    </xf>
    <xf numFmtId="0" fontId="10" fillId="0" borderId="11" applyNumberFormat="0" applyFill="0" applyAlignment="0" applyProtection="0">
      <alignment vertical="center"/>
    </xf>
    <xf numFmtId="0" fontId="21" fillId="26" borderId="12" applyNumberFormat="0" applyAlignment="0" applyProtection="0">
      <alignment vertical="center"/>
    </xf>
    <xf numFmtId="0" fontId="21" fillId="26" borderId="12" applyNumberForma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9" fillId="0" borderId="0">
      <alignment vertical="center"/>
    </xf>
    <xf numFmtId="0" fontId="29" fillId="0" borderId="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10" borderId="7" applyNumberFormat="0" applyAlignment="0" applyProtection="0">
      <alignment vertical="center"/>
    </xf>
    <xf numFmtId="0" fontId="22" fillId="10" borderId="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xf numFmtId="0" fontId="8" fillId="0" borderId="0"/>
    <xf numFmtId="0" fontId="2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8" fillId="0" borderId="0"/>
    <xf numFmtId="0" fontId="6" fillId="0" borderId="0">
      <alignment vertical="center"/>
    </xf>
    <xf numFmtId="0" fontId="29"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8" fillId="0" borderId="6" applyNumberFormat="0" applyFill="0" applyAlignment="0" applyProtection="0">
      <alignment vertical="center"/>
    </xf>
    <xf numFmtId="0" fontId="8" fillId="18" borderId="0" applyNumberFormat="0" applyBorder="0" applyAlignment="0" applyProtection="0">
      <alignment vertical="center"/>
    </xf>
    <xf numFmtId="0" fontId="26" fillId="0" borderId="0">
      <alignment vertical="center"/>
    </xf>
    <xf numFmtId="0" fontId="6" fillId="0" borderId="0"/>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0" borderId="0"/>
    <xf numFmtId="0" fontId="25" fillId="0" borderId="0"/>
    <xf numFmtId="0" fontId="25" fillId="0" borderId="0"/>
    <xf numFmtId="0" fontId="25" fillId="0" borderId="0"/>
    <xf numFmtId="0" fontId="4"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10" borderId="20" applyNumberFormat="0" applyAlignment="0" applyProtection="0">
      <alignment vertical="center"/>
    </xf>
    <xf numFmtId="0" fontId="22" fillId="10" borderId="20" applyNumberFormat="0" applyAlignment="0" applyProtection="0">
      <alignment vertical="center"/>
    </xf>
    <xf numFmtId="0" fontId="8" fillId="0" borderId="13">
      <alignment horizontal="left" vertical="center"/>
    </xf>
    <xf numFmtId="0" fontId="21" fillId="26" borderId="22" applyNumberFormat="0" applyAlignment="0" applyProtection="0">
      <alignment vertical="center"/>
    </xf>
    <xf numFmtId="0" fontId="21" fillId="26" borderId="22" applyNumberFormat="0" applyAlignment="0" applyProtection="0">
      <alignment vertical="center"/>
    </xf>
    <xf numFmtId="0" fontId="10" fillId="0" borderId="21" applyNumberFormat="0" applyFill="0" applyAlignment="0" applyProtection="0">
      <alignment vertical="center"/>
    </xf>
    <xf numFmtId="0" fontId="10" fillId="0" borderId="21" applyNumberFormat="0" applyFill="0" applyAlignment="0" applyProtection="0">
      <alignment vertical="center"/>
    </xf>
    <xf numFmtId="0" fontId="19" fillId="26" borderId="20" applyNumberFormat="0" applyAlignment="0" applyProtection="0">
      <alignment vertical="center"/>
    </xf>
    <xf numFmtId="0" fontId="19" fillId="26" borderId="20" applyNumberFormat="0" applyAlignment="0" applyProtection="0">
      <alignment vertical="center"/>
    </xf>
    <xf numFmtId="0" fontId="8" fillId="25" borderId="19" applyNumberFormat="0" applyFont="0" applyAlignment="0" applyProtection="0">
      <alignment vertical="center"/>
    </xf>
    <xf numFmtId="0" fontId="9" fillId="25" borderId="19" applyNumberFormat="0" applyFont="0" applyAlignment="0" applyProtection="0">
      <alignment vertical="center"/>
    </xf>
    <xf numFmtId="0" fontId="9" fillId="25" borderId="14" applyNumberFormat="0" applyFont="0" applyAlignment="0" applyProtection="0">
      <alignment vertical="center"/>
    </xf>
    <xf numFmtId="0" fontId="8" fillId="25" borderId="14" applyNumberFormat="0" applyFont="0" applyAlignment="0" applyProtection="0">
      <alignment vertical="center"/>
    </xf>
    <xf numFmtId="0" fontId="19" fillId="26" borderId="15" applyNumberFormat="0" applyAlignment="0" applyProtection="0">
      <alignment vertical="center"/>
    </xf>
    <xf numFmtId="0" fontId="19" fillId="26" borderId="15" applyNumberFormat="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21" fillId="26" borderId="17" applyNumberFormat="0" applyAlignment="0" applyProtection="0">
      <alignment vertical="center"/>
    </xf>
    <xf numFmtId="0" fontId="21" fillId="26" borderId="17" applyNumberFormat="0" applyAlignment="0" applyProtection="0">
      <alignment vertical="center"/>
    </xf>
    <xf numFmtId="0" fontId="8" fillId="0" borderId="18">
      <alignment horizontal="left" vertical="center"/>
    </xf>
    <xf numFmtId="0" fontId="22" fillId="10" borderId="15" applyNumberFormat="0" applyAlignment="0" applyProtection="0">
      <alignment vertical="center"/>
    </xf>
    <xf numFmtId="0" fontId="22" fillId="10" borderId="15"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33" fillId="0" borderId="0" applyFon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179" fontId="40" fillId="0" borderId="23" applyFill="0" applyBorder="0" applyProtection="0">
      <alignment vertical="center"/>
    </xf>
    <xf numFmtId="0" fontId="41" fillId="0" borderId="28" applyNumberFormat="0" applyFill="0" applyBorder="0" applyAlignment="0" applyProtection="0"/>
    <xf numFmtId="0" fontId="42" fillId="0" borderId="28" applyNumberFormat="0" applyFill="0" applyBorder="0" applyAlignment="0" applyProtection="0"/>
    <xf numFmtId="0" fontId="42" fillId="0" borderId="28" applyNumberFormat="0" applyFill="0" applyBorder="0" applyAlignment="0" applyProtection="0"/>
    <xf numFmtId="0" fontId="41" fillId="0" borderId="28" applyNumberFormat="0" applyFill="0" applyBorder="0" applyAlignment="0" applyProtection="0"/>
    <xf numFmtId="0" fontId="42" fillId="0" borderId="28" applyNumberFormat="0" applyFill="0" applyBorder="0" applyAlignment="0" applyProtection="0"/>
    <xf numFmtId="0" fontId="43" fillId="0" borderId="0">
      <alignment horizontal="center" wrapText="1"/>
      <protection locked="0"/>
    </xf>
    <xf numFmtId="180" fontId="44" fillId="0" borderId="0" applyFill="0" applyBorder="0" applyAlignment="0"/>
    <xf numFmtId="181" fontId="44" fillId="0" borderId="0" applyFill="0" applyBorder="0" applyAlignment="0"/>
    <xf numFmtId="182" fontId="44" fillId="0" borderId="0" applyFill="0" applyBorder="0" applyAlignment="0"/>
    <xf numFmtId="183" fontId="44" fillId="0" borderId="0" applyFill="0" applyBorder="0" applyAlignment="0"/>
    <xf numFmtId="184" fontId="44" fillId="0" borderId="0" applyFill="0" applyBorder="0" applyAlignment="0"/>
    <xf numFmtId="185" fontId="44" fillId="0" borderId="0" applyFill="0" applyBorder="0" applyAlignment="0"/>
    <xf numFmtId="180" fontId="44" fillId="0" borderId="0" applyFill="0" applyBorder="0" applyAlignment="0"/>
    <xf numFmtId="184" fontId="44" fillId="0" borderId="0" applyFont="0" applyFill="0" applyBorder="0" applyAlignment="0" applyProtection="0"/>
    <xf numFmtId="180" fontId="44" fillId="0" borderId="0" applyFont="0" applyFill="0" applyBorder="0" applyAlignment="0" applyProtection="0"/>
    <xf numFmtId="14" fontId="45" fillId="0" borderId="0" applyFill="0" applyBorder="0" applyAlignment="0"/>
    <xf numFmtId="0" fontId="46" fillId="0" borderId="0" applyNumberFormat="0" applyFont="0" applyFill="0" applyBorder="0" applyAlignment="0" applyProtection="0">
      <protection locked="0"/>
    </xf>
    <xf numFmtId="0" fontId="47" fillId="0" borderId="0"/>
    <xf numFmtId="184" fontId="44" fillId="0" borderId="0" applyFill="0" applyBorder="0" applyAlignment="0"/>
    <xf numFmtId="180" fontId="44" fillId="0" borderId="0" applyFill="0" applyBorder="0" applyAlignment="0"/>
    <xf numFmtId="184" fontId="44" fillId="0" borderId="0" applyFill="0" applyBorder="0" applyAlignment="0"/>
    <xf numFmtId="185" fontId="44" fillId="0" borderId="0" applyFill="0" applyBorder="0" applyAlignment="0"/>
    <xf numFmtId="180" fontId="44" fillId="0" borderId="0" applyFill="0" applyBorder="0" applyAlignment="0"/>
    <xf numFmtId="38" fontId="48" fillId="2" borderId="0" applyNumberFormat="0" applyBorder="0" applyAlignment="0" applyProtection="0"/>
    <xf numFmtId="0" fontId="31" fillId="0" borderId="0" applyBorder="0"/>
    <xf numFmtId="10" fontId="48" fillId="28" borderId="23" applyNumberFormat="0" applyBorder="0" applyAlignment="0" applyProtection="0"/>
    <xf numFmtId="0" fontId="46" fillId="0" borderId="29" applyNumberFormat="0" applyFont="0" applyFill="0">
      <alignment vertical="center" wrapText="1"/>
      <protection locked="0"/>
    </xf>
    <xf numFmtId="0" fontId="31" fillId="0" borderId="0"/>
    <xf numFmtId="1" fontId="31" fillId="0" borderId="0" applyProtection="0">
      <protection locked="0"/>
    </xf>
    <xf numFmtId="184" fontId="44" fillId="0" borderId="0" applyFill="0" applyBorder="0" applyAlignment="0"/>
    <xf numFmtId="180" fontId="44" fillId="0" borderId="0" applyFill="0" applyBorder="0" applyAlignment="0"/>
    <xf numFmtId="184" fontId="44" fillId="0" borderId="0" applyFill="0" applyBorder="0" applyAlignment="0"/>
    <xf numFmtId="185" fontId="44" fillId="0" borderId="0" applyFill="0" applyBorder="0" applyAlignment="0"/>
    <xf numFmtId="180" fontId="44" fillId="0" borderId="0" applyFill="0" applyBorder="0" applyAlignment="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46" fillId="0" borderId="29" applyNumberFormat="0" applyFont="0" applyFill="0">
      <alignment horizontal="center" vertical="center"/>
      <protection locked="0"/>
    </xf>
    <xf numFmtId="186" fontId="47" fillId="0" borderId="0"/>
    <xf numFmtId="0" fontId="47" fillId="0" borderId="0"/>
    <xf numFmtId="14" fontId="43" fillId="0" borderId="0">
      <alignment horizontal="center" wrapText="1"/>
      <protection locked="0"/>
    </xf>
    <xf numFmtId="183" fontId="44" fillId="0" borderId="0" applyFont="0" applyFill="0" applyBorder="0" applyAlignment="0" applyProtection="0"/>
    <xf numFmtId="187" fontId="25" fillId="0" borderId="0" applyFont="0" applyFill="0" applyBorder="0" applyAlignment="0" applyProtection="0"/>
    <xf numFmtId="10" fontId="25" fillId="0" borderId="0" applyFont="0" applyFill="0" applyBorder="0" applyAlignment="0" applyProtection="0"/>
    <xf numFmtId="184" fontId="44" fillId="0" borderId="0" applyFill="0" applyBorder="0" applyAlignment="0"/>
    <xf numFmtId="180" fontId="44" fillId="0" borderId="0" applyFill="0" applyBorder="0" applyAlignment="0"/>
    <xf numFmtId="184" fontId="44" fillId="0" borderId="0" applyFill="0" applyBorder="0" applyAlignment="0"/>
    <xf numFmtId="185" fontId="44" fillId="0" borderId="0" applyFill="0" applyBorder="0" applyAlignment="0"/>
    <xf numFmtId="180" fontId="44" fillId="0" borderId="0" applyFill="0" applyBorder="0" applyAlignment="0"/>
    <xf numFmtId="0" fontId="49" fillId="29" borderId="27" applyNumberFormat="0" applyBorder="0" applyAlignment="0"/>
    <xf numFmtId="0" fontId="50" fillId="0" borderId="0" applyNumberFormat="0" applyFont="0" applyFill="0" applyBorder="0" applyAlignment="0" applyProtection="0">
      <alignment horizontal="left"/>
    </xf>
    <xf numFmtId="0" fontId="51" fillId="0" borderId="30">
      <alignment horizontal="center"/>
    </xf>
    <xf numFmtId="49" fontId="45" fillId="0" borderId="0" applyFill="0" applyBorder="0" applyAlignment="0"/>
    <xf numFmtId="188" fontId="44" fillId="0" borderId="0" applyFill="0" applyBorder="0" applyAlignment="0"/>
    <xf numFmtId="189" fontId="44" fillId="0" borderId="0" applyFill="0" applyBorder="0" applyAlignment="0"/>
    <xf numFmtId="0" fontId="46" fillId="29" borderId="31" applyNumberFormat="0" applyFont="0" applyBorder="0" applyAlignment="0"/>
    <xf numFmtId="190" fontId="52" fillId="0" borderId="0"/>
    <xf numFmtId="0" fontId="25" fillId="0" borderId="0"/>
    <xf numFmtId="0" fontId="52" fillId="0" borderId="0"/>
    <xf numFmtId="1" fontId="52" fillId="0" borderId="0" applyNumberFormat="0"/>
    <xf numFmtId="191" fontId="52" fillId="0" borderId="0" applyFont="0" applyFill="0" applyBorder="0" applyAlignment="0" applyProtection="0"/>
    <xf numFmtId="190" fontId="52" fillId="0" borderId="0" applyFont="0" applyFill="0" applyBorder="0" applyAlignment="0" applyProtection="0"/>
    <xf numFmtId="38" fontId="50" fillId="0" borderId="0" applyFont="0" applyFill="0" applyBorder="0" applyAlignment="0" applyProtection="0"/>
    <xf numFmtId="40" fontId="50" fillId="0" borderId="0" applyFont="0" applyFill="0" applyBorder="0" applyAlignment="0" applyProtection="0"/>
    <xf numFmtId="41" fontId="25" fillId="0" borderId="0" applyFont="0" applyFill="0" applyBorder="0" applyAlignment="0" applyProtection="0"/>
    <xf numFmtId="43" fontId="25" fillId="0" borderId="0" applyFont="0" applyFill="0" applyBorder="0" applyAlignment="0" applyProtection="0"/>
    <xf numFmtId="0" fontId="53" fillId="0" borderId="0" applyNumberFormat="0" applyFill="0" applyBorder="0" applyAlignment="0" applyProtection="0">
      <alignment vertical="center"/>
    </xf>
    <xf numFmtId="0" fontId="46" fillId="0" borderId="0"/>
    <xf numFmtId="0" fontId="47" fillId="0" borderId="0"/>
    <xf numFmtId="0" fontId="47" fillId="0" borderId="0"/>
    <xf numFmtId="0" fontId="54" fillId="0" borderId="32" applyNumberFormat="0" applyFont="0" applyFill="0" applyBorder="0" applyProtection="0">
      <alignment vertical="top" wrapText="1"/>
    </xf>
    <xf numFmtId="0" fontId="54" fillId="0" borderId="32" applyNumberFormat="0" applyFont="0" applyFill="0" applyBorder="0" applyProtection="0">
      <alignment vertical="center" wrapText="1"/>
    </xf>
    <xf numFmtId="0" fontId="55" fillId="0" borderId="0"/>
    <xf numFmtId="0" fontId="56" fillId="0" borderId="24" applyNumberFormat="0" applyBorder="0">
      <alignment vertical="center"/>
    </xf>
    <xf numFmtId="40" fontId="57" fillId="0" borderId="0" applyFont="0" applyFill="0" applyBorder="0" applyAlignment="0" applyProtection="0"/>
    <xf numFmtId="38" fontId="57" fillId="0" borderId="0" applyFont="0" applyFill="0" applyBorder="0" applyAlignment="0" applyProtection="0"/>
    <xf numFmtId="0" fontId="58" fillId="0" borderId="0">
      <alignment horizontal="center"/>
    </xf>
    <xf numFmtId="176" fontId="49" fillId="0" borderId="0">
      <alignment vertical="center"/>
    </xf>
    <xf numFmtId="177" fontId="49" fillId="0" borderId="0" applyFont="0" applyFill="0" applyBorder="0" applyProtection="0">
      <alignment vertical="center"/>
    </xf>
    <xf numFmtId="192" fontId="8" fillId="0" borderId="0" applyFont="0" applyFill="0" applyBorder="0" applyProtection="0">
      <alignment vertical="center"/>
    </xf>
    <xf numFmtId="0" fontId="59" fillId="0" borderId="0">
      <alignment vertical="top"/>
    </xf>
    <xf numFmtId="0" fontId="60" fillId="0" borderId="0" applyFill="0" applyAlignment="0">
      <alignment vertical="top"/>
    </xf>
    <xf numFmtId="0" fontId="32" fillId="0" borderId="25" applyNumberFormat="0" applyFont="0" applyBorder="0" applyAlignment="0">
      <alignment horizontal="center" vertical="center"/>
    </xf>
    <xf numFmtId="8" fontId="61" fillId="0" borderId="0" applyFont="0" applyFill="0" applyBorder="0" applyAlignment="0" applyProtection="0"/>
    <xf numFmtId="6" fontId="61" fillId="0" borderId="0" applyFont="0" applyFill="0" applyBorder="0" applyAlignment="0" applyProtection="0"/>
    <xf numFmtId="0" fontId="62" fillId="0" borderId="30"/>
    <xf numFmtId="0" fontId="41" fillId="0" borderId="32" applyFill="0" applyBorder="0" applyProtection="0">
      <alignment horizontal="left" vertical="center"/>
    </xf>
    <xf numFmtId="8" fontId="31" fillId="0" borderId="0" applyFont="0" applyFill="0" applyBorder="0" applyAlignment="0" applyProtection="0"/>
    <xf numFmtId="6" fontId="8" fillId="0" borderId="0" applyFont="0" applyFill="0" applyBorder="0" applyAlignment="0" applyProtection="0"/>
    <xf numFmtId="0" fontId="62" fillId="0" borderId="30"/>
    <xf numFmtId="0" fontId="8" fillId="0" borderId="0"/>
    <xf numFmtId="0" fontId="8" fillId="0" borderId="0">
      <alignment vertical="center"/>
    </xf>
    <xf numFmtId="0" fontId="47" fillId="0" borderId="0"/>
    <xf numFmtId="0" fontId="63" fillId="0" borderId="0"/>
    <xf numFmtId="0" fontId="46" fillId="0" borderId="0"/>
    <xf numFmtId="0" fontId="6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alignment vertical="center"/>
    </xf>
    <xf numFmtId="0" fontId="67" fillId="0" borderId="0"/>
    <xf numFmtId="0" fontId="54" fillId="0" borderId="0" applyNumberFormat="0" applyFont="0" applyBorder="0" applyAlignment="0" applyProtection="0"/>
    <xf numFmtId="0" fontId="54" fillId="30" borderId="0" applyNumberFormat="0" applyFont="0" applyBorder="0" applyAlignment="0" applyProtection="0"/>
    <xf numFmtId="0" fontId="1" fillId="0" borderId="0">
      <alignment vertical="center"/>
    </xf>
    <xf numFmtId="0" fontId="8" fillId="0" borderId="0">
      <alignment vertical="center"/>
    </xf>
    <xf numFmtId="0" fontId="33" fillId="0" borderId="0"/>
    <xf numFmtId="49" fontId="46" fillId="0" borderId="0">
      <alignment horizontal="left" vertical="center"/>
    </xf>
    <xf numFmtId="0" fontId="46" fillId="0" borderId="0"/>
    <xf numFmtId="0" fontId="68" fillId="0" borderId="0">
      <alignment horizontal="right" vertical="top"/>
    </xf>
    <xf numFmtId="0" fontId="68" fillId="0" borderId="26">
      <alignment horizontal="right" vertical="top"/>
    </xf>
    <xf numFmtId="0" fontId="8" fillId="0" borderId="0"/>
    <xf numFmtId="0" fontId="52" fillId="0" borderId="0"/>
    <xf numFmtId="0" fontId="46" fillId="0" borderId="0" applyFont="0">
      <alignment horizontal="left"/>
    </xf>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1" fillId="0" borderId="28" applyNumberFormat="0" applyFill="0" applyBorder="0" applyAlignment="0" applyProtection="0"/>
    <xf numFmtId="0" fontId="41" fillId="0" borderId="28" applyNumberFormat="0" applyFill="0" applyBorder="0" applyAlignment="0" applyProtection="0"/>
    <xf numFmtId="0" fontId="41" fillId="0" borderId="28" applyNumberFormat="0" applyFill="0" applyBorder="0" applyAlignment="0" applyProtection="0"/>
    <xf numFmtId="0" fontId="41" fillId="0" borderId="28" applyNumberFormat="0" applyFill="0" applyBorder="0" applyAlignment="0" applyProtection="0"/>
    <xf numFmtId="0" fontId="42" fillId="0" borderId="28" applyNumberFormat="0" applyFill="0" applyBorder="0" applyAlignment="0" applyProtection="0"/>
    <xf numFmtId="0" fontId="41" fillId="0" borderId="28" applyNumberFormat="0" applyFill="0" applyBorder="0" applyAlignment="0" applyProtection="0"/>
    <xf numFmtId="0" fontId="9" fillId="5" borderId="0" applyNumberFormat="0" applyBorder="0" applyAlignment="0" applyProtection="0">
      <alignment vertical="center"/>
    </xf>
    <xf numFmtId="0" fontId="69" fillId="5" borderId="0" applyNumberFormat="0" applyBorder="0" applyAlignment="0" applyProtection="0">
      <alignment vertical="center"/>
    </xf>
    <xf numFmtId="0" fontId="9" fillId="6" borderId="0" applyNumberFormat="0" applyBorder="0" applyAlignment="0" applyProtection="0">
      <alignment vertical="center"/>
    </xf>
    <xf numFmtId="0" fontId="69" fillId="6" borderId="0" applyNumberFormat="0" applyBorder="0" applyAlignment="0" applyProtection="0">
      <alignment vertical="center"/>
    </xf>
    <xf numFmtId="0" fontId="9" fillId="7" borderId="0" applyNumberFormat="0" applyBorder="0" applyAlignment="0" applyProtection="0">
      <alignment vertical="center"/>
    </xf>
    <xf numFmtId="0" fontId="69" fillId="7" borderId="0" applyNumberFormat="0" applyBorder="0" applyAlignment="0" applyProtection="0">
      <alignment vertical="center"/>
    </xf>
    <xf numFmtId="0" fontId="9" fillId="8" borderId="0" applyNumberFormat="0" applyBorder="0" applyAlignment="0" applyProtection="0">
      <alignment vertical="center"/>
    </xf>
    <xf numFmtId="0" fontId="69" fillId="8" borderId="0" applyNumberFormat="0" applyBorder="0" applyAlignment="0" applyProtection="0">
      <alignment vertical="center"/>
    </xf>
    <xf numFmtId="0" fontId="9" fillId="9" borderId="0" applyNumberFormat="0" applyBorder="0" applyAlignment="0" applyProtection="0">
      <alignment vertical="center"/>
    </xf>
    <xf numFmtId="0" fontId="69" fillId="9" borderId="0" applyNumberFormat="0" applyBorder="0" applyAlignment="0" applyProtection="0">
      <alignment vertical="center"/>
    </xf>
    <xf numFmtId="0" fontId="9" fillId="10" borderId="0" applyNumberFormat="0" applyBorder="0" applyAlignment="0" applyProtection="0">
      <alignment vertical="center"/>
    </xf>
    <xf numFmtId="0" fontId="69" fillId="10" borderId="0" applyNumberFormat="0" applyBorder="0" applyAlignment="0" applyProtection="0">
      <alignment vertical="center"/>
    </xf>
    <xf numFmtId="0" fontId="9" fillId="33" borderId="0" applyNumberFormat="0" applyBorder="0" applyAlignment="0" applyProtection="0">
      <alignment vertical="center"/>
    </xf>
    <xf numFmtId="0" fontId="9" fillId="34" borderId="0" applyNumberFormat="0" applyBorder="0" applyAlignment="0" applyProtection="0">
      <alignment vertical="center"/>
    </xf>
    <xf numFmtId="0" fontId="9"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9" fillId="38" borderId="0" applyNumberFormat="0" applyBorder="0" applyAlignment="0" applyProtection="0">
      <alignment vertical="center"/>
    </xf>
    <xf numFmtId="193" fontId="70" fillId="0" borderId="0">
      <alignment horizontal="right"/>
    </xf>
    <xf numFmtId="0" fontId="9" fillId="11" borderId="0" applyNumberFormat="0" applyBorder="0" applyAlignment="0" applyProtection="0">
      <alignment vertical="center"/>
    </xf>
    <xf numFmtId="0" fontId="69" fillId="11" borderId="0" applyNumberFormat="0" applyBorder="0" applyAlignment="0" applyProtection="0">
      <alignment vertical="center"/>
    </xf>
    <xf numFmtId="0" fontId="9" fillId="12" borderId="0" applyNumberFormat="0" applyBorder="0" applyAlignment="0" applyProtection="0">
      <alignment vertical="center"/>
    </xf>
    <xf numFmtId="0" fontId="69" fillId="12" borderId="0" applyNumberFormat="0" applyBorder="0" applyAlignment="0" applyProtection="0">
      <alignment vertical="center"/>
    </xf>
    <xf numFmtId="0" fontId="9" fillId="13" borderId="0" applyNumberFormat="0" applyBorder="0" applyAlignment="0" applyProtection="0">
      <alignment vertical="center"/>
    </xf>
    <xf numFmtId="0" fontId="69" fillId="13" borderId="0" applyNumberFormat="0" applyBorder="0" applyAlignment="0" applyProtection="0">
      <alignment vertical="center"/>
    </xf>
    <xf numFmtId="0" fontId="9" fillId="8" borderId="0" applyNumberFormat="0" applyBorder="0" applyAlignment="0" applyProtection="0">
      <alignment vertical="center"/>
    </xf>
    <xf numFmtId="0" fontId="69" fillId="8" borderId="0" applyNumberFormat="0" applyBorder="0" applyAlignment="0" applyProtection="0">
      <alignment vertical="center"/>
    </xf>
    <xf numFmtId="0" fontId="9" fillId="11" borderId="0" applyNumberFormat="0" applyBorder="0" applyAlignment="0" applyProtection="0">
      <alignment vertical="center"/>
    </xf>
    <xf numFmtId="0" fontId="69" fillId="11" borderId="0" applyNumberFormat="0" applyBorder="0" applyAlignment="0" applyProtection="0">
      <alignment vertical="center"/>
    </xf>
    <xf numFmtId="0" fontId="9" fillId="14" borderId="0" applyNumberFormat="0" applyBorder="0" applyAlignment="0" applyProtection="0">
      <alignment vertical="center"/>
    </xf>
    <xf numFmtId="0" fontId="69" fillId="14" borderId="0" applyNumberFormat="0" applyBorder="0" applyAlignment="0" applyProtection="0">
      <alignment vertical="center"/>
    </xf>
    <xf numFmtId="0" fontId="9" fillId="27" borderId="0" applyNumberFormat="0" applyBorder="0" applyAlignment="0" applyProtection="0">
      <alignment vertical="center"/>
    </xf>
    <xf numFmtId="0" fontId="9" fillId="39" borderId="0" applyNumberFormat="0" applyBorder="0" applyAlignment="0" applyProtection="0">
      <alignment vertical="center"/>
    </xf>
    <xf numFmtId="0" fontId="9" fillId="40" borderId="0" applyNumberFormat="0" applyBorder="0" applyAlignment="0" applyProtection="0">
      <alignment vertical="center"/>
    </xf>
    <xf numFmtId="0" fontId="9" fillId="36" borderId="0" applyNumberFormat="0" applyBorder="0" applyAlignment="0" applyProtection="0">
      <alignment vertical="center"/>
    </xf>
    <xf numFmtId="0" fontId="9" fillId="27" borderId="0" applyNumberFormat="0" applyBorder="0" applyAlignment="0" applyProtection="0">
      <alignment vertical="center"/>
    </xf>
    <xf numFmtId="0" fontId="9" fillId="41" borderId="0" applyNumberFormat="0" applyBorder="0" applyAlignment="0" applyProtection="0">
      <alignment vertical="center"/>
    </xf>
    <xf numFmtId="0" fontId="15" fillId="15" borderId="0" applyNumberFormat="0" applyBorder="0" applyAlignment="0" applyProtection="0">
      <alignment vertical="center"/>
    </xf>
    <xf numFmtId="0" fontId="71" fillId="15" borderId="0" applyNumberFormat="0" applyBorder="0" applyAlignment="0" applyProtection="0">
      <alignment vertical="center"/>
    </xf>
    <xf numFmtId="0" fontId="15" fillId="12" borderId="0" applyNumberFormat="0" applyBorder="0" applyAlignment="0" applyProtection="0">
      <alignment vertical="center"/>
    </xf>
    <xf numFmtId="0" fontId="71" fillId="12" borderId="0" applyNumberFormat="0" applyBorder="0" applyAlignment="0" applyProtection="0">
      <alignment vertical="center"/>
    </xf>
    <xf numFmtId="0" fontId="15" fillId="13" borderId="0" applyNumberFormat="0" applyBorder="0" applyAlignment="0" applyProtection="0">
      <alignment vertical="center"/>
    </xf>
    <xf numFmtId="0" fontId="71" fillId="13" borderId="0" applyNumberFormat="0" applyBorder="0" applyAlignment="0" applyProtection="0">
      <alignment vertical="center"/>
    </xf>
    <xf numFmtId="0" fontId="15" fillId="16" borderId="0" applyNumberFormat="0" applyBorder="0" applyAlignment="0" applyProtection="0">
      <alignment vertical="center"/>
    </xf>
    <xf numFmtId="0" fontId="71" fillId="16" borderId="0" applyNumberFormat="0" applyBorder="0" applyAlignment="0" applyProtection="0">
      <alignment vertical="center"/>
    </xf>
    <xf numFmtId="0" fontId="15" fillId="17" borderId="0" applyNumberFormat="0" applyBorder="0" applyAlignment="0" applyProtection="0">
      <alignment vertical="center"/>
    </xf>
    <xf numFmtId="0" fontId="71" fillId="17" borderId="0" applyNumberFormat="0" applyBorder="0" applyAlignment="0" applyProtection="0">
      <alignment vertical="center"/>
    </xf>
    <xf numFmtId="0" fontId="15" fillId="18" borderId="0" applyNumberFormat="0" applyBorder="0" applyAlignment="0" applyProtection="0">
      <alignment vertical="center"/>
    </xf>
    <xf numFmtId="0" fontId="71" fillId="18" borderId="0" applyNumberFormat="0" applyBorder="0" applyAlignment="0" applyProtection="0">
      <alignment vertical="center"/>
    </xf>
    <xf numFmtId="0" fontId="15" fillId="42" borderId="0" applyNumberFormat="0" applyBorder="0" applyAlignment="0" applyProtection="0">
      <alignment vertical="center"/>
    </xf>
    <xf numFmtId="0" fontId="15" fillId="39" borderId="0" applyNumberFormat="0" applyBorder="0" applyAlignment="0" applyProtection="0">
      <alignment vertical="center"/>
    </xf>
    <xf numFmtId="0" fontId="15" fillId="40" borderId="0" applyNumberFormat="0" applyBorder="0" applyAlignment="0" applyProtection="0">
      <alignment vertical="center"/>
    </xf>
    <xf numFmtId="0" fontId="15" fillId="43" borderId="0" applyNumberFormat="0" applyBorder="0" applyAlignment="0" applyProtection="0">
      <alignment vertical="center"/>
    </xf>
    <xf numFmtId="0" fontId="15" fillId="44" borderId="0" applyNumberFormat="0" applyBorder="0" applyAlignment="0" applyProtection="0">
      <alignment vertical="center"/>
    </xf>
    <xf numFmtId="0" fontId="15" fillId="45" borderId="0" applyNumberFormat="0" applyBorder="0" applyAlignment="0" applyProtection="0">
      <alignment vertical="center"/>
    </xf>
    <xf numFmtId="0" fontId="15" fillId="19" borderId="0" applyNumberFormat="0" applyBorder="0" applyAlignment="0" applyProtection="0">
      <alignment vertical="center"/>
    </xf>
    <xf numFmtId="0" fontId="71" fillId="19" borderId="0" applyNumberFormat="0" applyBorder="0" applyAlignment="0" applyProtection="0">
      <alignment vertical="center"/>
    </xf>
    <xf numFmtId="0" fontId="15" fillId="20" borderId="0" applyNumberFormat="0" applyBorder="0" applyAlignment="0" applyProtection="0">
      <alignment vertical="center"/>
    </xf>
    <xf numFmtId="0" fontId="71" fillId="20" borderId="0" applyNumberFormat="0" applyBorder="0" applyAlignment="0" applyProtection="0">
      <alignment vertical="center"/>
    </xf>
    <xf numFmtId="0" fontId="15" fillId="21" borderId="0" applyNumberFormat="0" applyBorder="0" applyAlignment="0" applyProtection="0">
      <alignment vertical="center"/>
    </xf>
    <xf numFmtId="0" fontId="71" fillId="21" borderId="0" applyNumberFormat="0" applyBorder="0" applyAlignment="0" applyProtection="0">
      <alignment vertical="center"/>
    </xf>
    <xf numFmtId="0" fontId="15" fillId="16" borderId="0" applyNumberFormat="0" applyBorder="0" applyAlignment="0" applyProtection="0">
      <alignment vertical="center"/>
    </xf>
    <xf numFmtId="0" fontId="71" fillId="16" borderId="0" applyNumberFormat="0" applyBorder="0" applyAlignment="0" applyProtection="0">
      <alignment vertical="center"/>
    </xf>
    <xf numFmtId="0" fontId="15" fillId="17" borderId="0" applyNumberFormat="0" applyBorder="0" applyAlignment="0" applyProtection="0">
      <alignment vertical="center"/>
    </xf>
    <xf numFmtId="0" fontId="71" fillId="17" borderId="0" applyNumberFormat="0" applyBorder="0" applyAlignment="0" applyProtection="0">
      <alignment vertical="center"/>
    </xf>
    <xf numFmtId="0" fontId="15" fillId="22" borderId="0" applyNumberFormat="0" applyBorder="0" applyAlignment="0" applyProtection="0">
      <alignment vertical="center"/>
    </xf>
    <xf numFmtId="0" fontId="71" fillId="22" borderId="0" applyNumberFormat="0" applyBorder="0" applyAlignment="0" applyProtection="0">
      <alignment vertical="center"/>
    </xf>
    <xf numFmtId="0" fontId="72" fillId="0" borderId="34" applyFill="0" applyBorder="0" applyAlignment="0">
      <alignment horizontal="center" wrapText="1"/>
    </xf>
    <xf numFmtId="0" fontId="13" fillId="6" borderId="0" applyNumberFormat="0" applyBorder="0" applyAlignment="0" applyProtection="0">
      <alignment vertical="center"/>
    </xf>
    <xf numFmtId="0" fontId="73" fillId="6" borderId="0" applyNumberFormat="0" applyBorder="0" applyAlignment="0" applyProtection="0">
      <alignment vertical="center"/>
    </xf>
    <xf numFmtId="0" fontId="74" fillId="0" borderId="0">
      <alignment vertical="center" wrapText="1"/>
    </xf>
    <xf numFmtId="0" fontId="75" fillId="0" borderId="0" applyNumberFormat="0" applyFill="0" applyBorder="0" applyAlignment="0" applyProtection="0"/>
    <xf numFmtId="0" fontId="19" fillId="26" borderId="35" applyNumberFormat="0" applyAlignment="0" applyProtection="0">
      <alignment vertical="center"/>
    </xf>
    <xf numFmtId="0" fontId="76" fillId="26" borderId="35" applyNumberFormat="0" applyAlignment="0" applyProtection="0">
      <alignment vertical="center"/>
    </xf>
    <xf numFmtId="49" fontId="77" fillId="0" borderId="0">
      <alignment horizontal="right" vertical="top"/>
    </xf>
    <xf numFmtId="0" fontId="17" fillId="23" borderId="4" applyNumberFormat="0" applyAlignment="0" applyProtection="0">
      <alignment vertical="center"/>
    </xf>
    <xf numFmtId="0" fontId="78" fillId="23" borderId="4" applyNumberFormat="0" applyAlignment="0" applyProtection="0">
      <alignment vertical="center"/>
    </xf>
    <xf numFmtId="38" fontId="8" fillId="0" borderId="0" applyFont="0" applyFill="0" applyBorder="0" applyAlignment="0" applyProtection="0">
      <alignment vertical="center"/>
    </xf>
    <xf numFmtId="194" fontId="79" fillId="0" borderId="0" applyFont="0" applyFill="0" applyBorder="0" applyAlignment="0" applyProtection="0"/>
    <xf numFmtId="0" fontId="80" fillId="0" borderId="34" applyFill="0" applyBorder="0" applyAlignment="0">
      <alignment horizontal="center" wrapText="1"/>
    </xf>
    <xf numFmtId="0" fontId="81" fillId="0" borderId="34" applyFill="0" applyBorder="0" applyAlignment="0">
      <alignment horizontal="center"/>
    </xf>
    <xf numFmtId="0" fontId="82" fillId="0" borderId="0"/>
    <xf numFmtId="0" fontId="77" fillId="0" borderId="0"/>
    <xf numFmtId="0" fontId="82" fillId="0" borderId="0">
      <alignment horizontal="centerContinuous"/>
    </xf>
    <xf numFmtId="0" fontId="77" fillId="0" borderId="0">
      <alignment horizontal="centerContinuous"/>
    </xf>
    <xf numFmtId="0" fontId="82" fillId="1" borderId="0">
      <alignment horizontal="centerContinuous"/>
    </xf>
    <xf numFmtId="0" fontId="1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2" fillId="0" borderId="0">
      <alignment vertical="center"/>
    </xf>
    <xf numFmtId="0" fontId="14" fillId="7" borderId="0" applyNumberFormat="0" applyBorder="0" applyAlignment="0" applyProtection="0">
      <alignment vertical="center"/>
    </xf>
    <xf numFmtId="0" fontId="84" fillId="7" borderId="0" applyNumberFormat="0" applyBorder="0" applyAlignment="0" applyProtection="0">
      <alignment vertical="center"/>
    </xf>
    <xf numFmtId="0" fontId="85" fillId="46" borderId="0"/>
    <xf numFmtId="0" fontId="28" fillId="0" borderId="8" applyNumberFormat="0" applyFill="0" applyAlignment="0" applyProtection="0">
      <alignment vertical="center"/>
    </xf>
    <xf numFmtId="0" fontId="16"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22"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7" fillId="0" borderId="36" applyFill="0" applyBorder="0">
      <alignment horizontal="center"/>
    </xf>
    <xf numFmtId="0" fontId="88" fillId="0" borderId="34" applyFill="0" applyBorder="0" applyAlignment="0">
      <alignment horizontal="center"/>
    </xf>
    <xf numFmtId="0" fontId="89" fillId="0" borderId="34" applyFill="0" applyBorder="0" applyAlignment="0">
      <alignment horizontal="center" wrapText="1"/>
    </xf>
    <xf numFmtId="0" fontId="90" fillId="0" borderId="34" applyFill="0" applyBorder="0">
      <alignment horizontal="center" wrapText="1"/>
    </xf>
    <xf numFmtId="195" fontId="46" fillId="0" borderId="0">
      <alignment horizontal="centerContinuous" vertical="center"/>
    </xf>
    <xf numFmtId="49" fontId="46" fillId="0" borderId="0">
      <alignment horizontal="centerContinuous" vertical="center"/>
    </xf>
    <xf numFmtId="49" fontId="46" fillId="0" borderId="0">
      <alignment horizontal="centerContinuous" vertical="center"/>
    </xf>
    <xf numFmtId="49" fontId="46" fillId="0" borderId="0">
      <alignment horizontal="left" vertical="center"/>
    </xf>
    <xf numFmtId="49" fontId="46" fillId="0" borderId="0">
      <alignment horizontal="left"/>
    </xf>
    <xf numFmtId="49" fontId="46" fillId="0" borderId="0">
      <alignment horizontal="left" vertical="top"/>
    </xf>
    <xf numFmtId="49" fontId="46" fillId="0" borderId="0">
      <alignment vertical="center"/>
    </xf>
    <xf numFmtId="49" fontId="46" fillId="47" borderId="0">
      <alignment horizontal="centerContinuous" vertical="center"/>
    </xf>
    <xf numFmtId="49" fontId="82" fillId="0" borderId="0">
      <alignment horizontal="left" vertical="center"/>
    </xf>
    <xf numFmtId="49" fontId="77" fillId="0" borderId="0">
      <alignment horizontal="left" vertical="center"/>
    </xf>
    <xf numFmtId="0" fontId="20" fillId="0" borderId="6" applyNumberFormat="0" applyFill="0" applyAlignment="0" applyProtection="0">
      <alignment vertical="center"/>
    </xf>
    <xf numFmtId="0" fontId="91" fillId="0" borderId="6" applyNumberFormat="0" applyFill="0" applyAlignment="0" applyProtection="0">
      <alignment vertical="center"/>
    </xf>
    <xf numFmtId="0" fontId="46" fillId="0" borderId="0" applyNumberFormat="0" applyFont="0" applyBorder="0" applyProtection="0">
      <alignment vertical="center"/>
    </xf>
    <xf numFmtId="0" fontId="23" fillId="24" borderId="0" applyNumberFormat="0" applyBorder="0" applyAlignment="0" applyProtection="0">
      <alignment vertical="center"/>
    </xf>
    <xf numFmtId="0" fontId="92" fillId="24" borderId="0" applyNumberFormat="0" applyBorder="0" applyAlignment="0" applyProtection="0">
      <alignment vertical="center"/>
    </xf>
    <xf numFmtId="193" fontId="70" fillId="0" borderId="0">
      <alignment horizontal="right"/>
    </xf>
    <xf numFmtId="0" fontId="31" fillId="0" borderId="0">
      <alignment vertical="center"/>
    </xf>
    <xf numFmtId="0" fontId="31" fillId="0" borderId="0">
      <alignment vertical="center"/>
    </xf>
    <xf numFmtId="0" fontId="31" fillId="0" borderId="0">
      <alignment vertical="center"/>
    </xf>
    <xf numFmtId="0" fontId="93" fillId="0" borderId="0"/>
    <xf numFmtId="0" fontId="93" fillId="0" borderId="0"/>
    <xf numFmtId="0" fontId="94" fillId="0" borderId="0"/>
    <xf numFmtId="0" fontId="93" fillId="0" borderId="0"/>
    <xf numFmtId="0" fontId="93" fillId="0" borderId="0"/>
    <xf numFmtId="0" fontId="9" fillId="0" borderId="0"/>
    <xf numFmtId="0" fontId="93" fillId="0" borderId="0"/>
    <xf numFmtId="0" fontId="94" fillId="0" borderId="0"/>
    <xf numFmtId="0" fontId="93" fillId="0" borderId="0"/>
    <xf numFmtId="0" fontId="93" fillId="0" borderId="0"/>
    <xf numFmtId="0" fontId="9" fillId="0" borderId="0"/>
    <xf numFmtId="0" fontId="94" fillId="0" borderId="0"/>
    <xf numFmtId="0" fontId="93" fillId="0" borderId="0"/>
    <xf numFmtId="0" fontId="93" fillId="0" borderId="0"/>
    <xf numFmtId="0" fontId="9" fillId="0" borderId="0"/>
    <xf numFmtId="0" fontId="93" fillId="0" borderId="0"/>
    <xf numFmtId="0" fontId="94" fillId="0" borderId="0"/>
    <xf numFmtId="0" fontId="93" fillId="0" borderId="0"/>
    <xf numFmtId="0" fontId="93" fillId="0" borderId="0"/>
    <xf numFmtId="0" fontId="9" fillId="0" borderId="0"/>
    <xf numFmtId="0" fontId="93" fillId="0" borderId="0">
      <alignment vertical="center"/>
    </xf>
    <xf numFmtId="0" fontId="93" fillId="0" borderId="0">
      <alignment vertical="center"/>
    </xf>
    <xf numFmtId="0" fontId="9" fillId="0" borderId="0">
      <alignment vertical="center"/>
    </xf>
    <xf numFmtId="0" fontId="93" fillId="0" borderId="0">
      <alignment vertical="center"/>
    </xf>
    <xf numFmtId="0" fontId="9" fillId="0" borderId="0">
      <alignment vertical="center"/>
    </xf>
    <xf numFmtId="0" fontId="93" fillId="0" borderId="0">
      <alignment vertical="center"/>
    </xf>
    <xf numFmtId="0" fontId="93" fillId="0" borderId="0">
      <alignment vertical="center"/>
    </xf>
    <xf numFmtId="0" fontId="9"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31" fillId="0" borderId="0">
      <alignment vertical="center"/>
    </xf>
    <xf numFmtId="0" fontId="9" fillId="0" borderId="0">
      <alignment vertical="center"/>
    </xf>
    <xf numFmtId="0" fontId="31" fillId="0" borderId="0">
      <alignment vertical="center"/>
    </xf>
    <xf numFmtId="0" fontId="31" fillId="0" borderId="0">
      <alignment vertical="center"/>
    </xf>
    <xf numFmtId="0" fontId="31"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31" fillId="0" borderId="0">
      <alignment vertical="center"/>
    </xf>
    <xf numFmtId="0" fontId="31" fillId="0" borderId="0">
      <alignment vertical="center"/>
    </xf>
    <xf numFmtId="0" fontId="31"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31" fillId="0" borderId="0">
      <alignment vertical="center"/>
    </xf>
    <xf numFmtId="0" fontId="93" fillId="0" borderId="0">
      <alignment vertical="center"/>
    </xf>
    <xf numFmtId="0" fontId="9" fillId="0" borderId="0">
      <alignment vertical="center"/>
    </xf>
    <xf numFmtId="0" fontId="9" fillId="0" borderId="0">
      <alignment vertical="center"/>
    </xf>
    <xf numFmtId="0" fontId="94" fillId="0" borderId="0"/>
    <xf numFmtId="0" fontId="93" fillId="0" borderId="0"/>
    <xf numFmtId="0" fontId="93" fillId="0" borderId="0"/>
    <xf numFmtId="0" fontId="9" fillId="0" borderId="0"/>
    <xf numFmtId="0" fontId="93" fillId="0" borderId="0"/>
    <xf numFmtId="0" fontId="94" fillId="0" borderId="0"/>
    <xf numFmtId="0" fontId="93" fillId="0" borderId="0"/>
    <xf numFmtId="0" fontId="93" fillId="0" borderId="0"/>
    <xf numFmtId="0" fontId="9" fillId="0" borderId="0"/>
    <xf numFmtId="0" fontId="94" fillId="0" borderId="0"/>
    <xf numFmtId="0" fontId="93" fillId="0" borderId="0"/>
    <xf numFmtId="0" fontId="93" fillId="0" borderId="0"/>
    <xf numFmtId="0" fontId="9" fillId="0" borderId="0"/>
    <xf numFmtId="0" fontId="8" fillId="0" borderId="0"/>
    <xf numFmtId="0" fontId="8" fillId="0" borderId="0"/>
    <xf numFmtId="0" fontId="9" fillId="0" borderId="0">
      <alignment vertical="center"/>
    </xf>
    <xf numFmtId="0" fontId="31" fillId="0" borderId="0">
      <alignment vertical="center"/>
    </xf>
    <xf numFmtId="0" fontId="31" fillId="0" borderId="0">
      <alignment vertical="center"/>
    </xf>
    <xf numFmtId="0" fontId="9" fillId="25" borderId="37" applyNumberFormat="0" applyFont="0" applyAlignment="0" applyProtection="0">
      <alignment vertical="center"/>
    </xf>
    <xf numFmtId="0" fontId="69" fillId="25" borderId="37" applyNumberFormat="0" applyFont="0" applyAlignment="0" applyProtection="0">
      <alignment vertical="center"/>
    </xf>
    <xf numFmtId="196" fontId="25" fillId="0" borderId="0" applyFont="0" applyFill="0" applyBorder="0" applyAlignment="0" applyProtection="0"/>
    <xf numFmtId="197" fontId="25" fillId="0" borderId="0" applyFont="0" applyFill="0" applyBorder="0" applyAlignment="0" applyProtection="0"/>
    <xf numFmtId="0" fontId="95" fillId="0" borderId="0"/>
    <xf numFmtId="0" fontId="21" fillId="26" borderId="38" applyNumberFormat="0" applyAlignment="0" applyProtection="0">
      <alignment vertical="center"/>
    </xf>
    <xf numFmtId="0" fontId="96" fillId="26" borderId="38" applyNumberFormat="0" applyAlignment="0" applyProtection="0">
      <alignment vertical="center"/>
    </xf>
    <xf numFmtId="9" fontId="31" fillId="0" borderId="0" applyFont="0" applyFill="0" applyBorder="0" applyAlignment="0" applyProtection="0">
      <alignment vertical="center"/>
    </xf>
    <xf numFmtId="0" fontId="77" fillId="0" borderId="0">
      <alignment horizontal="left"/>
    </xf>
    <xf numFmtId="49" fontId="82" fillId="0" borderId="0">
      <alignment horizontal="right" vertical="center"/>
    </xf>
    <xf numFmtId="49" fontId="77" fillId="0" borderId="0">
      <alignment horizontal="right" vertical="center"/>
    </xf>
    <xf numFmtId="0" fontId="44" fillId="0" borderId="0"/>
    <xf numFmtId="0" fontId="97" fillId="0" borderId="0"/>
    <xf numFmtId="0" fontId="27" fillId="0" borderId="0" applyNumberFormat="0" applyFill="0" applyBorder="0" applyAlignment="0" applyProtection="0">
      <alignment vertical="center"/>
    </xf>
    <xf numFmtId="0" fontId="98" fillId="0" borderId="0">
      <alignment horizontal="center"/>
    </xf>
    <xf numFmtId="0" fontId="10" fillId="0" borderId="39" applyNumberFormat="0" applyFill="0" applyAlignment="0" applyProtection="0">
      <alignment vertical="center"/>
    </xf>
    <xf numFmtId="0" fontId="99" fillId="0" borderId="39" applyNumberFormat="0" applyFill="0" applyAlignment="0" applyProtection="0">
      <alignment vertical="center"/>
    </xf>
    <xf numFmtId="0" fontId="11" fillId="0" borderId="0" applyNumberFormat="0" applyFill="0" applyBorder="0" applyAlignment="0" applyProtection="0">
      <alignment vertical="center"/>
    </xf>
    <xf numFmtId="0" fontId="100" fillId="0" borderId="0" applyNumberFormat="0" applyFill="0" applyBorder="0" applyAlignment="0" applyProtection="0">
      <alignment vertical="center"/>
    </xf>
    <xf numFmtId="0" fontId="101" fillId="0" borderId="40">
      <alignment vertical="center"/>
    </xf>
    <xf numFmtId="9" fontId="8" fillId="0" borderId="0" applyFont="0" applyFill="0" applyBorder="0" applyAlignment="0" applyProtection="0"/>
    <xf numFmtId="49" fontId="46" fillId="0" borderId="0">
      <alignment horizontal="left"/>
    </xf>
    <xf numFmtId="49" fontId="46" fillId="0" borderId="26">
      <alignment horizontal="left"/>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38" fontId="32" fillId="0" borderId="0" applyFont="0" applyFill="0" applyBorder="0" applyAlignment="0" applyProtection="0">
      <alignment vertical="center"/>
    </xf>
    <xf numFmtId="0" fontId="102" fillId="0" borderId="0">
      <alignment horizontal="center"/>
    </xf>
    <xf numFmtId="0" fontId="102" fillId="0" borderId="0">
      <alignment horizontal="center"/>
    </xf>
    <xf numFmtId="0" fontId="102" fillId="0" borderId="0">
      <alignment horizontal="center"/>
    </xf>
    <xf numFmtId="0" fontId="102" fillId="0" borderId="0">
      <alignment horizontal="center"/>
    </xf>
    <xf numFmtId="0" fontId="58" fillId="0" borderId="0">
      <alignment horizontal="center"/>
    </xf>
    <xf numFmtId="0" fontId="102" fillId="0" borderId="0">
      <alignment horizontal="center"/>
    </xf>
    <xf numFmtId="0" fontId="14" fillId="35" borderId="0" applyNumberFormat="0" applyBorder="0" applyAlignment="0" applyProtection="0">
      <alignment vertical="center"/>
    </xf>
    <xf numFmtId="0" fontId="13" fillId="34" borderId="0" applyNumberFormat="0" applyBorder="0" applyAlignment="0" applyProtection="0">
      <alignment vertical="center"/>
    </xf>
    <xf numFmtId="0" fontId="40" fillId="0" borderId="0"/>
    <xf numFmtId="198" fontId="95" fillId="0" borderId="0"/>
    <xf numFmtId="0" fontId="8" fillId="28" borderId="37" applyNumberFormat="0" applyFont="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9" fillId="0" borderId="0">
      <alignment vertical="center"/>
    </xf>
    <xf numFmtId="0" fontId="2" fillId="0" borderId="0"/>
    <xf numFmtId="0" fontId="103" fillId="0" borderId="0">
      <alignment vertical="center"/>
    </xf>
    <xf numFmtId="0" fontId="8" fillId="0" borderId="0">
      <alignment vertical="center"/>
    </xf>
    <xf numFmtId="0" fontId="93" fillId="0" borderId="0">
      <alignment vertical="center"/>
    </xf>
    <xf numFmtId="0" fontId="9" fillId="0" borderId="0">
      <alignment vertical="center"/>
    </xf>
    <xf numFmtId="0" fontId="9" fillId="0" borderId="0">
      <alignment vertical="center"/>
    </xf>
    <xf numFmtId="0" fontId="2" fillId="0" borderId="0"/>
    <xf numFmtId="0" fontId="46" fillId="0" borderId="0">
      <alignment horizontal="centerContinuous" vertical="center"/>
    </xf>
    <xf numFmtId="0" fontId="46" fillId="0" borderId="0">
      <alignment horizontal="centerContinuous" vertical="center"/>
    </xf>
    <xf numFmtId="0" fontId="15" fillId="48" borderId="0" applyNumberFormat="0" applyBorder="0" applyAlignment="0" applyProtection="0">
      <alignment vertical="center"/>
    </xf>
    <xf numFmtId="0" fontId="15" fillId="49" borderId="0" applyNumberFormat="0" applyBorder="0" applyAlignment="0" applyProtection="0">
      <alignment vertical="center"/>
    </xf>
    <xf numFmtId="0" fontId="15" fillId="50" borderId="0" applyNumberFormat="0" applyBorder="0" applyAlignment="0" applyProtection="0">
      <alignment vertical="center"/>
    </xf>
    <xf numFmtId="0" fontId="15" fillId="43" borderId="0" applyNumberFormat="0" applyBorder="0" applyAlignment="0" applyProtection="0">
      <alignment vertical="center"/>
    </xf>
    <xf numFmtId="0" fontId="15" fillId="44" borderId="0" applyNumberFormat="0" applyBorder="0" applyAlignment="0" applyProtection="0">
      <alignment vertical="center"/>
    </xf>
    <xf numFmtId="0" fontId="15" fillId="51"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8" applyNumberFormat="0" applyFill="0" applyAlignment="0" applyProtection="0">
      <alignment vertical="center"/>
    </xf>
    <xf numFmtId="0" fontId="16"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17" fillId="52" borderId="4" applyNumberFormat="0" applyAlignment="0" applyProtection="0">
      <alignment vertical="center"/>
    </xf>
    <xf numFmtId="0" fontId="10" fillId="0" borderId="39" applyNumberFormat="0" applyFill="0" applyAlignment="0" applyProtection="0">
      <alignment vertical="center"/>
    </xf>
    <xf numFmtId="0" fontId="19" fillId="2" borderId="35" applyNumberFormat="0" applyAlignment="0" applyProtection="0">
      <alignment vertical="center"/>
    </xf>
    <xf numFmtId="0" fontId="21" fillId="2" borderId="38" applyNumberFormat="0" applyAlignment="0" applyProtection="0">
      <alignment vertical="center"/>
    </xf>
    <xf numFmtId="0" fontId="22" fillId="38" borderId="35" applyNumberFormat="0" applyAlignment="0" applyProtection="0">
      <alignment vertical="center"/>
    </xf>
    <xf numFmtId="0" fontId="23" fillId="53" borderId="0" applyNumberFormat="0" applyBorder="0" applyAlignment="0" applyProtection="0">
      <alignment vertical="center"/>
    </xf>
    <xf numFmtId="0" fontId="20" fillId="0" borderId="6" applyNumberFormat="0" applyFill="0" applyAlignment="0" applyProtection="0">
      <alignment vertical="center"/>
    </xf>
    <xf numFmtId="0" fontId="105" fillId="0" borderId="0" applyNumberFormat="0" applyFill="0" applyBorder="0" applyAlignment="0" applyProtection="0"/>
  </cellStyleXfs>
  <cellXfs count="30">
    <xf numFmtId="0" fontId="0" fillId="0" borderId="0" xfId="0"/>
    <xf numFmtId="0" fontId="0" fillId="0" borderId="1" xfId="0" applyBorder="1"/>
    <xf numFmtId="0" fontId="0" fillId="32" borderId="1" xfId="0" applyFill="1" applyBorder="1"/>
    <xf numFmtId="0" fontId="0" fillId="0" borderId="1" xfId="0" applyFill="1" applyBorder="1"/>
    <xf numFmtId="0" fontId="68" fillId="31" borderId="1" xfId="1" applyFont="1" applyFill="1" applyBorder="1" applyAlignment="1">
      <alignment horizontal="center" vertical="center" wrapText="1"/>
    </xf>
    <xf numFmtId="14" fontId="68" fillId="31" borderId="1" xfId="1" applyNumberFormat="1" applyFont="1" applyFill="1" applyBorder="1" applyAlignment="1">
      <alignment horizontal="center" vertical="center" wrapText="1"/>
    </xf>
    <xf numFmtId="0" fontId="68" fillId="31" borderId="33" xfId="1" applyFont="1" applyFill="1" applyBorder="1" applyAlignment="1">
      <alignment horizontal="center" vertical="center" wrapText="1" shrinkToFit="1"/>
    </xf>
    <xf numFmtId="0" fontId="68" fillId="31" borderId="1" xfId="1" applyFont="1" applyFill="1" applyBorder="1" applyAlignment="1">
      <alignment horizontal="center" vertical="center"/>
    </xf>
    <xf numFmtId="0" fontId="68" fillId="3" borderId="1" xfId="1" applyFont="1" applyFill="1" applyBorder="1" applyAlignment="1">
      <alignment horizontal="center" vertical="center"/>
    </xf>
    <xf numFmtId="0" fontId="68" fillId="0" borderId="0" xfId="1" applyFont="1">
      <alignment vertical="center"/>
    </xf>
    <xf numFmtId="0" fontId="68" fillId="4" borderId="1" xfId="1" applyFont="1" applyFill="1" applyBorder="1" applyAlignment="1">
      <alignment horizontal="left" vertical="center"/>
    </xf>
    <xf numFmtId="0" fontId="68" fillId="4" borderId="1" xfId="1" applyFont="1" applyFill="1" applyBorder="1" applyAlignment="1">
      <alignment horizontal="left" vertical="center" wrapText="1"/>
    </xf>
    <xf numFmtId="14" fontId="68" fillId="4" borderId="1" xfId="1" applyNumberFormat="1" applyFont="1" applyFill="1" applyBorder="1" applyAlignment="1">
      <alignment horizontal="left" vertical="center"/>
    </xf>
    <xf numFmtId="14" fontId="68" fillId="4" borderId="1" xfId="1" applyNumberFormat="1" applyFont="1" applyFill="1" applyBorder="1" applyAlignment="1">
      <alignment horizontal="left" vertical="center" wrapText="1"/>
    </xf>
    <xf numFmtId="0" fontId="68" fillId="0" borderId="0" xfId="1" applyFont="1" applyAlignment="1">
      <alignment vertical="center"/>
    </xf>
    <xf numFmtId="14" fontId="68" fillId="0" borderId="0" xfId="1" applyNumberFormat="1" applyFont="1">
      <alignment vertical="center"/>
    </xf>
    <xf numFmtId="0" fontId="104" fillId="4" borderId="1" xfId="1" applyFont="1" applyFill="1" applyBorder="1" applyAlignment="1">
      <alignment vertical="center" wrapText="1"/>
    </xf>
    <xf numFmtId="0" fontId="68" fillId="4" borderId="1" xfId="1" applyFont="1" applyFill="1" applyBorder="1" applyAlignment="1">
      <alignment horizontal="center" vertical="center"/>
    </xf>
    <xf numFmtId="0" fontId="68" fillId="0" borderId="0" xfId="1" applyFont="1" applyAlignment="1">
      <alignment horizontal="center" vertical="center"/>
    </xf>
    <xf numFmtId="0" fontId="68" fillId="4" borderId="0" xfId="1" applyFont="1" applyFill="1">
      <alignment vertical="center"/>
    </xf>
    <xf numFmtId="14" fontId="106" fillId="4" borderId="1" xfId="1" applyNumberFormat="1" applyFont="1" applyFill="1" applyBorder="1" applyAlignment="1">
      <alignment horizontal="left" vertical="center" wrapText="1"/>
    </xf>
    <xf numFmtId="14" fontId="106" fillId="4" borderId="23" xfId="1" applyNumberFormat="1" applyFont="1" applyFill="1" applyBorder="1" applyAlignment="1">
      <alignment horizontal="left" vertical="center" wrapText="1"/>
    </xf>
    <xf numFmtId="14" fontId="68" fillId="4" borderId="23" xfId="1" applyNumberFormat="1" applyFont="1" applyFill="1" applyBorder="1" applyAlignment="1">
      <alignment horizontal="left" vertical="center"/>
    </xf>
    <xf numFmtId="0" fontId="107" fillId="4" borderId="1" xfId="1" applyFont="1" applyFill="1" applyBorder="1" applyAlignment="1">
      <alignment horizontal="left" vertical="center"/>
    </xf>
    <xf numFmtId="14" fontId="107" fillId="4" borderId="23" xfId="1" applyNumberFormat="1" applyFont="1" applyFill="1" applyBorder="1" applyAlignment="1">
      <alignment horizontal="left" vertical="center" wrapText="1"/>
    </xf>
    <xf numFmtId="0" fontId="104" fillId="4" borderId="23" xfId="1" applyFont="1" applyFill="1" applyBorder="1" applyAlignment="1">
      <alignment vertical="center" wrapText="1"/>
    </xf>
    <xf numFmtId="0" fontId="68" fillId="4" borderId="23" xfId="1" applyFont="1" applyFill="1" applyBorder="1" applyAlignment="1">
      <alignment horizontal="center" vertical="center"/>
    </xf>
    <xf numFmtId="0" fontId="68" fillId="4" borderId="23" xfId="1" applyFont="1" applyFill="1" applyBorder="1" applyAlignment="1">
      <alignment horizontal="left" vertical="center"/>
    </xf>
    <xf numFmtId="0" fontId="107" fillId="4" borderId="23" xfId="1" applyFont="1" applyFill="1" applyBorder="1" applyAlignment="1">
      <alignment horizontal="left" vertical="center"/>
    </xf>
    <xf numFmtId="0" fontId="68" fillId="4" borderId="23" xfId="1" applyFont="1" applyFill="1" applyBorder="1" applyAlignment="1">
      <alignment horizontal="left" vertical="center" wrapText="1"/>
    </xf>
  </cellXfs>
  <cellStyles count="846">
    <cellStyle name=" LBP-830 LIPS4" xfId="530"/>
    <cellStyle name="_x000c_ーセン_x000c_" xfId="415"/>
    <cellStyle name="*JOB標準" xfId="531"/>
    <cellStyle name="*標準" xfId="532"/>
    <cellStyle name="&lt;H&gt;罫無" xfId="533"/>
    <cellStyle name="&lt;H&gt;罫有" xfId="534"/>
    <cellStyle name="\|IEEnCp[N" xfId="416"/>
    <cellStyle name="\¦ÏÝÌnCp[N" xfId="417"/>
    <cellStyle name="nCp[N" xfId="418"/>
    <cellStyle name="Wdl" xfId="419"/>
    <cellStyle name="0,0_x000d__x000a_NA_x000d__x000a_" xfId="4"/>
    <cellStyle name="0,0_x000d__x000a_NA_x000d__x000a_ 2" xfId="535"/>
    <cellStyle name="0,0_x000d__x000a_NA_x000d__x000a_ 3" xfId="536"/>
    <cellStyle name="00" xfId="537"/>
    <cellStyle name="１" xfId="420"/>
    <cellStyle name="１ 2" xfId="538"/>
    <cellStyle name="１ 2 2" xfId="539"/>
    <cellStyle name="１ 3" xfId="540"/>
    <cellStyle name="１ 3 2" xfId="541"/>
    <cellStyle name="１ 4" xfId="542"/>
    <cellStyle name="１ 5" xfId="543"/>
    <cellStyle name="１_2.チェック一覧" xfId="421"/>
    <cellStyle name="１_メールアドレス使用文字" xfId="422"/>
    <cellStyle name="１_メールアドレス使用文字 2" xfId="544"/>
    <cellStyle name="１_外為証拠金　システム間接続仕様書" xfId="423"/>
    <cellStyle name="１_外為証拠金　システム間接続仕様書 2" xfId="545"/>
    <cellStyle name="１_外為証拠金　システム間接続仕様書 2 2" xfId="546"/>
    <cellStyle name="１_外為証拠金　システム間接続仕様書 3" xfId="547"/>
    <cellStyle name="１_外為証拠金　システム間接続仕様書 3 2" xfId="548"/>
    <cellStyle name="１_外為証拠金　システム間接続仕様書 4" xfId="549"/>
    <cellStyle name="１_外為証拠金　システム間接続仕様書 5" xfId="550"/>
    <cellStyle name="１_外為証拠金　システム間接続仕様書_2.チェック一覧" xfId="424"/>
    <cellStyle name="10p,表組,m" xfId="425"/>
    <cellStyle name="２" xfId="426"/>
    <cellStyle name="２_2.チェック一覧" xfId="427"/>
    <cellStyle name="２_メールアドレス使用文字" xfId="428"/>
    <cellStyle name="２_メールアドレス使用文字 2" xfId="551"/>
    <cellStyle name="２_メールアドレス使用文字 2 2" xfId="552"/>
    <cellStyle name="２_メールアドレス使用文字 3" xfId="553"/>
    <cellStyle name="２_メールアドレス使用文字 3 2" xfId="554"/>
    <cellStyle name="２_メールアドレス使用文字 4" xfId="555"/>
    <cellStyle name="２_メールアドレス使用文字 5" xfId="556"/>
    <cellStyle name="２_外為証拠金　システム間接続仕様書" xfId="429"/>
    <cellStyle name="２_外為証拠金　システム間接続仕様書_2.チェック一覧" xfId="430"/>
    <cellStyle name="20% - Accent1" xfId="557"/>
    <cellStyle name="20% - Accent1 2" xfId="558"/>
    <cellStyle name="20% - Accent2" xfId="559"/>
    <cellStyle name="20% - Accent2 2" xfId="560"/>
    <cellStyle name="20% - Accent3" xfId="561"/>
    <cellStyle name="20% - Accent3 2" xfId="562"/>
    <cellStyle name="20% - Accent4" xfId="563"/>
    <cellStyle name="20% - Accent4 2" xfId="564"/>
    <cellStyle name="20% - Accent5" xfId="565"/>
    <cellStyle name="20% - Accent5 2" xfId="566"/>
    <cellStyle name="20% - Accent6" xfId="567"/>
    <cellStyle name="20% - Accent6 2" xfId="568"/>
    <cellStyle name="20% - アクセント 1 2" xfId="5"/>
    <cellStyle name="20% - アクセント 1 3" xfId="6"/>
    <cellStyle name="20% - アクセント 2 2" xfId="7"/>
    <cellStyle name="20% - アクセント 2 3" xfId="8"/>
    <cellStyle name="20% - アクセント 3 2" xfId="9"/>
    <cellStyle name="20% - アクセント 3 3" xfId="10"/>
    <cellStyle name="20% - アクセント 4 2" xfId="11"/>
    <cellStyle name="20% - アクセント 4 3" xfId="12"/>
    <cellStyle name="20% - アクセント 5 2" xfId="13"/>
    <cellStyle name="20% - アクセント 5 3" xfId="14"/>
    <cellStyle name="20% - アクセント 6 2" xfId="15"/>
    <cellStyle name="20% - アクセント 6 3" xfId="16"/>
    <cellStyle name="20% - 强调文字颜色 1" xfId="569"/>
    <cellStyle name="20% - 强调文字颜色 2" xfId="570"/>
    <cellStyle name="20% - 强调文字颜色 3" xfId="571"/>
    <cellStyle name="20% - 强调文字颜色 4" xfId="572"/>
    <cellStyle name="20% - 强调文字颜色 5" xfId="573"/>
    <cellStyle name="20% - 强调文字颜色 6" xfId="574"/>
    <cellStyle name="24" xfId="575"/>
    <cellStyle name="40% - Accent1" xfId="576"/>
    <cellStyle name="40% - Accent1 2" xfId="577"/>
    <cellStyle name="40% - Accent2" xfId="578"/>
    <cellStyle name="40% - Accent2 2" xfId="579"/>
    <cellStyle name="40% - Accent3" xfId="580"/>
    <cellStyle name="40% - Accent3 2" xfId="581"/>
    <cellStyle name="40% - Accent4" xfId="582"/>
    <cellStyle name="40% - Accent4 2" xfId="583"/>
    <cellStyle name="40% - Accent5" xfId="584"/>
    <cellStyle name="40% - Accent5 2" xfId="585"/>
    <cellStyle name="40% - Accent6" xfId="586"/>
    <cellStyle name="40% - Accent6 2" xfId="587"/>
    <cellStyle name="40% - アクセント 1 2" xfId="17"/>
    <cellStyle name="40% - アクセント 1 3" xfId="18"/>
    <cellStyle name="40% - アクセント 2 2" xfId="19"/>
    <cellStyle name="40% - アクセント 2 3" xfId="20"/>
    <cellStyle name="40% - アクセント 3 2" xfId="21"/>
    <cellStyle name="40% - アクセント 3 3" xfId="22"/>
    <cellStyle name="40% - アクセント 4 2" xfId="23"/>
    <cellStyle name="40% - アクセント 4 3" xfId="24"/>
    <cellStyle name="40% - アクセント 5 2" xfId="25"/>
    <cellStyle name="40% - アクセント 5 3" xfId="26"/>
    <cellStyle name="40% - アクセント 6 2" xfId="27"/>
    <cellStyle name="40% - アクセント 6 3" xfId="28"/>
    <cellStyle name="40% - 强调文字颜色 1" xfId="588"/>
    <cellStyle name="40% - 强调文字颜色 2" xfId="589"/>
    <cellStyle name="40% - 强调文字颜色 3" xfId="590"/>
    <cellStyle name="40% - 强调文字颜色 4" xfId="591"/>
    <cellStyle name="40% - 强调文字颜色 5" xfId="592"/>
    <cellStyle name="40% - 强调文字颜色 6" xfId="593"/>
    <cellStyle name="60% - Accent1" xfId="594"/>
    <cellStyle name="60% - Accent1 2" xfId="595"/>
    <cellStyle name="60% - Accent2" xfId="596"/>
    <cellStyle name="60% - Accent2 2" xfId="597"/>
    <cellStyle name="60% - Accent3" xfId="598"/>
    <cellStyle name="60% - Accent3 2" xfId="599"/>
    <cellStyle name="60% - Accent4" xfId="600"/>
    <cellStyle name="60% - Accent4 2" xfId="601"/>
    <cellStyle name="60% - Accent5" xfId="602"/>
    <cellStyle name="60% - Accent5 2" xfId="603"/>
    <cellStyle name="60% - Accent6" xfId="604"/>
    <cellStyle name="60% - Accent6 2" xfId="605"/>
    <cellStyle name="60% - アクセント 1 2" xfId="29"/>
    <cellStyle name="60% - アクセント 1 3" xfId="30"/>
    <cellStyle name="60% - アクセント 2 2" xfId="31"/>
    <cellStyle name="60% - アクセント 2 3" xfId="32"/>
    <cellStyle name="60% - アクセント 3 2" xfId="33"/>
    <cellStyle name="60% - アクセント 3 3" xfId="34"/>
    <cellStyle name="60% - アクセント 4 2" xfId="35"/>
    <cellStyle name="60% - アクセント 4 3" xfId="36"/>
    <cellStyle name="60% - アクセント 5 2" xfId="37"/>
    <cellStyle name="60% - アクセント 5 3" xfId="38"/>
    <cellStyle name="60% - アクセント 6 2" xfId="39"/>
    <cellStyle name="60% - アクセント 6 3" xfId="40"/>
    <cellStyle name="60% - 强调文字颜色 1" xfId="606"/>
    <cellStyle name="60% - 强调文字颜色 2" xfId="607"/>
    <cellStyle name="60% - 强调文字颜色 3" xfId="608"/>
    <cellStyle name="60% - 强调文字颜色 4" xfId="609"/>
    <cellStyle name="60% - 强调文字颜色 5" xfId="610"/>
    <cellStyle name="60% - 强调文字颜色 6" xfId="611"/>
    <cellStyle name="Accent1" xfId="612"/>
    <cellStyle name="Accent1 2" xfId="613"/>
    <cellStyle name="Accent2" xfId="614"/>
    <cellStyle name="Accent2 2" xfId="615"/>
    <cellStyle name="Accent3" xfId="616"/>
    <cellStyle name="Accent3 2" xfId="617"/>
    <cellStyle name="Accent4" xfId="618"/>
    <cellStyle name="Accent4 2" xfId="619"/>
    <cellStyle name="Accent5" xfId="620"/>
    <cellStyle name="Accent5 2" xfId="621"/>
    <cellStyle name="Accent6" xfId="622"/>
    <cellStyle name="Accent6 2" xfId="623"/>
    <cellStyle name="After Cutover" xfId="624"/>
    <cellStyle name="args.style" xfId="431"/>
    <cellStyle name="Bad" xfId="625"/>
    <cellStyle name="Bad 2" xfId="626"/>
    <cellStyle name="BD標準" xfId="627"/>
    <cellStyle name="Body" xfId="628"/>
    <cellStyle name="Calc Currency (0)" xfId="41"/>
    <cellStyle name="Calc Currency (2)" xfId="432"/>
    <cellStyle name="Calc Percent (0)" xfId="433"/>
    <cellStyle name="Calc Percent (1)" xfId="434"/>
    <cellStyle name="Calc Percent (2)" xfId="435"/>
    <cellStyle name="Calc Units (0)" xfId="436"/>
    <cellStyle name="Calc Units (1)" xfId="437"/>
    <cellStyle name="Calc Units (2)" xfId="438"/>
    <cellStyle name="Calculation" xfId="629"/>
    <cellStyle name="Calculation 2" xfId="630"/>
    <cellStyle name="CALENDAR" xfId="631"/>
    <cellStyle name="Check Cell" xfId="632"/>
    <cellStyle name="Check Cell 2" xfId="633"/>
    <cellStyle name="Comma [0]" xfId="634"/>
    <cellStyle name="Comma [00]" xfId="439"/>
    <cellStyle name="Currency [0]" xfId="635"/>
    <cellStyle name="Currency [00]" xfId="440"/>
    <cellStyle name="Current Live" xfId="636"/>
    <cellStyle name="Date Short" xfId="441"/>
    <cellStyle name="DETAIL" xfId="442"/>
    <cellStyle name="development" xfId="637"/>
    <cellStyle name="dialog" xfId="443"/>
    <cellStyle name="ENG/GEN" xfId="638"/>
    <cellStyle name="ENG/GEN7pt" xfId="639"/>
    <cellStyle name="ENG/WAKU" xfId="640"/>
    <cellStyle name="ENG/WAKU7pt" xfId="641"/>
    <cellStyle name="ENG/WAKU-AMI" xfId="642"/>
    <cellStyle name="Enter Currency (0)" xfId="444"/>
    <cellStyle name="Enter Currency (2)" xfId="445"/>
    <cellStyle name="Enter Units (0)" xfId="446"/>
    <cellStyle name="Enter Units (1)" xfId="447"/>
    <cellStyle name="Enter Units (2)" xfId="448"/>
    <cellStyle name="entry" xfId="42"/>
    <cellStyle name="Explanatory Text" xfId="643"/>
    <cellStyle name="Explanatory Text 2" xfId="644"/>
    <cellStyle name="GBS Files" xfId="645"/>
    <cellStyle name="Good" xfId="646"/>
    <cellStyle name="Good 2" xfId="647"/>
    <cellStyle name="Grey" xfId="449"/>
    <cellStyle name="Head 1" xfId="648"/>
    <cellStyle name="Header1" xfId="43"/>
    <cellStyle name="Header2" xfId="44"/>
    <cellStyle name="Header2 2" xfId="309"/>
    <cellStyle name="Header2 3" xfId="326"/>
    <cellStyle name="Heading 1" xfId="649"/>
    <cellStyle name="Heading 2" xfId="650"/>
    <cellStyle name="Heading 3" xfId="651"/>
    <cellStyle name="Heading 4" xfId="652"/>
    <cellStyle name="Hyperlink" xfId="845"/>
    <cellStyle name="IBM(401K)" xfId="450"/>
    <cellStyle name="Input" xfId="653"/>
    <cellStyle name="Input [yellow]" xfId="451"/>
    <cellStyle name="Input 10" xfId="654"/>
    <cellStyle name="Input 11" xfId="655"/>
    <cellStyle name="Input 12" xfId="656"/>
    <cellStyle name="Input 2" xfId="657"/>
    <cellStyle name="Input 3" xfId="658"/>
    <cellStyle name="Input 4" xfId="659"/>
    <cellStyle name="Input 5" xfId="660"/>
    <cellStyle name="Input 6" xfId="661"/>
    <cellStyle name="Input 7" xfId="662"/>
    <cellStyle name="Input 8" xfId="663"/>
    <cellStyle name="Input 9" xfId="664"/>
    <cellStyle name="Intermediate" xfId="665"/>
    <cellStyle name="ITA" xfId="666"/>
    <cellStyle name="ITB1" xfId="667"/>
    <cellStyle name="ITB22" xfId="668"/>
    <cellStyle name="ITEM" xfId="452"/>
    <cellStyle name="J401K" xfId="453"/>
    <cellStyle name="JOB(かっこ付)" xfId="669"/>
    <cellStyle name="JOB標準" xfId="675"/>
    <cellStyle name="JOB囲" xfId="670"/>
    <cellStyle name="JOB囲み" xfId="671"/>
    <cellStyle name="JOB網" xfId="676"/>
    <cellStyle name="JOB一般" xfId="672"/>
    <cellStyle name="JOB左上" xfId="674"/>
    <cellStyle name="JOB左下" xfId="673"/>
    <cellStyle name="KWE標準" xfId="454"/>
    <cellStyle name="L1" xfId="677"/>
    <cellStyle name="L2" xfId="678"/>
    <cellStyle name="Link Currency (0)" xfId="455"/>
    <cellStyle name="Link Currency (2)" xfId="456"/>
    <cellStyle name="Link Units (0)" xfId="457"/>
    <cellStyle name="Link Units (1)" xfId="458"/>
    <cellStyle name="Link Units (2)" xfId="459"/>
    <cellStyle name="Linked Cell" xfId="679"/>
    <cellStyle name="Linked Cell 2" xfId="680"/>
    <cellStyle name="Milliers [0]_!!!GO" xfId="460"/>
    <cellStyle name="Milliers_!!!GO" xfId="461"/>
    <cellStyle name="Mon騁aire [0]_!!!GO" xfId="462"/>
    <cellStyle name="Mon騁aire_!!!GO" xfId="463"/>
    <cellStyle name="MyStyle" xfId="681"/>
    <cellStyle name="Neutral" xfId="682"/>
    <cellStyle name="Neutral 2" xfId="683"/>
    <cellStyle name="NO" xfId="464"/>
    <cellStyle name="No/ENG" xfId="684"/>
    <cellStyle name="Normal - Style1" xfId="465"/>
    <cellStyle name="Normal 10" xfId="685"/>
    <cellStyle name="Normal 11" xfId="686"/>
    <cellStyle name="Normal 12" xfId="687"/>
    <cellStyle name="Normal 12 2_COPSプロジェクトQA管理台帳" xfId="2"/>
    <cellStyle name="Normal 14" xfId="688"/>
    <cellStyle name="Normal 14 2" xfId="689"/>
    <cellStyle name="Normal 14 2 2" xfId="690"/>
    <cellStyle name="Normal 14 2 3" xfId="691"/>
    <cellStyle name="Normal 14 2 4" xfId="692"/>
    <cellStyle name="Normal 14 2_（00_○○○）SW修正作業管理表" xfId="693"/>
    <cellStyle name="Normal 14 3" xfId="694"/>
    <cellStyle name="Normal 14 3 2" xfId="695"/>
    <cellStyle name="Normal 14 3 3" xfId="696"/>
    <cellStyle name="Normal 14 3 4" xfId="697"/>
    <cellStyle name="Normal 14 3_（00_○○○）SW修正作業管理表" xfId="698"/>
    <cellStyle name="Normal 14 4" xfId="699"/>
    <cellStyle name="Normal 14 5" xfId="700"/>
    <cellStyle name="Normal 14 6" xfId="701"/>
    <cellStyle name="Normal 14_（00_○○○）SW修正作業管理表" xfId="702"/>
    <cellStyle name="Normal 15" xfId="703"/>
    <cellStyle name="Normal 15 2" xfId="704"/>
    <cellStyle name="Normal 15 3" xfId="705"/>
    <cellStyle name="Normal 15 4" xfId="706"/>
    <cellStyle name="Normal 15_（00_○○○）SW修正作業管理表" xfId="707"/>
    <cellStyle name="Normal 2" xfId="45"/>
    <cellStyle name="Normal 2 2" xfId="46"/>
    <cellStyle name="Normal 2 2 10" xfId="47"/>
    <cellStyle name="Normal 2 2 2" xfId="48"/>
    <cellStyle name="Normal 2 2 2 2" xfId="49"/>
    <cellStyle name="Normal 2 2 2 2 2" xfId="50"/>
    <cellStyle name="Normal 2 2 2 2 2 2" xfId="51"/>
    <cellStyle name="Normal 2 2 2 2 2 2 2" xfId="52"/>
    <cellStyle name="Normal 2 2 2 2 2 2 2 2" xfId="53"/>
    <cellStyle name="Normal 2 2 2 2 2 2 2 2 2" xfId="54"/>
    <cellStyle name="Normal 2 2 2 2 2 2 2 3" xfId="55"/>
    <cellStyle name="Normal 2 2 2 2 2 2 3" xfId="56"/>
    <cellStyle name="Normal 2 2 2 2 2 2 3 2" xfId="57"/>
    <cellStyle name="Normal 2 2 2 2 2 2 4" xfId="58"/>
    <cellStyle name="Normal 2 2 2 2 2 3" xfId="708"/>
    <cellStyle name="Normal 2 2 2 2 2 4" xfId="709"/>
    <cellStyle name="Normal 2 2 2 2 2_（00_○○○）SW修正作業管理表" xfId="710"/>
    <cellStyle name="Normal 2 2 2 2 3" xfId="59"/>
    <cellStyle name="Normal 2 2 2 2 3 2" xfId="60"/>
    <cellStyle name="Normal 2 2 2 2 3 2 2" xfId="61"/>
    <cellStyle name="Normal 2 2 2 2 3 3" xfId="62"/>
    <cellStyle name="Normal 2 2 2 2 3 4" xfId="711"/>
    <cellStyle name="Normal 2 2 2 2 3_（00_○○○）SW修正作業管理表" xfId="712"/>
    <cellStyle name="Normal 2 2 2 2 4" xfId="63"/>
    <cellStyle name="Normal 2 2 2 2 4 2" xfId="64"/>
    <cellStyle name="Normal 2 2 2 2 4 3" xfId="713"/>
    <cellStyle name="Normal 2 2 2 2 4 4" xfId="714"/>
    <cellStyle name="Normal 2 2 2 2 4_（00_○○○）SW修正作業管理表" xfId="715"/>
    <cellStyle name="Normal 2 2 2 2 5" xfId="65"/>
    <cellStyle name="Normal 2 2 2 2 5 2" xfId="716"/>
    <cellStyle name="Normal 2 2 2 2 5 3" xfId="717"/>
    <cellStyle name="Normal 2 2 2 2 5 4" xfId="718"/>
    <cellStyle name="Normal 2 2 2 2 5_（00_○○○）SW修正作業管理表" xfId="719"/>
    <cellStyle name="Normal 2 2 2 2_【KSP】Detail schedule20120723" xfId="720"/>
    <cellStyle name="Normal 2 2 2 3" xfId="66"/>
    <cellStyle name="Normal 2 2 2 3 2" xfId="67"/>
    <cellStyle name="Normal 2 2 2 3 2 2" xfId="68"/>
    <cellStyle name="Normal 2 2 2 3 2 2 2" xfId="69"/>
    <cellStyle name="Normal 2 2 2 3 2 3" xfId="70"/>
    <cellStyle name="Normal 2 2 2 3 3" xfId="71"/>
    <cellStyle name="Normal 2 2 2 3 3 2" xfId="72"/>
    <cellStyle name="Normal 2 2 2 3 4" xfId="73"/>
    <cellStyle name="Normal 2 2 2 3_（00_○○○）SW修正作業管理表" xfId="721"/>
    <cellStyle name="Normal 2 2 2 4" xfId="722"/>
    <cellStyle name="Normal 2 2 2 5" xfId="723"/>
    <cellStyle name="Normal 2 2 2 6" xfId="724"/>
    <cellStyle name="Normal 2 2 2 7" xfId="725"/>
    <cellStyle name="Normal 2 2 2 8" xfId="726"/>
    <cellStyle name="Normal 2 2 2 9" xfId="727"/>
    <cellStyle name="Normal 2 2 2_（00_○○○）SW修正作業管理表" xfId="728"/>
    <cellStyle name="Normal 2 2 3" xfId="74"/>
    <cellStyle name="Normal 2 2 3 2" xfId="75"/>
    <cellStyle name="Normal 2 2 3 2 2" xfId="76"/>
    <cellStyle name="Normal 2 2 3 2 2 2" xfId="77"/>
    <cellStyle name="Normal 2 2 3 2 2 2 2" xfId="78"/>
    <cellStyle name="Normal 2 2 3 2 2 3" xfId="79"/>
    <cellStyle name="Normal 2 2 3 2 3" xfId="80"/>
    <cellStyle name="Normal 2 2 3 2 3 2" xfId="81"/>
    <cellStyle name="Normal 2 2 3 2 4" xfId="82"/>
    <cellStyle name="Normal 2 2 3 3" xfId="729"/>
    <cellStyle name="Normal 2 2 3 4" xfId="730"/>
    <cellStyle name="Normal 2 2 3 5" xfId="731"/>
    <cellStyle name="Normal 2 2 3 6" xfId="732"/>
    <cellStyle name="Normal 2 2 3 7" xfId="733"/>
    <cellStyle name="Normal 2 2 3 8" xfId="734"/>
    <cellStyle name="Normal 2 2 3_（00_○○○）SW修正作業管理表" xfId="735"/>
    <cellStyle name="Normal 2 2 4" xfId="83"/>
    <cellStyle name="Normal 2 2 4 2" xfId="736"/>
    <cellStyle name="Normal 2 2 4 3" xfId="737"/>
    <cellStyle name="Normal 2 2 4 4" xfId="738"/>
    <cellStyle name="Normal 2 2 4_（00_○○○）SW修正作業管理表" xfId="739"/>
    <cellStyle name="Normal 2 2 5" xfId="84"/>
    <cellStyle name="Normal 2 2 5 2" xfId="740"/>
    <cellStyle name="Normal 2 2 5 3" xfId="741"/>
    <cellStyle name="Normal 2 2 5 4" xfId="742"/>
    <cellStyle name="Normal 2 2 5_（00_○○○）SW修正作業管理表" xfId="743"/>
    <cellStyle name="Normal 2 2 6" xfId="85"/>
    <cellStyle name="Normal 2 2 6 2" xfId="744"/>
    <cellStyle name="Normal 2 2 6 3" xfId="745"/>
    <cellStyle name="Normal 2 2 6 4" xfId="746"/>
    <cellStyle name="Normal 2 2 6_（00_○○○）SW修正作業管理表" xfId="747"/>
    <cellStyle name="Normal 2 2 7" xfId="86"/>
    <cellStyle name="Normal 2 2 8" xfId="87"/>
    <cellStyle name="Normal 2 2 8 2" xfId="88"/>
    <cellStyle name="Normal 2 2 8 2 2" xfId="89"/>
    <cellStyle name="Normal 2 2 8 3" xfId="90"/>
    <cellStyle name="Normal 2 2 9" xfId="91"/>
    <cellStyle name="Normal 2 2 9 2" xfId="92"/>
    <cellStyle name="Normal 2 2_【KSP】Detail schedule20120723" xfId="748"/>
    <cellStyle name="Normal 2 3" xfId="93"/>
    <cellStyle name="Normal 2 3 2" xfId="94"/>
    <cellStyle name="Normal 2 3 2 2" xfId="95"/>
    <cellStyle name="Normal 2 3 2 2 2" xfId="96"/>
    <cellStyle name="Normal 2 3 2 2 2 2" xfId="97"/>
    <cellStyle name="Normal 2 3 2 2 2 2 2" xfId="98"/>
    <cellStyle name="Normal 2 3 2 2 2 2 2 2" xfId="99"/>
    <cellStyle name="Normal 2 3 2 2 2 2 3" xfId="100"/>
    <cellStyle name="Normal 2 3 2 2 2 3" xfId="101"/>
    <cellStyle name="Normal 2 3 2 2 2 3 2" xfId="102"/>
    <cellStyle name="Normal 2 3 2 2 2 4" xfId="103"/>
    <cellStyle name="Normal 2 3 2 3" xfId="104"/>
    <cellStyle name="Normal 2 3 2 3 2" xfId="105"/>
    <cellStyle name="Normal 2 3 2 3 2 2" xfId="106"/>
    <cellStyle name="Normal 2 3 2 3 3" xfId="107"/>
    <cellStyle name="Normal 2 3 2 4" xfId="108"/>
    <cellStyle name="Normal 2 3 2 4 2" xfId="109"/>
    <cellStyle name="Normal 2 3 2 5" xfId="110"/>
    <cellStyle name="Normal 2 3 3" xfId="111"/>
    <cellStyle name="Normal 2 3 3 2" xfId="112"/>
    <cellStyle name="Normal 2 3 3 2 2" xfId="113"/>
    <cellStyle name="Normal 2 3 3 2 2 2" xfId="114"/>
    <cellStyle name="Normal 2 3 3 2 3" xfId="115"/>
    <cellStyle name="Normal 2 3 3 3" xfId="116"/>
    <cellStyle name="Normal 2 3 3 3 2" xfId="117"/>
    <cellStyle name="Normal 2 3 3 4" xfId="118"/>
    <cellStyle name="Normal 2 3 4" xfId="749"/>
    <cellStyle name="Normal 2 3_（00_○○○）SW修正作業管理表" xfId="750"/>
    <cellStyle name="Normal 2 4" xfId="119"/>
    <cellStyle name="Normal 2 4 2" xfId="120"/>
    <cellStyle name="Normal 2 4 2 2" xfId="121"/>
    <cellStyle name="Normal 2 4 2 2 2" xfId="122"/>
    <cellStyle name="Normal 2 4 2 3" xfId="123"/>
    <cellStyle name="Normal 2 4 3" xfId="124"/>
    <cellStyle name="Normal 2 4 3 2" xfId="125"/>
    <cellStyle name="Normal 2 4 4" xfId="126"/>
    <cellStyle name="Normal 2 5" xfId="127"/>
    <cellStyle name="Normal 2 5 2" xfId="128"/>
    <cellStyle name="Normal 2 5 2 2" xfId="129"/>
    <cellStyle name="Normal 2 5 3" xfId="130"/>
    <cellStyle name="Normal 2 6" xfId="131"/>
    <cellStyle name="Normal 2 6 2" xfId="132"/>
    <cellStyle name="Normal 2 7" xfId="133"/>
    <cellStyle name="Normal 2 8" xfId="414"/>
    <cellStyle name="Normal 2_（00_○○○）SW修正作業管理表" xfId="751"/>
    <cellStyle name="Normal 24" xfId="134"/>
    <cellStyle name="Normal 3" xfId="288"/>
    <cellStyle name="Normal 3 2" xfId="135"/>
    <cellStyle name="Normal 3 2 2" xfId="752"/>
    <cellStyle name="Normal 3 2 3" xfId="753"/>
    <cellStyle name="Normal 3 2 4" xfId="754"/>
    <cellStyle name="Normal 3 2_（00_○○○）SW修正作業管理表" xfId="755"/>
    <cellStyle name="Normal 3 3" xfId="756"/>
    <cellStyle name="Normal 3 3 2" xfId="757"/>
    <cellStyle name="Normal 3 3 3" xfId="758"/>
    <cellStyle name="Normal 3 3 4" xfId="759"/>
    <cellStyle name="Normal 3 3_（00_○○○）SW修正作業管理表" xfId="760"/>
    <cellStyle name="Normal 3 4" xfId="761"/>
    <cellStyle name="Normal 3 5" xfId="762"/>
    <cellStyle name="Normal 3 6" xfId="763"/>
    <cellStyle name="Normal 3_（00_○○○）SW修正作業管理表" xfId="764"/>
    <cellStyle name="Normal 4" xfId="289"/>
    <cellStyle name="Normal 4 2" xfId="765"/>
    <cellStyle name="Normal 4_詳細設計・製造単体テスト進捗管理表(PG単位)" xfId="766"/>
    <cellStyle name="Normal 5" xfId="290"/>
    <cellStyle name="Normal 5 2" xfId="136"/>
    <cellStyle name="Normal 5 2 2" xfId="137"/>
    <cellStyle name="Normal 5 2 2 2" xfId="138"/>
    <cellStyle name="Normal 5 2 3" xfId="139"/>
    <cellStyle name="Normal 5 3" xfId="140"/>
    <cellStyle name="Normal 5 3 2" xfId="141"/>
    <cellStyle name="Normal 5_詳細設計・製造単体テスト進捗管理表(PG単位)" xfId="767"/>
    <cellStyle name="Normal 6" xfId="291"/>
    <cellStyle name="Normal 7" xfId="528"/>
    <cellStyle name="Normal 7 2" xfId="142"/>
    <cellStyle name="Normal 7 2 2" xfId="143"/>
    <cellStyle name="Normal 7 2 2 2" xfId="144"/>
    <cellStyle name="Normal 7 2 3" xfId="145"/>
    <cellStyle name="Normal 7 3" xfId="146"/>
    <cellStyle name="Normal 7 3 2" xfId="147"/>
    <cellStyle name="Normal 8" xfId="768"/>
    <cellStyle name="Normal 9" xfId="769"/>
    <cellStyle name="Normal 9 2" xfId="148"/>
    <cellStyle name="Normal 9 3" xfId="149"/>
    <cellStyle name="Normal 9 4" xfId="150"/>
    <cellStyle name="Normal 9 5" xfId="151"/>
    <cellStyle name="Note" xfId="770"/>
    <cellStyle name="Note 2" xfId="771"/>
    <cellStyle name="Œ…‹æØ‚è [0.00]_laroux" xfId="772"/>
    <cellStyle name="Œ…‹æØ‚è_laroux" xfId="773"/>
    <cellStyle name="oft Excel]_x000d__x000a_Comment=open=/f を指定すると、ユーザー定義関数を関数貼り付けの一覧に登録することができます。_x000d__x000a_Maximized" xfId="466"/>
    <cellStyle name="oft Excel]_x000d__x000a_Options5=1667_x000d__x000a_Options3=0_x000d__x000a_Basics=1_x000d__x000a_USER=アサヒ_x000d__x000a_CBTLOCATION=A:\MSOFFICE\EXCEL5\EXCELCBT_x000d__x000a_Pos=5,14,628" xfId="774"/>
    <cellStyle name="Output" xfId="775"/>
    <cellStyle name="Output 2" xfId="776"/>
    <cellStyle name="per.style" xfId="467"/>
    <cellStyle name="Percent [0]" xfId="468"/>
    <cellStyle name="Percent [00]" xfId="469"/>
    <cellStyle name="Percent [2]" xfId="470"/>
    <cellStyle name="Percent 2" xfId="777"/>
    <cellStyle name="Period" xfId="778"/>
    <cellStyle name="PrePop Currency (0)" xfId="471"/>
    <cellStyle name="PrePop Currency (2)" xfId="472"/>
    <cellStyle name="PrePop Units (0)" xfId="473"/>
    <cellStyle name="PrePop Units (1)" xfId="474"/>
    <cellStyle name="PrePop Units (2)" xfId="475"/>
    <cellStyle name="price" xfId="152"/>
    <cellStyle name="PRT132" xfId="476"/>
    <cellStyle name="PSChar" xfId="477"/>
    <cellStyle name="PSHeading" xfId="478"/>
    <cellStyle name="R1" xfId="779"/>
    <cellStyle name="R2" xfId="780"/>
    <cellStyle name="revised" xfId="153"/>
    <cellStyle name="section" xfId="154"/>
    <cellStyle name="Style 1" xfId="781"/>
    <cellStyle name="subhead" xfId="782"/>
    <cellStyle name="Text Indent A" xfId="479"/>
    <cellStyle name="Text Indent B" xfId="480"/>
    <cellStyle name="Text Indent C" xfId="481"/>
    <cellStyle name="Title" xfId="783"/>
    <cellStyle name="title 2" xfId="784"/>
    <cellStyle name="TITLE2" xfId="482"/>
    <cellStyle name="Total" xfId="785"/>
    <cellStyle name="Total 2" xfId="786"/>
    <cellStyle name="Warning Text" xfId="787"/>
    <cellStyle name="Warning Text 2" xfId="788"/>
    <cellStyle name="アクセント 1 2" xfId="155"/>
    <cellStyle name="アクセント 1 3" xfId="156"/>
    <cellStyle name="アクセント 2 2" xfId="157"/>
    <cellStyle name="アクセント 2 3" xfId="158"/>
    <cellStyle name="アクセント 3 2" xfId="159"/>
    <cellStyle name="アクセント 3 3" xfId="160"/>
    <cellStyle name="アクセント 4 2" xfId="161"/>
    <cellStyle name="アクセント 4 3" xfId="162"/>
    <cellStyle name="アクセント 5 2" xfId="163"/>
    <cellStyle name="アクセント 5 3" xfId="164"/>
    <cellStyle name="アクセント 6 2" xfId="165"/>
    <cellStyle name="アクセント 6 3" xfId="166"/>
    <cellStyle name="ｳ｣ｹ訐laroux" xfId="483"/>
    <cellStyle name="ｳ｣ｹ訐PERSONAL" xfId="484"/>
    <cellStyle name="ｳ｣ｹ訐ﾓｲｼ" xfId="485"/>
    <cellStyle name="ｳ｣ｹ訐ﾗ､ﾂ昉・" xfId="486"/>
    <cellStyle name="ｻﾒ[0]_laroux" xfId="487"/>
    <cellStyle name="ｻﾒ_1000A UNIX" xfId="488"/>
    <cellStyle name="スタイル 1" xfId="789"/>
    <cellStyle name="タイトル 2" xfId="167"/>
    <cellStyle name="タイトル 3" xfId="168"/>
    <cellStyle name="チェック セル 2" xfId="169"/>
    <cellStyle name="チェック セル 3" xfId="170"/>
    <cellStyle name="どちらでもない 2" xfId="171"/>
    <cellStyle name="どちらでもない 3" xfId="172"/>
    <cellStyle name="ﾇｧﾎｻ[0]_laroux" xfId="489"/>
    <cellStyle name="ﾇｧﾎｻ_laroux" xfId="490"/>
    <cellStyle name="ﾇｧﾎｻｷﾖｸ0]_PERSONAL" xfId="491"/>
    <cellStyle name="ﾇｧﾎｻｷﾖｸPERSONAL" xfId="492"/>
    <cellStyle name="パーセント 2" xfId="790"/>
    <cellStyle name="ハイパーリンク 2" xfId="493"/>
    <cellStyle name="ﾋﾟﾘｵﾄﾞ" xfId="791"/>
    <cellStyle name="ﾋﾟﾘｵﾄﾞ右" xfId="792"/>
    <cellStyle name="メモ 2" xfId="173"/>
    <cellStyle name="メモ 2 2" xfId="318"/>
    <cellStyle name="メモ 2 3" xfId="317"/>
    <cellStyle name="メモ 3" xfId="174"/>
    <cellStyle name="メモ 3 2" xfId="319"/>
    <cellStyle name="メモ 3 3" xfId="316"/>
    <cellStyle name="リンク セル 2" xfId="175"/>
    <cellStyle name="リンク セル 3" xfId="176"/>
    <cellStyle name="・'_x000c_・・・V_x0001_ｳ_x0018_ﾘ0_x0007__x0001__x0001_" xfId="494"/>
    <cellStyle name="_x001d_・_x000c_ﾏ・_x000d_ﾂ・_x0001__x0016__x0011_F5_x0007__x0001__x0001_" xfId="495"/>
    <cellStyle name="・W_x000c_・'_x000d_ﾟV_x0001_ﾙ_x0011_・_x0007__x0001__x0001_" xfId="496"/>
    <cellStyle name="标题" xfId="833"/>
    <cellStyle name="标题 1" xfId="834"/>
    <cellStyle name="标题 2" xfId="835"/>
    <cellStyle name="标题 3" xfId="836"/>
    <cellStyle name="标题 4" xfId="837"/>
    <cellStyle name="標準 10" xfId="209"/>
    <cellStyle name="標準 10 2" xfId="210"/>
    <cellStyle name="標準 10 2 2" xfId="211"/>
    <cellStyle name="標準 10 2 2 2" xfId="212"/>
    <cellStyle name="標準 10 2 2 2 2" xfId="269"/>
    <cellStyle name="標準 10 2 2 2 2 2" xfId="357"/>
    <cellStyle name="標準 10 2 2 2 2 3" xfId="393"/>
    <cellStyle name="標準 10 2 2 2 3" xfId="332"/>
    <cellStyle name="標準 10 2 2 2 4" xfId="303"/>
    <cellStyle name="標準 10 2 2 3" xfId="268"/>
    <cellStyle name="標準 10 2 2 3 2" xfId="356"/>
    <cellStyle name="標準 10 2 2 3 3" xfId="392"/>
    <cellStyle name="標準 10 2 2 4" xfId="331"/>
    <cellStyle name="標準 10 2 2 5" xfId="304"/>
    <cellStyle name="標準 10 2 3" xfId="213"/>
    <cellStyle name="標準 10 2 3 2" xfId="270"/>
    <cellStyle name="標準 10 2 3 2 2" xfId="358"/>
    <cellStyle name="標準 10 2 3 2 3" xfId="394"/>
    <cellStyle name="標準 10 2 3 3" xfId="333"/>
    <cellStyle name="標準 10 2 3 4" xfId="302"/>
    <cellStyle name="標準 10 2 4" xfId="267"/>
    <cellStyle name="標準 10 2 4 2" xfId="355"/>
    <cellStyle name="標準 10 2 4 3" xfId="391"/>
    <cellStyle name="標準 10 2 5" xfId="330"/>
    <cellStyle name="標準 10 2 6" xfId="305"/>
    <cellStyle name="標準 10 3" xfId="214"/>
    <cellStyle name="標準 10 3 2" xfId="215"/>
    <cellStyle name="標準 10 3 2 2" xfId="272"/>
    <cellStyle name="標準 10 3 2 2 2" xfId="360"/>
    <cellStyle name="標準 10 3 2 2 3" xfId="396"/>
    <cellStyle name="標準 10 3 2 3" xfId="335"/>
    <cellStyle name="標準 10 3 2 4" xfId="300"/>
    <cellStyle name="標準 10 3 3" xfId="271"/>
    <cellStyle name="標準 10 3 3 2" xfId="359"/>
    <cellStyle name="標準 10 3 3 3" xfId="395"/>
    <cellStyle name="標準 10 3 4" xfId="334"/>
    <cellStyle name="標準 10 3 5" xfId="301"/>
    <cellStyle name="標準 10 4" xfId="216"/>
    <cellStyle name="標準 10 4 2" xfId="273"/>
    <cellStyle name="標準 10 4 2 2" xfId="361"/>
    <cellStyle name="標準 10 4 2 3" xfId="397"/>
    <cellStyle name="標準 10 4 3" xfId="336"/>
    <cellStyle name="標準 10 4 4" xfId="299"/>
    <cellStyle name="標準 10 5" xfId="266"/>
    <cellStyle name="標準 10 5 2" xfId="354"/>
    <cellStyle name="標準 10 5 3" xfId="390"/>
    <cellStyle name="標準 10 6" xfId="329"/>
    <cellStyle name="標準 10 7" xfId="306"/>
    <cellStyle name="標準 11" xfId="217"/>
    <cellStyle name="標準 11 2" xfId="218"/>
    <cellStyle name="標準 11 2 2" xfId="219"/>
    <cellStyle name="標準 11 2 2 2" xfId="276"/>
    <cellStyle name="標準 11 2 2 2 2" xfId="364"/>
    <cellStyle name="標準 11 2 2 2 3" xfId="400"/>
    <cellStyle name="標準 11 2 2 3" xfId="339"/>
    <cellStyle name="標準 11 2 2 4" xfId="296"/>
    <cellStyle name="標準 11 2 3" xfId="275"/>
    <cellStyle name="標準 11 2 3 2" xfId="363"/>
    <cellStyle name="標準 11 2 3 3" xfId="399"/>
    <cellStyle name="標準 11 2 4" xfId="338"/>
    <cellStyle name="標準 11 2 5" xfId="297"/>
    <cellStyle name="標準 11 3" xfId="220"/>
    <cellStyle name="標準 11 3 2" xfId="277"/>
    <cellStyle name="標準 11 3 2 2" xfId="365"/>
    <cellStyle name="標準 11 3 2 3" xfId="401"/>
    <cellStyle name="標準 11 3 3" xfId="340"/>
    <cellStyle name="標準 11 3 4" xfId="295"/>
    <cellStyle name="標準 11 4" xfId="274"/>
    <cellStyle name="標準 11 4 2" xfId="362"/>
    <cellStyle name="標準 11 4 3" xfId="398"/>
    <cellStyle name="標準 11 5" xfId="337"/>
    <cellStyle name="標準 11 6" xfId="298"/>
    <cellStyle name="標準 11 7" xfId="529"/>
    <cellStyle name="標準 12" xfId="221"/>
    <cellStyle name="標準 12 2" xfId="278"/>
    <cellStyle name="標準 12 2 2" xfId="366"/>
    <cellStyle name="標準 12 2 3" xfId="402"/>
    <cellStyle name="標準 12 3" xfId="341"/>
    <cellStyle name="標準 12 4" xfId="294"/>
    <cellStyle name="標準 13" xfId="264"/>
    <cellStyle name="標準 13 2" xfId="279"/>
    <cellStyle name="標準 13 2 2" xfId="367"/>
    <cellStyle name="標準 13 2 3" xfId="403"/>
    <cellStyle name="標準 13 3" xfId="352"/>
    <cellStyle name="標準 13 4" xfId="388"/>
    <cellStyle name="標準 14" xfId="265"/>
    <cellStyle name="標準 14 2" xfId="353"/>
    <cellStyle name="標準 14 3" xfId="389"/>
    <cellStyle name="標準 15" xfId="293"/>
    <cellStyle name="標準 15 2" xfId="377"/>
    <cellStyle name="標準 15 3" xfId="413"/>
    <cellStyle name="標準 16" xfId="807"/>
    <cellStyle name="標準 17" xfId="808"/>
    <cellStyle name="標準 18" xfId="809"/>
    <cellStyle name="標準 19" xfId="810"/>
    <cellStyle name="標準 2" xfId="1"/>
    <cellStyle name="標準 2 2" xfId="3"/>
    <cellStyle name="標準 2 2 2" xfId="222"/>
    <cellStyle name="標準 2 2 2 2" xfId="223"/>
    <cellStyle name="標準 2 2 2 2 2" xfId="224"/>
    <cellStyle name="標準 2 2 2 3" xfId="225"/>
    <cellStyle name="標準 2 2 3" xfId="226"/>
    <cellStyle name="標準 2 2 3 2" xfId="227"/>
    <cellStyle name="標準 2 2 4" xfId="228"/>
    <cellStyle name="標準 2 3" xfId="229"/>
    <cellStyle name="標準 2 3 2" xfId="230"/>
    <cellStyle name="標準 2 3 2 2" xfId="231"/>
    <cellStyle name="標準 2 3 2 2 2" xfId="232"/>
    <cellStyle name="標準 2 3 2 3" xfId="233"/>
    <cellStyle name="標準 2 3 3" xfId="234"/>
    <cellStyle name="標準 2 3 3 2" xfId="235"/>
    <cellStyle name="標準 2 3 4" xfId="236"/>
    <cellStyle name="標準 2 4" xfId="237"/>
    <cellStyle name="標準 2 4 2" xfId="238"/>
    <cellStyle name="標準 2 4 2 2" xfId="239"/>
    <cellStyle name="標準 2 4 3" xfId="240"/>
    <cellStyle name="標準 2 5" xfId="241"/>
    <cellStyle name="標準 2 5 2" xfId="242"/>
    <cellStyle name="標準 2 6" xfId="243"/>
    <cellStyle name="標準 2 7" xfId="244"/>
    <cellStyle name="標準 2 8" xfId="262"/>
    <cellStyle name="標準 2_OLD02_05_初期化データ一覧" xfId="517"/>
    <cellStyle name="標準 20" xfId="811"/>
    <cellStyle name="標準 21" xfId="812"/>
    <cellStyle name="標準 22" xfId="813"/>
    <cellStyle name="標準 23" xfId="814"/>
    <cellStyle name="標準 3" xfId="245"/>
    <cellStyle name="標準 3 2" xfId="518"/>
    <cellStyle name="標準 3 3" xfId="815"/>
    <cellStyle name="標準 3 4" xfId="816"/>
    <cellStyle name="標準 3_詳細設計・製造単体テスト進捗管理表(PG単位)" xfId="817"/>
    <cellStyle name="標準 4" xfId="246"/>
    <cellStyle name="標準 4 2" xfId="519"/>
    <cellStyle name="標準 4 2 2" xfId="818"/>
    <cellStyle name="標準 4 3" xfId="819"/>
    <cellStyle name="標準 4 4" xfId="820"/>
    <cellStyle name="標準 4 5" xfId="821"/>
    <cellStyle name="標準 4_（05_請求支払）SW修正作業管理表（３月）" xfId="822"/>
    <cellStyle name="標準 5" xfId="247"/>
    <cellStyle name="標準 5 2" xfId="248"/>
    <cellStyle name="標準 5 2 2" xfId="249"/>
    <cellStyle name="標準 5 2 2 2" xfId="282"/>
    <cellStyle name="標準 5 2 2 2 2" xfId="370"/>
    <cellStyle name="標準 5 2 2 2 3" xfId="406"/>
    <cellStyle name="標準 5 2 2 3" xfId="344"/>
    <cellStyle name="標準 5 2 2 4" xfId="380"/>
    <cellStyle name="標準 5 2 3" xfId="281"/>
    <cellStyle name="標準 5 2 3 2" xfId="369"/>
    <cellStyle name="標準 5 2 3 3" xfId="405"/>
    <cellStyle name="標準 5 2 4" xfId="343"/>
    <cellStyle name="標準 5 2 5" xfId="379"/>
    <cellStyle name="標準 5 3" xfId="250"/>
    <cellStyle name="標準 5 3 2" xfId="283"/>
    <cellStyle name="標準 5 3 2 2" xfId="371"/>
    <cellStyle name="標準 5 3 2 3" xfId="407"/>
    <cellStyle name="標準 5 3 3" xfId="345"/>
    <cellStyle name="標準 5 3 4" xfId="381"/>
    <cellStyle name="標準 5 4" xfId="280"/>
    <cellStyle name="標準 5 4 2" xfId="368"/>
    <cellStyle name="標準 5 4 3" xfId="404"/>
    <cellStyle name="標準 5 5" xfId="342"/>
    <cellStyle name="標準 5 6" xfId="378"/>
    <cellStyle name="標準 5_詳細設計・製造単体テスト進捗管理表(PG単位)" xfId="823"/>
    <cellStyle name="標準 6" xfId="251"/>
    <cellStyle name="標準 7" xfId="252"/>
    <cellStyle name="標準 7 2" xfId="346"/>
    <cellStyle name="標準 7 3" xfId="382"/>
    <cellStyle name="標準 8" xfId="253"/>
    <cellStyle name="標準 8 2" xfId="824"/>
    <cellStyle name="標準 9" xfId="254"/>
    <cellStyle name="標準 9 2" xfId="255"/>
    <cellStyle name="標準 9 2 2" xfId="256"/>
    <cellStyle name="標準 9 2 2 2" xfId="286"/>
    <cellStyle name="標準 9 2 2 2 2" xfId="374"/>
    <cellStyle name="標準 9 2 2 2 3" xfId="410"/>
    <cellStyle name="標準 9 2 2 3" xfId="349"/>
    <cellStyle name="標準 9 2 2 4" xfId="385"/>
    <cellStyle name="標準 9 2 3" xfId="285"/>
    <cellStyle name="標準 9 2 3 2" xfId="373"/>
    <cellStyle name="標準 9 2 3 3" xfId="409"/>
    <cellStyle name="標準 9 2 4" xfId="348"/>
    <cellStyle name="標準 9 2 5" xfId="384"/>
    <cellStyle name="標準 9 3" xfId="257"/>
    <cellStyle name="標準 9 3 2" xfId="287"/>
    <cellStyle name="標準 9 3 2 2" xfId="375"/>
    <cellStyle name="標準 9 3 2 3" xfId="411"/>
    <cellStyle name="標準 9 3 3" xfId="350"/>
    <cellStyle name="標準 9 3 4" xfId="386"/>
    <cellStyle name="標準 9 4" xfId="284"/>
    <cellStyle name="標準 9 4 2" xfId="372"/>
    <cellStyle name="標準 9 4 3" xfId="408"/>
    <cellStyle name="標準 9 5" xfId="347"/>
    <cellStyle name="標準 9 6" xfId="383"/>
    <cellStyle name="標準２" xfId="520"/>
    <cellStyle name="標準JOB" xfId="825"/>
    <cellStyle name="標準仕様書" xfId="521"/>
    <cellStyle name="表・・・・ハイパーリンク" xfId="522"/>
    <cellStyle name="表旨巧・・ハイパーリンク" xfId="523"/>
    <cellStyle name="差" xfId="803"/>
    <cellStyle name="常规" xfId="0" builtinId="0"/>
    <cellStyle name="常规 2" xfId="195"/>
    <cellStyle name="常规 2 2" xfId="196"/>
    <cellStyle name="常规 2 2 2" xfId="197"/>
    <cellStyle name="常规 2 2 2 2" xfId="198"/>
    <cellStyle name="常规 2 2 3" xfId="199"/>
    <cellStyle name="常规 2 3" xfId="200"/>
    <cellStyle name="常规 2 3 2" xfId="201"/>
    <cellStyle name="常规 2 4" xfId="202"/>
    <cellStyle name="常规 2 5" xfId="263"/>
    <cellStyle name="常规 2 5 2" xfId="351"/>
    <cellStyle name="常规 2 5 3" xfId="387"/>
    <cellStyle name="常规 3" xfId="203"/>
    <cellStyle name="常规 4" xfId="204"/>
    <cellStyle name="常规 5" xfId="292"/>
    <cellStyle name="常规 5 2" xfId="376"/>
    <cellStyle name="常规 5 3" xfId="412"/>
    <cellStyle name="赤" xfId="508"/>
    <cellStyle name="出力 2" xfId="193"/>
    <cellStyle name="出力 2 2" xfId="324"/>
    <cellStyle name="出力 2 3" xfId="311"/>
    <cellStyle name="出力 3" xfId="194"/>
    <cellStyle name="出力 3 2" xfId="325"/>
    <cellStyle name="出力 3 3" xfId="310"/>
    <cellStyle name="底線" xfId="516"/>
    <cellStyle name="悪い 2" xfId="177"/>
    <cellStyle name="悪い 3" xfId="178"/>
    <cellStyle name="付表" xfId="524"/>
    <cellStyle name="改行(上)" xfId="497"/>
    <cellStyle name="改行(中)" xfId="498"/>
    <cellStyle name="好" xfId="802"/>
    <cellStyle name="桁区切り 2" xfId="795"/>
    <cellStyle name="桁蟻唇Ｆ [0.00]_IBMPC" xfId="501"/>
    <cellStyle name="桁蟻唇Ｆ_IBMPC" xfId="502"/>
    <cellStyle name="汇总" xfId="839"/>
    <cellStyle name="基本フォーム" xfId="500"/>
    <cellStyle name="集計 2" xfId="191"/>
    <cellStyle name="集計 2 2" xfId="322"/>
    <cellStyle name="集計 2 3" xfId="313"/>
    <cellStyle name="集計 3" xfId="192"/>
    <cellStyle name="集計 3 2" xfId="323"/>
    <cellStyle name="集計 3 3" xfId="312"/>
    <cellStyle name="计算" xfId="840"/>
    <cellStyle name="計算 2" xfId="179"/>
    <cellStyle name="計算 2 2" xfId="320"/>
    <cellStyle name="計算 2 3" xfId="315"/>
    <cellStyle name="計算 3" xfId="180"/>
    <cellStyle name="計算 3 2" xfId="321"/>
    <cellStyle name="計算 3 3" xfId="314"/>
    <cellStyle name="检查单元格" xfId="838"/>
    <cellStyle name="見出し 1 2" xfId="183"/>
    <cellStyle name="見出し 1 3" xfId="184"/>
    <cellStyle name="見出し 2 2" xfId="185"/>
    <cellStyle name="見出し 2 3" xfId="186"/>
    <cellStyle name="見出し 3 2" xfId="187"/>
    <cellStyle name="見出し 3 3" xfId="188"/>
    <cellStyle name="見出し 4 2" xfId="189"/>
    <cellStyle name="見出し 4 3" xfId="190"/>
    <cellStyle name="見出し2" xfId="503"/>
    <cellStyle name="見出し2 2" xfId="796"/>
    <cellStyle name="見出し2 2 2" xfId="797"/>
    <cellStyle name="見出し2 3" xfId="798"/>
    <cellStyle name="見出し2 3 2" xfId="799"/>
    <cellStyle name="見出し2 4" xfId="800"/>
    <cellStyle name="見出し2 5" xfId="801"/>
    <cellStyle name="解释性文本" xfId="793"/>
    <cellStyle name="警告文 2" xfId="181"/>
    <cellStyle name="警告文 3" xfId="182"/>
    <cellStyle name="警告文本" xfId="794"/>
    <cellStyle name="链接单元格" xfId="844"/>
    <cellStyle name="良い 2" xfId="258"/>
    <cellStyle name="良い 3" xfId="259"/>
    <cellStyle name="强调文字颜色 1" xfId="827"/>
    <cellStyle name="强调文字颜色 2" xfId="828"/>
    <cellStyle name="强调文字颜色 3" xfId="829"/>
    <cellStyle name="强调文字颜色 4" xfId="830"/>
    <cellStyle name="强调文字颜色 5" xfId="831"/>
    <cellStyle name="强调文字颜色 6" xfId="832"/>
    <cellStyle name="青" xfId="507"/>
    <cellStyle name="人月" xfId="805"/>
    <cellStyle name="入力 2" xfId="207"/>
    <cellStyle name="入力 2 2" xfId="327"/>
    <cellStyle name="入力 2 3" xfId="308"/>
    <cellStyle name="入力 3" xfId="208"/>
    <cellStyle name="入力 3 2" xfId="328"/>
    <cellStyle name="入力 3 3" xfId="307"/>
    <cellStyle name="少数１位" xfId="504"/>
    <cellStyle name="少数２位" xfId="505"/>
    <cellStyle name="設計書形式1" xfId="509"/>
    <cellStyle name="适中" xfId="843"/>
    <cellStyle name="输出" xfId="841"/>
    <cellStyle name="输入" xfId="842"/>
    <cellStyle name="説明文 2" xfId="205"/>
    <cellStyle name="説明文 3" xfId="206"/>
    <cellStyle name="弾訊" xfId="512"/>
    <cellStyle name="通貨 [0.00" xfId="514"/>
    <cellStyle name="通貨 2" xfId="515"/>
    <cellStyle name="㼿" xfId="260"/>
    <cellStyle name="㼿?" xfId="261"/>
    <cellStyle name="脱浦 [0.00]_・継事項" xfId="510"/>
    <cellStyle name="脱浦_・継事項" xfId="511"/>
    <cellStyle name="丸ゴシック" xfId="499"/>
    <cellStyle name="網かけ-" xfId="526"/>
    <cellStyle name="網かけ+" xfId="527"/>
    <cellStyle name="未定義" xfId="525"/>
    <cellStyle name="帳票" xfId="513"/>
    <cellStyle name="整数値" xfId="506"/>
    <cellStyle name="症例一覧用" xfId="804"/>
    <cellStyle name="注释" xfId="806"/>
    <cellStyle name="枠内" xfId="826"/>
  </cellStyles>
  <dxfs count="1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28575</xdr:rowOff>
    </xdr:from>
    <xdr:to>
      <xdr:col>14</xdr:col>
      <xdr:colOff>285750</xdr:colOff>
      <xdr:row>35</xdr:row>
      <xdr:rowOff>57172</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85800" y="542925"/>
          <a:ext cx="9201150" cy="5514997"/>
        </a:xfrm>
        <a:prstGeom prst="rect">
          <a:avLst/>
        </a:prstGeom>
      </xdr:spPr>
    </xdr:pic>
    <xdr:clientData/>
  </xdr:twoCellAnchor>
  <xdr:twoCellAnchor>
    <xdr:from>
      <xdr:col>5</xdr:col>
      <xdr:colOff>628650</xdr:colOff>
      <xdr:row>10</xdr:row>
      <xdr:rowOff>95250</xdr:rowOff>
    </xdr:from>
    <xdr:to>
      <xdr:col>8</xdr:col>
      <xdr:colOff>219075</xdr:colOff>
      <xdr:row>12</xdr:row>
      <xdr:rowOff>133350</xdr:rowOff>
    </xdr:to>
    <xdr:sp macro="" textlink="">
      <xdr:nvSpPr>
        <xdr:cNvPr id="4" name="矩形 3"/>
        <xdr:cNvSpPr/>
      </xdr:nvSpPr>
      <xdr:spPr>
        <a:xfrm>
          <a:off x="4057650" y="1809750"/>
          <a:ext cx="1647825"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zh-CN" altLang="en-US" sz="1100"/>
        </a:p>
      </xdr:txBody>
    </xdr:sp>
    <xdr:clientData/>
  </xdr:twoCellAnchor>
  <xdr:twoCellAnchor editAs="oneCell">
    <xdr:from>
      <xdr:col>1</xdr:col>
      <xdr:colOff>0</xdr:colOff>
      <xdr:row>19</xdr:row>
      <xdr:rowOff>57150</xdr:rowOff>
    </xdr:from>
    <xdr:to>
      <xdr:col>17</xdr:col>
      <xdr:colOff>503390</xdr:colOff>
      <xdr:row>53</xdr:row>
      <xdr:rowOff>75469</xdr:rowOff>
    </xdr:to>
    <xdr:pic>
      <xdr:nvPicPr>
        <xdr:cNvPr id="5" name="图片 4"/>
        <xdr:cNvPicPr>
          <a:picLocks noChangeAspect="1"/>
        </xdr:cNvPicPr>
      </xdr:nvPicPr>
      <xdr:blipFill>
        <a:blip xmlns:r="http://schemas.openxmlformats.org/officeDocument/2006/relationships" r:embed="rId2" cstate="print"/>
        <a:stretch>
          <a:fillRect/>
        </a:stretch>
      </xdr:blipFill>
      <xdr:spPr>
        <a:xfrm>
          <a:off x="685800" y="3314700"/>
          <a:ext cx="11476190" cy="58476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iichigroup\&#31532;&#19968;&#35069;&#34220;\docume~1\takash~1\locals~1\temp\lh_tmp0\02_Documents\11_&#32113;&#21512;&#20445;&#23432;\01_&#20316;&#25104;&#36039;&#26009;\02_Documents\04_ePOA\00_&#35373;&#35336;&#26360;\&#12527;&#12540;&#12490;&#12521;&#12531;&#12496;&#12540;&#12488;\01_&#39015;&#23458;&#12539;&#32068;&#32340;&#31649;&#29702;\&#12489;&#12461;&#12517;&#12513;&#12531;&#12488;\04_&#12487;&#12531;&#12488;&#38306;&#36899;&#36039;&#26009;\My%20Documents\&#12494;&#12496;&#12523;&#12486;&#12451;&#12473;\CRD\&#12383;&#12383;&#12365;&#21488;&#36039;&#26009;\&#39015;&#23458;&#24773;&#22577;\HELPFILEorg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hexy.SJNS\AppData\Local\Temp\Temp1_&#21336;&#20307;&#12486;&#12473;&#12488;&#21697;&#36074;&#28204;&#23450;&#22577;&#21578;&#26360;_20141124.zip\Workboo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ltsv4\M\Prjshare\&#20304;&#32340;&#30010;\&#20171;&#35703;&#20445;&#38522;&#12524;&#12452;&#12450;&#12454;&#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dns-nas3\&#26085;&#26412;&#38651;&#23376;&#35336;&#31639;\RAMS\13_&#12471;&#12473;&#12486;&#12512;&#35201;&#20214;&#23450;&#32681;\03_&#27231;&#33021;&#23450;&#32681;\&#27231;&#33021;&#23450;&#32681;&#26360;(&#23450;&#26178;&#27770;&#23450;)\K_AD02\&#27231;&#33021;&#23450;&#32681;&#26360;(K_AD02%20&#27161;&#28310;&#20472;&#32102;&#22522;&#30990;&#23626;&#12398;&#36001;&#22243;&#25215;&#3546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enshufs.serv.jip.co.jp\&#30740;&#20462;&#21729;&#12471;&#12473;&#12486;&#12512;\Users\3100225\AppData\Local\Microsoft\Windows\Temporary%20Internet%20Files\Content.IE5\308JJ5NB\spec_tmpl.xla"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dns-nas3\_Gyomu\22Doshi\11&#35373;&#35336;\trunk\2.AP&#22806;&#37096;&#35373;&#35336;&#12304;&#22522;&#26412;&#35373;&#35336;&#12305;\2-4.AP&#22806;&#37096;&#35373;&#35336;\1.AP&#22522;&#30436;&#27010;&#35201;&#35373;&#35336;\&#35373;&#35336;&#26360;&#27096;&#24335;&#65288;&#12458;&#12531;&#12521;&#12452;&#12531;&#31995;&#65289;\&#30011;&#38754;&#35373;&#35336;&#26360;(&#30011;&#38754;ID_&#30011;&#38754;&#2151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dns-nas3\_Gyomu\22Doshi\11&#35373;&#35336;\trunk\2.AP&#22806;&#37096;&#35373;&#35336;&#12304;&#22522;&#26412;&#35373;&#35336;&#12305;\2-4.AP&#22806;&#37096;&#35373;&#35336;\1.AP&#22522;&#30436;&#27010;&#35201;&#35373;&#35336;\&#35373;&#35336;&#26360;&#27096;&#24335;&#65288;&#12458;&#12531;&#12521;&#12452;&#12531;&#31995;&#65289;\&#12513;&#12483;&#12475;&#12540;&#12472;&#23450;&#32681;&#2636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生人台帳"/>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UC_LIST.WJ2"/>
      <sheetName val="EUC_LIST_WJ2"/>
      <sheetName val="会社情報"/>
      <sheetName val="Sheet6"/>
    </sheetNames>
    <sheetDataSet>
      <sheetData sheetId="0" refreshError="1">
        <row r="216">
          <cell r="A216">
            <v>147</v>
          </cell>
        </row>
        <row r="217">
          <cell r="A217">
            <v>148</v>
          </cell>
        </row>
        <row r="218">
          <cell r="A218">
            <v>149</v>
          </cell>
        </row>
        <row r="219">
          <cell r="A219">
            <v>150</v>
          </cell>
        </row>
        <row r="220">
          <cell r="A220">
            <v>151</v>
          </cell>
        </row>
        <row r="221">
          <cell r="A221">
            <v>152</v>
          </cell>
        </row>
        <row r="222">
          <cell r="A222">
            <v>153</v>
          </cell>
        </row>
        <row r="223">
          <cell r="A223">
            <v>154</v>
          </cell>
        </row>
        <row r="224">
          <cell r="A224">
            <v>155</v>
          </cell>
        </row>
        <row r="225">
          <cell r="A225">
            <v>156</v>
          </cell>
        </row>
        <row r="226">
          <cell r="A226">
            <v>157</v>
          </cell>
        </row>
        <row r="227">
          <cell r="A227">
            <v>158</v>
          </cell>
        </row>
        <row r="228">
          <cell r="A228">
            <v>159</v>
          </cell>
        </row>
        <row r="229">
          <cell r="A229">
            <v>160</v>
          </cell>
        </row>
        <row r="230">
          <cell r="A230">
            <v>161</v>
          </cell>
        </row>
        <row r="231">
          <cell r="A231">
            <v>162</v>
          </cell>
        </row>
        <row r="232">
          <cell r="A232">
            <v>163</v>
          </cell>
        </row>
        <row r="233">
          <cell r="A233">
            <v>164</v>
          </cell>
        </row>
        <row r="234">
          <cell r="A234">
            <v>165</v>
          </cell>
        </row>
        <row r="235">
          <cell r="A235">
            <v>166</v>
          </cell>
        </row>
        <row r="236">
          <cell r="A236">
            <v>167</v>
          </cell>
        </row>
        <row r="237">
          <cell r="A237">
            <v>168</v>
          </cell>
        </row>
        <row r="238">
          <cell r="A238">
            <v>169</v>
          </cell>
        </row>
        <row r="239">
          <cell r="A239">
            <v>170</v>
          </cell>
        </row>
        <row r="240">
          <cell r="A240">
            <v>171</v>
          </cell>
        </row>
        <row r="241">
          <cell r="A241">
            <v>172</v>
          </cell>
        </row>
        <row r="242">
          <cell r="A242">
            <v>173</v>
          </cell>
        </row>
        <row r="243">
          <cell r="A243">
            <v>174</v>
          </cell>
        </row>
        <row r="244">
          <cell r="A244">
            <v>175</v>
          </cell>
        </row>
        <row r="245">
          <cell r="A245">
            <v>176</v>
          </cell>
        </row>
        <row r="246">
          <cell r="A246">
            <v>177</v>
          </cell>
        </row>
        <row r="247">
          <cell r="A247">
            <v>178</v>
          </cell>
        </row>
        <row r="248">
          <cell r="A248">
            <v>179</v>
          </cell>
        </row>
        <row r="249">
          <cell r="A249">
            <v>180</v>
          </cell>
        </row>
        <row r="250">
          <cell r="A250">
            <v>181</v>
          </cell>
        </row>
        <row r="251">
          <cell r="A251">
            <v>182</v>
          </cell>
        </row>
        <row r="252">
          <cell r="A252">
            <v>183</v>
          </cell>
        </row>
        <row r="253">
          <cell r="A253">
            <v>184</v>
          </cell>
        </row>
        <row r="254">
          <cell r="A254">
            <v>185</v>
          </cell>
        </row>
        <row r="255">
          <cell r="A255">
            <v>186</v>
          </cell>
        </row>
        <row r="256">
          <cell r="A256">
            <v>187</v>
          </cell>
        </row>
        <row r="257">
          <cell r="A257">
            <v>188</v>
          </cell>
        </row>
        <row r="258">
          <cell r="A258">
            <v>189</v>
          </cell>
        </row>
        <row r="259">
          <cell r="A259">
            <v>190</v>
          </cell>
        </row>
        <row r="260">
          <cell r="A260">
            <v>191</v>
          </cell>
        </row>
        <row r="261">
          <cell r="A261">
            <v>192</v>
          </cell>
        </row>
        <row r="262">
          <cell r="A262">
            <v>193</v>
          </cell>
        </row>
        <row r="263">
          <cell r="A263">
            <v>194</v>
          </cell>
        </row>
        <row r="264">
          <cell r="A264">
            <v>195</v>
          </cell>
        </row>
        <row r="265">
          <cell r="A265">
            <v>196</v>
          </cell>
        </row>
        <row r="266">
          <cell r="A266">
            <v>197</v>
          </cell>
        </row>
        <row r="267">
          <cell r="A267">
            <v>198</v>
          </cell>
        </row>
        <row r="268">
          <cell r="A268">
            <v>199</v>
          </cell>
        </row>
        <row r="269">
          <cell r="A269">
            <v>200</v>
          </cell>
        </row>
        <row r="270">
          <cell r="A270">
            <v>201</v>
          </cell>
        </row>
        <row r="271">
          <cell r="A271">
            <v>202</v>
          </cell>
        </row>
        <row r="272">
          <cell r="A272">
            <v>203</v>
          </cell>
        </row>
        <row r="273">
          <cell r="A273">
            <v>204</v>
          </cell>
        </row>
        <row r="274">
          <cell r="A274">
            <v>205</v>
          </cell>
        </row>
        <row r="275">
          <cell r="A275">
            <v>206</v>
          </cell>
        </row>
        <row r="276">
          <cell r="A276">
            <v>207</v>
          </cell>
        </row>
        <row r="277">
          <cell r="A277">
            <v>208</v>
          </cell>
        </row>
        <row r="278">
          <cell r="A278">
            <v>209</v>
          </cell>
        </row>
        <row r="279">
          <cell r="A279">
            <v>210</v>
          </cell>
        </row>
        <row r="280">
          <cell r="A280">
            <v>211</v>
          </cell>
        </row>
        <row r="281">
          <cell r="A281">
            <v>212</v>
          </cell>
        </row>
        <row r="282">
          <cell r="A282">
            <v>213</v>
          </cell>
        </row>
        <row r="283">
          <cell r="A283">
            <v>214</v>
          </cell>
        </row>
        <row r="284">
          <cell r="A284">
            <v>215</v>
          </cell>
        </row>
        <row r="285">
          <cell r="A285">
            <v>216</v>
          </cell>
        </row>
        <row r="286">
          <cell r="A286">
            <v>217</v>
          </cell>
        </row>
        <row r="287">
          <cell r="A287">
            <v>218</v>
          </cell>
        </row>
        <row r="288">
          <cell r="A288">
            <v>219</v>
          </cell>
        </row>
        <row r="289">
          <cell r="A289">
            <v>220</v>
          </cell>
        </row>
        <row r="290">
          <cell r="A290">
            <v>221</v>
          </cell>
        </row>
        <row r="291">
          <cell r="A291">
            <v>222</v>
          </cell>
        </row>
        <row r="292">
          <cell r="A292">
            <v>223</v>
          </cell>
        </row>
        <row r="293">
          <cell r="A293">
            <v>224</v>
          </cell>
        </row>
        <row r="294">
          <cell r="A294">
            <v>225</v>
          </cell>
        </row>
        <row r="295">
          <cell r="A295">
            <v>226</v>
          </cell>
        </row>
        <row r="296">
          <cell r="A296">
            <v>227</v>
          </cell>
        </row>
        <row r="297">
          <cell r="A297">
            <v>228</v>
          </cell>
        </row>
        <row r="298">
          <cell r="A298">
            <v>229</v>
          </cell>
        </row>
        <row r="299">
          <cell r="A299">
            <v>230</v>
          </cell>
        </row>
        <row r="300">
          <cell r="A300">
            <v>231</v>
          </cell>
        </row>
        <row r="301">
          <cell r="A301">
            <v>232</v>
          </cell>
        </row>
      </sheetData>
      <sheetData sheetId="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介護保険"/>
      <sheetName val="KAR100"/>
      <sheetName val="KAR101"/>
      <sheetName val="KAR110"/>
      <sheetName val="KAR200"/>
      <sheetName val="KBR010"/>
      <sheetName val="KBR030"/>
      <sheetName val="KBR040"/>
      <sheetName val="KBR060"/>
      <sheetName val="KBR100"/>
      <sheetName val="KBR110"/>
      <sheetName val="KBR200"/>
      <sheetName val="KBR210"/>
      <sheetName val="KBR300"/>
      <sheetName val="KBR610"/>
      <sheetName val="KBR700"/>
      <sheetName val="KBR800"/>
      <sheetName val="KBR900"/>
      <sheetName val="KCR010"/>
      <sheetName val="KCR020"/>
      <sheetName val="KCR030"/>
      <sheetName val="KCR040"/>
      <sheetName val="KCR050"/>
      <sheetName val="KCR060"/>
      <sheetName val="KCR200"/>
      <sheetName val="KCR210"/>
      <sheetName val="KCR220"/>
      <sheetName val="KCR300"/>
      <sheetName val="KCR310"/>
      <sheetName val="KCR330"/>
      <sheetName val="KCR340"/>
      <sheetName val="KCR360"/>
      <sheetName val="KCR370"/>
      <sheetName val="KCR380"/>
      <sheetName val="KDR010"/>
      <sheetName val="KDR020"/>
      <sheetName val="KDR030"/>
      <sheetName val="KDR040"/>
      <sheetName val="KDR050"/>
      <sheetName val="KDR070"/>
      <sheetName val="KDR080"/>
      <sheetName val="KDR090"/>
      <sheetName val="KDR110"/>
      <sheetName val="KDR120"/>
      <sheetName val="KDR121"/>
      <sheetName val="KDR130"/>
      <sheetName val="KDR140"/>
      <sheetName val="KDR150"/>
      <sheetName val="KDR160"/>
      <sheetName val="KDR210"/>
      <sheetName val="KDR220"/>
      <sheetName val="KDR241"/>
      <sheetName val="KDR250"/>
      <sheetName val="KDR260"/>
      <sheetName val="KDR270"/>
      <sheetName val="KDR280"/>
      <sheetName val="KDR290"/>
      <sheetName val="KZR040"/>
      <sheetName val="KZR310"/>
      <sheetName val="KZR340"/>
      <sheetName val="KZR350"/>
      <sheetName val="KZR360"/>
      <sheetName val="KZR380"/>
      <sheetName val="KZR500"/>
      <sheetName val="新B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表紙"/>
      <sheetName val="更新履歴"/>
      <sheetName val="機能定義"/>
      <sheetName val="要素機能定義"/>
      <sheetName val="インタラクション"/>
      <sheetName val="補足"/>
      <sheetName val="その他の設計書への反映事項"/>
    </sheetNames>
    <sheetDataSet>
      <sheetData sheetId="0">
        <row r="12">
          <cell r="P12" t="str">
            <v>次期退職資金交付業務管理システム</v>
          </cell>
        </row>
        <row r="15">
          <cell r="P15" t="str">
            <v>機能定義書</v>
          </cell>
        </row>
        <row r="19">
          <cell r="W19" t="str">
            <v>定時決定</v>
          </cell>
        </row>
        <row r="21">
          <cell r="W21" t="str">
            <v>K_AD02</v>
          </cell>
        </row>
        <row r="23">
          <cell r="W23" t="str">
            <v>標準俸給基礎届の財団承認</v>
          </cell>
        </row>
      </sheetData>
      <sheetData sheetId="1"/>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画面_部品種類"/>
      <sheetName val="画面_型"/>
      <sheetName val="画面_入力チェック"/>
      <sheetName val="帳票_型"/>
      <sheetName val="共通処理_型"/>
      <sheetName val="ファイル_型"/>
      <sheetName val="SCR_EVENT"/>
      <sheetName val="SCR_PARTS"/>
      <sheetName val="SCR_TYPE"/>
      <sheetName val="SCR_FORMAT"/>
      <sheetName val="SCR_IN_CHECK"/>
      <sheetName val="メッセージ"/>
      <sheetName val="入力チェック"/>
      <sheetName val="Sheet3"/>
    </sheetNames>
    <sheetDataSet>
      <sheetData sheetId="0">
        <row r="2">
          <cell r="A2" t="str">
            <v>ラベル</v>
          </cell>
        </row>
        <row r="3">
          <cell r="A3" t="str">
            <v>テキストボックス</v>
          </cell>
        </row>
        <row r="4">
          <cell r="A4" t="str">
            <v>テキストエリア</v>
          </cell>
        </row>
        <row r="5">
          <cell r="A5" t="str">
            <v>ラジオボタン</v>
          </cell>
        </row>
        <row r="6">
          <cell r="A6" t="str">
            <v>セレクトボックス</v>
          </cell>
        </row>
        <row r="7">
          <cell r="A7" t="str">
            <v>チェックボックス</v>
          </cell>
        </row>
        <row r="8">
          <cell r="A8" t="str">
            <v>ファイル選択</v>
          </cell>
        </row>
        <row r="9">
          <cell r="A9" t="str">
            <v>パスワード</v>
          </cell>
        </row>
        <row r="10">
          <cell r="A10" t="str">
            <v>リスト</v>
          </cell>
        </row>
        <row r="11">
          <cell r="A11" t="str">
            <v>ボタン</v>
          </cell>
        </row>
      </sheetData>
      <sheetData sheetId="1">
        <row r="2">
          <cell r="A2" t="str">
            <v>数字</v>
          </cell>
        </row>
        <row r="3">
          <cell r="A3" t="str">
            <v>英字</v>
          </cell>
        </row>
        <row r="4">
          <cell r="A4" t="str">
            <v>英数字</v>
          </cell>
        </row>
        <row r="5">
          <cell r="A5" t="str">
            <v>英文</v>
          </cell>
        </row>
        <row r="6">
          <cell r="A6" t="str">
            <v>カタカナ</v>
          </cell>
        </row>
        <row r="7">
          <cell r="A7" t="str">
            <v>任意文字</v>
          </cell>
        </row>
        <row r="8">
          <cell r="A8" t="str">
            <v>金額</v>
          </cell>
        </row>
        <row r="9">
          <cell r="A9" t="str">
            <v>整数</v>
          </cell>
        </row>
        <row r="10">
          <cell r="A10" t="str">
            <v>実数</v>
          </cell>
        </row>
        <row r="11">
          <cell r="A11" t="str">
            <v>日付</v>
          </cell>
        </row>
        <row r="12">
          <cell r="A12" t="str">
            <v>時間</v>
          </cell>
        </row>
        <row r="13">
          <cell r="A13" t="str">
            <v>メールアドレス</v>
          </cell>
        </row>
        <row r="14">
          <cell r="A14" t="str">
            <v>電話番号</v>
          </cell>
        </row>
        <row r="15">
          <cell r="A15" t="str">
            <v>郵便番号</v>
          </cell>
        </row>
        <row r="16">
          <cell r="A16" t="str">
            <v>年</v>
          </cell>
        </row>
        <row r="17">
          <cell r="A17" t="str">
            <v>月</v>
          </cell>
        </row>
        <row r="18">
          <cell r="A18" t="str">
            <v>日</v>
          </cell>
        </row>
        <row r="19">
          <cell r="A19" t="str">
            <v>年月</v>
          </cell>
        </row>
        <row r="20">
          <cell r="A20" t="str">
            <v>その他</v>
          </cell>
        </row>
      </sheetData>
      <sheetData sheetId="2">
        <row r="2">
          <cell r="A2" t="str">
            <v>必須チェック</v>
          </cell>
        </row>
        <row r="3">
          <cell r="A3" t="str">
            <v>書式チェック</v>
          </cell>
        </row>
        <row r="4">
          <cell r="A4" t="str">
            <v>桁数チェック</v>
          </cell>
        </row>
        <row r="5">
          <cell r="A5" t="str">
            <v>選択項目値チェック</v>
          </cell>
        </row>
        <row r="6">
          <cell r="A6" t="str">
            <v>関連チェック</v>
          </cell>
        </row>
        <row r="7">
          <cell r="A7" t="str">
            <v>その他</v>
          </cell>
        </row>
      </sheetData>
      <sheetData sheetId="3"/>
      <sheetData sheetId="4"/>
      <sheetData sheetId="5"/>
      <sheetData sheetId="6"/>
      <sheetData sheetId="7"/>
      <sheetData sheetId="8"/>
      <sheetData sheetId="9"/>
      <sheetData sheetId="10"/>
      <sheetData sheetId="11"/>
      <sheetData sheetId="12">
        <row r="1">
          <cell r="A1" t="str">
            <v>システム名</v>
          </cell>
        </row>
      </sheetData>
      <sheetData sheetId="13"/>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更新履歴"/>
      <sheetName val="概要"/>
      <sheetName val="レイアウト"/>
      <sheetName val="項目定義"/>
      <sheetName val="選択項目定義"/>
      <sheetName val="状態定義（1）"/>
      <sheetName val="イベント定義"/>
      <sheetName val="補足"/>
      <sheetName val="list"/>
    </sheetNames>
    <sheetDataSet>
      <sheetData sheetId="0"/>
      <sheetData sheetId="1"/>
      <sheetData sheetId="2"/>
      <sheetData sheetId="3"/>
      <sheetData sheetId="4"/>
      <sheetData sheetId="5"/>
      <sheetData sheetId="6"/>
      <sheetData sheetId="7"/>
      <sheetData sheetId="8">
        <row r="2">
          <cell r="D2" t="str">
            <v>参照</v>
          </cell>
        </row>
        <row r="3">
          <cell r="D3" t="str">
            <v>登録</v>
          </cell>
        </row>
        <row r="4">
          <cell r="D4" t="str">
            <v>更新</v>
          </cell>
        </row>
        <row r="5">
          <cell r="D5" t="str">
            <v>削除</v>
          </cell>
        </row>
        <row r="6">
          <cell r="D6" t="str">
            <v>帳票出力</v>
          </cell>
        </row>
        <row r="7">
          <cell r="D7" t="str">
            <v>ダウンロード</v>
          </cell>
        </row>
        <row r="8">
          <cell r="D8" t="str">
            <v>アップロード</v>
          </cell>
        </row>
        <row r="9">
          <cell r="D9" t="str">
            <v>ログイン</v>
          </cell>
        </row>
        <row r="10">
          <cell r="D10" t="str">
            <v>ログアウト</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更新履歴"/>
      <sheetName val="メッセージ"/>
      <sheetName val="list"/>
    </sheetNames>
    <sheetDataSet>
      <sheetData sheetId="0"/>
      <sheetData sheetId="1"/>
      <sheetData sheetId="2">
        <row r="2">
          <cell r="B2" t="str">
            <v>確認</v>
          </cell>
        </row>
        <row r="3">
          <cell r="B3" t="str">
            <v>入力エラー</v>
          </cell>
        </row>
        <row r="4">
          <cell r="B4" t="str">
            <v>完了画面</v>
          </cell>
        </row>
        <row r="5">
          <cell r="B5" t="str">
            <v>エラー画面</v>
          </cell>
        </row>
        <row r="6">
          <cell r="B6" t="str">
            <v>バッチ</v>
          </cell>
        </row>
        <row r="7">
          <cell r="B7" t="str">
            <v>通知</v>
          </cell>
        </row>
        <row r="8">
          <cell r="B8" t="str">
            <v>ファイル入力エラー</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rtlCol="0" anchor="ctr"/>
      <a:lstStyle>
        <a:defPPr algn="ctr">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B4:C8"/>
  <sheetViews>
    <sheetView workbookViewId="0">
      <selection activeCell="B31" sqref="B31"/>
    </sheetView>
  </sheetViews>
  <sheetFormatPr defaultRowHeight="13.5"/>
  <cols>
    <col min="2" max="2" width="22.375" customWidth="1"/>
    <col min="3" max="3" width="45.5" customWidth="1"/>
  </cols>
  <sheetData>
    <row r="4" spans="2:3">
      <c r="B4" s="2" t="s">
        <v>16</v>
      </c>
      <c r="C4" s="2" t="s">
        <v>17</v>
      </c>
    </row>
    <row r="5" spans="2:3">
      <c r="B5" s="1" t="s">
        <v>13</v>
      </c>
      <c r="C5" s="1">
        <f>COUNTIF(QA!B:B,"新規")</f>
        <v>8</v>
      </c>
    </row>
    <row r="6" spans="2:3">
      <c r="B6" s="1" t="s">
        <v>15</v>
      </c>
      <c r="C6" s="1">
        <f>COUNTIF(QA!B:B,"回答済")</f>
        <v>0</v>
      </c>
    </row>
    <row r="7" spans="2:3">
      <c r="B7" s="1" t="s">
        <v>14</v>
      </c>
      <c r="C7" s="1">
        <f>COUNTIF(QA!B:B,"完了")</f>
        <v>2</v>
      </c>
    </row>
    <row r="8" spans="2:3">
      <c r="B8" s="3" t="s">
        <v>18</v>
      </c>
      <c r="C8" s="1">
        <f>SUM(C5:C7)</f>
        <v>10</v>
      </c>
    </row>
  </sheetData>
  <customSheetViews>
    <customSheetView guid="{AB0BBB59-207A-40EE-BBC5-03C06A96FA00}">
      <selection activeCell="C18" sqref="C18"/>
      <pageMargins left="0.7" right="0.7" top="0.75" bottom="0.75" header="0.3" footer="0.3"/>
    </customSheetView>
    <customSheetView guid="{678B9691-7F40-47DB-90EA-0DAC65D7BCD0}">
      <selection activeCell="C16" sqref="C16"/>
      <pageMargins left="0.7" right="0.7" top="0.75" bottom="0.75" header="0.3" footer="0.3"/>
    </customSheetView>
    <customSheetView guid="{753ED049-E026-428F-8047-C742865F992C}">
      <selection activeCell="C16" sqref="C16"/>
      <pageMargins left="0.7" right="0.7" top="0.75" bottom="0.75" header="0.3" footer="0.3"/>
    </customSheetView>
    <customSheetView guid="{7A6933DC-7C5D-46BD-B423-BF6369749295}">
      <selection activeCell="C16" sqref="C16"/>
      <pageMargins left="0.7" right="0.7" top="0.75" bottom="0.75" header="0.3" footer="0.3"/>
    </customSheetView>
    <customSheetView guid="{2759706F-5A5F-414D-8150-15302A0D176D}">
      <selection activeCell="C16" sqref="C16"/>
      <pageMargins left="0.7" right="0.7" top="0.75" bottom="0.75" header="0.3" footer="0.3"/>
    </customSheetView>
  </customSheetViews>
  <phoneticPr fontId="30"/>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43"/>
  <sheetViews>
    <sheetView tabSelected="1" zoomScaleNormal="100" workbookViewId="0">
      <pane ySplit="1" topLeftCell="A5" activePane="bottomLeft" state="frozen"/>
      <selection pane="bottomLeft" activeCell="I11" sqref="I11"/>
    </sheetView>
  </sheetViews>
  <sheetFormatPr defaultRowHeight="18.95" customHeight="1"/>
  <cols>
    <col min="1" max="1" width="4.25" style="14" customWidth="1"/>
    <col min="2" max="2" width="6.625" style="18" customWidth="1"/>
    <col min="3" max="3" width="3.75" style="9" customWidth="1"/>
    <col min="4" max="4" width="18.875" style="9" bestFit="1" customWidth="1"/>
    <col min="5" max="5" width="10" style="9" bestFit="1" customWidth="1"/>
    <col min="6" max="6" width="53" style="15" customWidth="1"/>
    <col min="7" max="7" width="12" style="15" bestFit="1" customWidth="1"/>
    <col min="8" max="8" width="9" style="9" customWidth="1"/>
    <col min="9" max="9" width="30.625" style="9" customWidth="1"/>
    <col min="10" max="10" width="12.375" style="15" customWidth="1"/>
    <col min="11" max="11" width="12" style="15" bestFit="1" customWidth="1"/>
    <col min="12" max="12" width="36.625" style="9" customWidth="1"/>
    <col min="13" max="257" width="9" style="9"/>
    <col min="258" max="258" width="10.375" style="9" bestFit="1" customWidth="1"/>
    <col min="259" max="259" width="28" style="9" customWidth="1"/>
    <col min="260" max="260" width="11.625" style="9" bestFit="1" customWidth="1"/>
    <col min="261" max="261" width="9" style="9"/>
    <col min="262" max="262" width="65" style="9" customWidth="1"/>
    <col min="263" max="263" width="11.625" style="9" bestFit="1" customWidth="1"/>
    <col min="264" max="264" width="9" style="9"/>
    <col min="265" max="265" width="49.375" style="9" customWidth="1"/>
    <col min="266" max="266" width="12.375" style="9" customWidth="1"/>
    <col min="267" max="267" width="11.625" style="9" bestFit="1" customWidth="1"/>
    <col min="268" max="513" width="9" style="9"/>
    <col min="514" max="514" width="10.375" style="9" bestFit="1" customWidth="1"/>
    <col min="515" max="515" width="28" style="9" customWidth="1"/>
    <col min="516" max="516" width="11.625" style="9" bestFit="1" customWidth="1"/>
    <col min="517" max="517" width="9" style="9"/>
    <col min="518" max="518" width="65" style="9" customWidth="1"/>
    <col min="519" max="519" width="11.625" style="9" bestFit="1" customWidth="1"/>
    <col min="520" max="520" width="9" style="9"/>
    <col min="521" max="521" width="49.375" style="9" customWidth="1"/>
    <col min="522" max="522" width="12.375" style="9" customWidth="1"/>
    <col min="523" max="523" width="11.625" style="9" bestFit="1" customWidth="1"/>
    <col min="524" max="769" width="9" style="9"/>
    <col min="770" max="770" width="10.375" style="9" bestFit="1" customWidth="1"/>
    <col min="771" max="771" width="28" style="9" customWidth="1"/>
    <col min="772" max="772" width="11.625" style="9" bestFit="1" customWidth="1"/>
    <col min="773" max="773" width="9" style="9"/>
    <col min="774" max="774" width="65" style="9" customWidth="1"/>
    <col min="775" max="775" width="11.625" style="9" bestFit="1" customWidth="1"/>
    <col min="776" max="776" width="9" style="9"/>
    <col min="777" max="777" width="49.375" style="9" customWidth="1"/>
    <col min="778" max="778" width="12.375" style="9" customWidth="1"/>
    <col min="779" max="779" width="11.625" style="9" bestFit="1" customWidth="1"/>
    <col min="780" max="1025" width="9" style="9"/>
    <col min="1026" max="1026" width="10.375" style="9" bestFit="1" customWidth="1"/>
    <col min="1027" max="1027" width="28" style="9" customWidth="1"/>
    <col min="1028" max="1028" width="11.625" style="9" bestFit="1" customWidth="1"/>
    <col min="1029" max="1029" width="9" style="9"/>
    <col min="1030" max="1030" width="65" style="9" customWidth="1"/>
    <col min="1031" max="1031" width="11.625" style="9" bestFit="1" customWidth="1"/>
    <col min="1032" max="1032" width="9" style="9"/>
    <col min="1033" max="1033" width="49.375" style="9" customWidth="1"/>
    <col min="1034" max="1034" width="12.375" style="9" customWidth="1"/>
    <col min="1035" max="1035" width="11.625" style="9" bestFit="1" customWidth="1"/>
    <col min="1036" max="1281" width="9" style="9"/>
    <col min="1282" max="1282" width="10.375" style="9" bestFit="1" customWidth="1"/>
    <col min="1283" max="1283" width="28" style="9" customWidth="1"/>
    <col min="1284" max="1284" width="11.625" style="9" bestFit="1" customWidth="1"/>
    <col min="1285" max="1285" width="9" style="9"/>
    <col min="1286" max="1286" width="65" style="9" customWidth="1"/>
    <col min="1287" max="1287" width="11.625" style="9" bestFit="1" customWidth="1"/>
    <col min="1288" max="1288" width="9" style="9"/>
    <col min="1289" max="1289" width="49.375" style="9" customWidth="1"/>
    <col min="1290" max="1290" width="12.375" style="9" customWidth="1"/>
    <col min="1291" max="1291" width="11.625" style="9" bestFit="1" customWidth="1"/>
    <col min="1292" max="1537" width="9" style="9"/>
    <col min="1538" max="1538" width="10.375" style="9" bestFit="1" customWidth="1"/>
    <col min="1539" max="1539" width="28" style="9" customWidth="1"/>
    <col min="1540" max="1540" width="11.625" style="9" bestFit="1" customWidth="1"/>
    <col min="1541" max="1541" width="9" style="9"/>
    <col min="1542" max="1542" width="65" style="9" customWidth="1"/>
    <col min="1543" max="1543" width="11.625" style="9" bestFit="1" customWidth="1"/>
    <col min="1544" max="1544" width="9" style="9"/>
    <col min="1545" max="1545" width="49.375" style="9" customWidth="1"/>
    <col min="1546" max="1546" width="12.375" style="9" customWidth="1"/>
    <col min="1547" max="1547" width="11.625" style="9" bestFit="1" customWidth="1"/>
    <col min="1548" max="1793" width="9" style="9"/>
    <col min="1794" max="1794" width="10.375" style="9" bestFit="1" customWidth="1"/>
    <col min="1795" max="1795" width="28" style="9" customWidth="1"/>
    <col min="1796" max="1796" width="11.625" style="9" bestFit="1" customWidth="1"/>
    <col min="1797" max="1797" width="9" style="9"/>
    <col min="1798" max="1798" width="65" style="9" customWidth="1"/>
    <col min="1799" max="1799" width="11.625" style="9" bestFit="1" customWidth="1"/>
    <col min="1800" max="1800" width="9" style="9"/>
    <col min="1801" max="1801" width="49.375" style="9" customWidth="1"/>
    <col min="1802" max="1802" width="12.375" style="9" customWidth="1"/>
    <col min="1803" max="1803" width="11.625" style="9" bestFit="1" customWidth="1"/>
    <col min="1804" max="2049" width="9" style="9"/>
    <col min="2050" max="2050" width="10.375" style="9" bestFit="1" customWidth="1"/>
    <col min="2051" max="2051" width="28" style="9" customWidth="1"/>
    <col min="2052" max="2052" width="11.625" style="9" bestFit="1" customWidth="1"/>
    <col min="2053" max="2053" width="9" style="9"/>
    <col min="2054" max="2054" width="65" style="9" customWidth="1"/>
    <col min="2055" max="2055" width="11.625" style="9" bestFit="1" customWidth="1"/>
    <col min="2056" max="2056" width="9" style="9"/>
    <col min="2057" max="2057" width="49.375" style="9" customWidth="1"/>
    <col min="2058" max="2058" width="12.375" style="9" customWidth="1"/>
    <col min="2059" max="2059" width="11.625" style="9" bestFit="1" customWidth="1"/>
    <col min="2060" max="2305" width="9" style="9"/>
    <col min="2306" max="2306" width="10.375" style="9" bestFit="1" customWidth="1"/>
    <col min="2307" max="2307" width="28" style="9" customWidth="1"/>
    <col min="2308" max="2308" width="11.625" style="9" bestFit="1" customWidth="1"/>
    <col min="2309" max="2309" width="9" style="9"/>
    <col min="2310" max="2310" width="65" style="9" customWidth="1"/>
    <col min="2311" max="2311" width="11.625" style="9" bestFit="1" customWidth="1"/>
    <col min="2312" max="2312" width="9" style="9"/>
    <col min="2313" max="2313" width="49.375" style="9" customWidth="1"/>
    <col min="2314" max="2314" width="12.375" style="9" customWidth="1"/>
    <col min="2315" max="2315" width="11.625" style="9" bestFit="1" customWidth="1"/>
    <col min="2316" max="2561" width="9" style="9"/>
    <col min="2562" max="2562" width="10.375" style="9" bestFit="1" customWidth="1"/>
    <col min="2563" max="2563" width="28" style="9" customWidth="1"/>
    <col min="2564" max="2564" width="11.625" style="9" bestFit="1" customWidth="1"/>
    <col min="2565" max="2565" width="9" style="9"/>
    <col min="2566" max="2566" width="65" style="9" customWidth="1"/>
    <col min="2567" max="2567" width="11.625" style="9" bestFit="1" customWidth="1"/>
    <col min="2568" max="2568" width="9" style="9"/>
    <col min="2569" max="2569" width="49.375" style="9" customWidth="1"/>
    <col min="2570" max="2570" width="12.375" style="9" customWidth="1"/>
    <col min="2571" max="2571" width="11.625" style="9" bestFit="1" customWidth="1"/>
    <col min="2572" max="2817" width="9" style="9"/>
    <col min="2818" max="2818" width="10.375" style="9" bestFit="1" customWidth="1"/>
    <col min="2819" max="2819" width="28" style="9" customWidth="1"/>
    <col min="2820" max="2820" width="11.625" style="9" bestFit="1" customWidth="1"/>
    <col min="2821" max="2821" width="9" style="9"/>
    <col min="2822" max="2822" width="65" style="9" customWidth="1"/>
    <col min="2823" max="2823" width="11.625" style="9" bestFit="1" customWidth="1"/>
    <col min="2824" max="2824" width="9" style="9"/>
    <col min="2825" max="2825" width="49.375" style="9" customWidth="1"/>
    <col min="2826" max="2826" width="12.375" style="9" customWidth="1"/>
    <col min="2827" max="2827" width="11.625" style="9" bestFit="1" customWidth="1"/>
    <col min="2828" max="3073" width="9" style="9"/>
    <col min="3074" max="3074" width="10.375" style="9" bestFit="1" customWidth="1"/>
    <col min="3075" max="3075" width="28" style="9" customWidth="1"/>
    <col min="3076" max="3076" width="11.625" style="9" bestFit="1" customWidth="1"/>
    <col min="3077" max="3077" width="9" style="9"/>
    <col min="3078" max="3078" width="65" style="9" customWidth="1"/>
    <col min="3079" max="3079" width="11.625" style="9" bestFit="1" customWidth="1"/>
    <col min="3080" max="3080" width="9" style="9"/>
    <col min="3081" max="3081" width="49.375" style="9" customWidth="1"/>
    <col min="3082" max="3082" width="12.375" style="9" customWidth="1"/>
    <col min="3083" max="3083" width="11.625" style="9" bestFit="1" customWidth="1"/>
    <col min="3084" max="3329" width="9" style="9"/>
    <col min="3330" max="3330" width="10.375" style="9" bestFit="1" customWidth="1"/>
    <col min="3331" max="3331" width="28" style="9" customWidth="1"/>
    <col min="3332" max="3332" width="11.625" style="9" bestFit="1" customWidth="1"/>
    <col min="3333" max="3333" width="9" style="9"/>
    <col min="3334" max="3334" width="65" style="9" customWidth="1"/>
    <col min="3335" max="3335" width="11.625" style="9" bestFit="1" customWidth="1"/>
    <col min="3336" max="3336" width="9" style="9"/>
    <col min="3337" max="3337" width="49.375" style="9" customWidth="1"/>
    <col min="3338" max="3338" width="12.375" style="9" customWidth="1"/>
    <col min="3339" max="3339" width="11.625" style="9" bestFit="1" customWidth="1"/>
    <col min="3340" max="3585" width="9" style="9"/>
    <col min="3586" max="3586" width="10.375" style="9" bestFit="1" customWidth="1"/>
    <col min="3587" max="3587" width="28" style="9" customWidth="1"/>
    <col min="3588" max="3588" width="11.625" style="9" bestFit="1" customWidth="1"/>
    <col min="3589" max="3589" width="9" style="9"/>
    <col min="3590" max="3590" width="65" style="9" customWidth="1"/>
    <col min="3591" max="3591" width="11.625" style="9" bestFit="1" customWidth="1"/>
    <col min="3592" max="3592" width="9" style="9"/>
    <col min="3593" max="3593" width="49.375" style="9" customWidth="1"/>
    <col min="3594" max="3594" width="12.375" style="9" customWidth="1"/>
    <col min="3595" max="3595" width="11.625" style="9" bestFit="1" customWidth="1"/>
    <col min="3596" max="3841" width="9" style="9"/>
    <col min="3842" max="3842" width="10.375" style="9" bestFit="1" customWidth="1"/>
    <col min="3843" max="3843" width="28" style="9" customWidth="1"/>
    <col min="3844" max="3844" width="11.625" style="9" bestFit="1" customWidth="1"/>
    <col min="3845" max="3845" width="9" style="9"/>
    <col min="3846" max="3846" width="65" style="9" customWidth="1"/>
    <col min="3847" max="3847" width="11.625" style="9" bestFit="1" customWidth="1"/>
    <col min="3848" max="3848" width="9" style="9"/>
    <col min="3849" max="3849" width="49.375" style="9" customWidth="1"/>
    <col min="3850" max="3850" width="12.375" style="9" customWidth="1"/>
    <col min="3851" max="3851" width="11.625" style="9" bestFit="1" customWidth="1"/>
    <col min="3852" max="4097" width="9" style="9"/>
    <col min="4098" max="4098" width="10.375" style="9" bestFit="1" customWidth="1"/>
    <col min="4099" max="4099" width="28" style="9" customWidth="1"/>
    <col min="4100" max="4100" width="11.625" style="9" bestFit="1" customWidth="1"/>
    <col min="4101" max="4101" width="9" style="9"/>
    <col min="4102" max="4102" width="65" style="9" customWidth="1"/>
    <col min="4103" max="4103" width="11.625" style="9" bestFit="1" customWidth="1"/>
    <col min="4104" max="4104" width="9" style="9"/>
    <col min="4105" max="4105" width="49.375" style="9" customWidth="1"/>
    <col min="4106" max="4106" width="12.375" style="9" customWidth="1"/>
    <col min="4107" max="4107" width="11.625" style="9" bestFit="1" customWidth="1"/>
    <col min="4108" max="4353" width="9" style="9"/>
    <col min="4354" max="4354" width="10.375" style="9" bestFit="1" customWidth="1"/>
    <col min="4355" max="4355" width="28" style="9" customWidth="1"/>
    <col min="4356" max="4356" width="11.625" style="9" bestFit="1" customWidth="1"/>
    <col min="4357" max="4357" width="9" style="9"/>
    <col min="4358" max="4358" width="65" style="9" customWidth="1"/>
    <col min="4359" max="4359" width="11.625" style="9" bestFit="1" customWidth="1"/>
    <col min="4360" max="4360" width="9" style="9"/>
    <col min="4361" max="4361" width="49.375" style="9" customWidth="1"/>
    <col min="4362" max="4362" width="12.375" style="9" customWidth="1"/>
    <col min="4363" max="4363" width="11.625" style="9" bestFit="1" customWidth="1"/>
    <col min="4364" max="4609" width="9" style="9"/>
    <col min="4610" max="4610" width="10.375" style="9" bestFit="1" customWidth="1"/>
    <col min="4611" max="4611" width="28" style="9" customWidth="1"/>
    <col min="4612" max="4612" width="11.625" style="9" bestFit="1" customWidth="1"/>
    <col min="4613" max="4613" width="9" style="9"/>
    <col min="4614" max="4614" width="65" style="9" customWidth="1"/>
    <col min="4615" max="4615" width="11.625" style="9" bestFit="1" customWidth="1"/>
    <col min="4616" max="4616" width="9" style="9"/>
    <col min="4617" max="4617" width="49.375" style="9" customWidth="1"/>
    <col min="4618" max="4618" width="12.375" style="9" customWidth="1"/>
    <col min="4619" max="4619" width="11.625" style="9" bestFit="1" customWidth="1"/>
    <col min="4620" max="4865" width="9" style="9"/>
    <col min="4866" max="4866" width="10.375" style="9" bestFit="1" customWidth="1"/>
    <col min="4867" max="4867" width="28" style="9" customWidth="1"/>
    <col min="4868" max="4868" width="11.625" style="9" bestFit="1" customWidth="1"/>
    <col min="4869" max="4869" width="9" style="9"/>
    <col min="4870" max="4870" width="65" style="9" customWidth="1"/>
    <col min="4871" max="4871" width="11.625" style="9" bestFit="1" customWidth="1"/>
    <col min="4872" max="4872" width="9" style="9"/>
    <col min="4873" max="4873" width="49.375" style="9" customWidth="1"/>
    <col min="4874" max="4874" width="12.375" style="9" customWidth="1"/>
    <col min="4875" max="4875" width="11.625" style="9" bestFit="1" customWidth="1"/>
    <col min="4876" max="5121" width="9" style="9"/>
    <col min="5122" max="5122" width="10.375" style="9" bestFit="1" customWidth="1"/>
    <col min="5123" max="5123" width="28" style="9" customWidth="1"/>
    <col min="5124" max="5124" width="11.625" style="9" bestFit="1" customWidth="1"/>
    <col min="5125" max="5125" width="9" style="9"/>
    <col min="5126" max="5126" width="65" style="9" customWidth="1"/>
    <col min="5127" max="5127" width="11.625" style="9" bestFit="1" customWidth="1"/>
    <col min="5128" max="5128" width="9" style="9"/>
    <col min="5129" max="5129" width="49.375" style="9" customWidth="1"/>
    <col min="5130" max="5130" width="12.375" style="9" customWidth="1"/>
    <col min="5131" max="5131" width="11.625" style="9" bestFit="1" customWidth="1"/>
    <col min="5132" max="5377" width="9" style="9"/>
    <col min="5378" max="5378" width="10.375" style="9" bestFit="1" customWidth="1"/>
    <col min="5379" max="5379" width="28" style="9" customWidth="1"/>
    <col min="5380" max="5380" width="11.625" style="9" bestFit="1" customWidth="1"/>
    <col min="5381" max="5381" width="9" style="9"/>
    <col min="5382" max="5382" width="65" style="9" customWidth="1"/>
    <col min="5383" max="5383" width="11.625" style="9" bestFit="1" customWidth="1"/>
    <col min="5384" max="5384" width="9" style="9"/>
    <col min="5385" max="5385" width="49.375" style="9" customWidth="1"/>
    <col min="5386" max="5386" width="12.375" style="9" customWidth="1"/>
    <col min="5387" max="5387" width="11.625" style="9" bestFit="1" customWidth="1"/>
    <col min="5388" max="5633" width="9" style="9"/>
    <col min="5634" max="5634" width="10.375" style="9" bestFit="1" customWidth="1"/>
    <col min="5635" max="5635" width="28" style="9" customWidth="1"/>
    <col min="5636" max="5636" width="11.625" style="9" bestFit="1" customWidth="1"/>
    <col min="5637" max="5637" width="9" style="9"/>
    <col min="5638" max="5638" width="65" style="9" customWidth="1"/>
    <col min="5639" max="5639" width="11.625" style="9" bestFit="1" customWidth="1"/>
    <col min="5640" max="5640" width="9" style="9"/>
    <col min="5641" max="5641" width="49.375" style="9" customWidth="1"/>
    <col min="5642" max="5642" width="12.375" style="9" customWidth="1"/>
    <col min="5643" max="5643" width="11.625" style="9" bestFit="1" customWidth="1"/>
    <col min="5644" max="5889" width="9" style="9"/>
    <col min="5890" max="5890" width="10.375" style="9" bestFit="1" customWidth="1"/>
    <col min="5891" max="5891" width="28" style="9" customWidth="1"/>
    <col min="5892" max="5892" width="11.625" style="9" bestFit="1" customWidth="1"/>
    <col min="5893" max="5893" width="9" style="9"/>
    <col min="5894" max="5894" width="65" style="9" customWidth="1"/>
    <col min="5895" max="5895" width="11.625" style="9" bestFit="1" customWidth="1"/>
    <col min="5896" max="5896" width="9" style="9"/>
    <col min="5897" max="5897" width="49.375" style="9" customWidth="1"/>
    <col min="5898" max="5898" width="12.375" style="9" customWidth="1"/>
    <col min="5899" max="5899" width="11.625" style="9" bestFit="1" customWidth="1"/>
    <col min="5900" max="6145" width="9" style="9"/>
    <col min="6146" max="6146" width="10.375" style="9" bestFit="1" customWidth="1"/>
    <col min="6147" max="6147" width="28" style="9" customWidth="1"/>
    <col min="6148" max="6148" width="11.625" style="9" bestFit="1" customWidth="1"/>
    <col min="6149" max="6149" width="9" style="9"/>
    <col min="6150" max="6150" width="65" style="9" customWidth="1"/>
    <col min="6151" max="6151" width="11.625" style="9" bestFit="1" customWidth="1"/>
    <col min="6152" max="6152" width="9" style="9"/>
    <col min="6153" max="6153" width="49.375" style="9" customWidth="1"/>
    <col min="6154" max="6154" width="12.375" style="9" customWidth="1"/>
    <col min="6155" max="6155" width="11.625" style="9" bestFit="1" customWidth="1"/>
    <col min="6156" max="6401" width="9" style="9"/>
    <col min="6402" max="6402" width="10.375" style="9" bestFit="1" customWidth="1"/>
    <col min="6403" max="6403" width="28" style="9" customWidth="1"/>
    <col min="6404" max="6404" width="11.625" style="9" bestFit="1" customWidth="1"/>
    <col min="6405" max="6405" width="9" style="9"/>
    <col min="6406" max="6406" width="65" style="9" customWidth="1"/>
    <col min="6407" max="6407" width="11.625" style="9" bestFit="1" customWidth="1"/>
    <col min="6408" max="6408" width="9" style="9"/>
    <col min="6409" max="6409" width="49.375" style="9" customWidth="1"/>
    <col min="6410" max="6410" width="12.375" style="9" customWidth="1"/>
    <col min="6411" max="6411" width="11.625" style="9" bestFit="1" customWidth="1"/>
    <col min="6412" max="6657" width="9" style="9"/>
    <col min="6658" max="6658" width="10.375" style="9" bestFit="1" customWidth="1"/>
    <col min="6659" max="6659" width="28" style="9" customWidth="1"/>
    <col min="6660" max="6660" width="11.625" style="9" bestFit="1" customWidth="1"/>
    <col min="6661" max="6661" width="9" style="9"/>
    <col min="6662" max="6662" width="65" style="9" customWidth="1"/>
    <col min="6663" max="6663" width="11.625" style="9" bestFit="1" customWidth="1"/>
    <col min="6664" max="6664" width="9" style="9"/>
    <col min="6665" max="6665" width="49.375" style="9" customWidth="1"/>
    <col min="6666" max="6666" width="12.375" style="9" customWidth="1"/>
    <col min="6667" max="6667" width="11.625" style="9" bestFit="1" customWidth="1"/>
    <col min="6668" max="6913" width="9" style="9"/>
    <col min="6914" max="6914" width="10.375" style="9" bestFit="1" customWidth="1"/>
    <col min="6915" max="6915" width="28" style="9" customWidth="1"/>
    <col min="6916" max="6916" width="11.625" style="9" bestFit="1" customWidth="1"/>
    <col min="6917" max="6917" width="9" style="9"/>
    <col min="6918" max="6918" width="65" style="9" customWidth="1"/>
    <col min="6919" max="6919" width="11.625" style="9" bestFit="1" customWidth="1"/>
    <col min="6920" max="6920" width="9" style="9"/>
    <col min="6921" max="6921" width="49.375" style="9" customWidth="1"/>
    <col min="6922" max="6922" width="12.375" style="9" customWidth="1"/>
    <col min="6923" max="6923" width="11.625" style="9" bestFit="1" customWidth="1"/>
    <col min="6924" max="7169" width="9" style="9"/>
    <col min="7170" max="7170" width="10.375" style="9" bestFit="1" customWidth="1"/>
    <col min="7171" max="7171" width="28" style="9" customWidth="1"/>
    <col min="7172" max="7172" width="11.625" style="9" bestFit="1" customWidth="1"/>
    <col min="7173" max="7173" width="9" style="9"/>
    <col min="7174" max="7174" width="65" style="9" customWidth="1"/>
    <col min="7175" max="7175" width="11.625" style="9" bestFit="1" customWidth="1"/>
    <col min="7176" max="7176" width="9" style="9"/>
    <col min="7177" max="7177" width="49.375" style="9" customWidth="1"/>
    <col min="7178" max="7178" width="12.375" style="9" customWidth="1"/>
    <col min="7179" max="7179" width="11.625" style="9" bestFit="1" customWidth="1"/>
    <col min="7180" max="7425" width="9" style="9"/>
    <col min="7426" max="7426" width="10.375" style="9" bestFit="1" customWidth="1"/>
    <col min="7427" max="7427" width="28" style="9" customWidth="1"/>
    <col min="7428" max="7428" width="11.625" style="9" bestFit="1" customWidth="1"/>
    <col min="7429" max="7429" width="9" style="9"/>
    <col min="7430" max="7430" width="65" style="9" customWidth="1"/>
    <col min="7431" max="7431" width="11.625" style="9" bestFit="1" customWidth="1"/>
    <col min="7432" max="7432" width="9" style="9"/>
    <col min="7433" max="7433" width="49.375" style="9" customWidth="1"/>
    <col min="7434" max="7434" width="12.375" style="9" customWidth="1"/>
    <col min="7435" max="7435" width="11.625" style="9" bestFit="1" customWidth="1"/>
    <col min="7436" max="7681" width="9" style="9"/>
    <col min="7682" max="7682" width="10.375" style="9" bestFit="1" customWidth="1"/>
    <col min="7683" max="7683" width="28" style="9" customWidth="1"/>
    <col min="7684" max="7684" width="11.625" style="9" bestFit="1" customWidth="1"/>
    <col min="7685" max="7685" width="9" style="9"/>
    <col min="7686" max="7686" width="65" style="9" customWidth="1"/>
    <col min="7687" max="7687" width="11.625" style="9" bestFit="1" customWidth="1"/>
    <col min="7688" max="7688" width="9" style="9"/>
    <col min="7689" max="7689" width="49.375" style="9" customWidth="1"/>
    <col min="7690" max="7690" width="12.375" style="9" customWidth="1"/>
    <col min="7691" max="7691" width="11.625" style="9" bestFit="1" customWidth="1"/>
    <col min="7692" max="7937" width="9" style="9"/>
    <col min="7938" max="7938" width="10.375" style="9" bestFit="1" customWidth="1"/>
    <col min="7939" max="7939" width="28" style="9" customWidth="1"/>
    <col min="7940" max="7940" width="11.625" style="9" bestFit="1" customWidth="1"/>
    <col min="7941" max="7941" width="9" style="9"/>
    <col min="7942" max="7942" width="65" style="9" customWidth="1"/>
    <col min="7943" max="7943" width="11.625" style="9" bestFit="1" customWidth="1"/>
    <col min="7944" max="7944" width="9" style="9"/>
    <col min="7945" max="7945" width="49.375" style="9" customWidth="1"/>
    <col min="7946" max="7946" width="12.375" style="9" customWidth="1"/>
    <col min="7947" max="7947" width="11.625" style="9" bestFit="1" customWidth="1"/>
    <col min="7948" max="8193" width="9" style="9"/>
    <col min="8194" max="8194" width="10.375" style="9" bestFit="1" customWidth="1"/>
    <col min="8195" max="8195" width="28" style="9" customWidth="1"/>
    <col min="8196" max="8196" width="11.625" style="9" bestFit="1" customWidth="1"/>
    <col min="8197" max="8197" width="9" style="9"/>
    <col min="8198" max="8198" width="65" style="9" customWidth="1"/>
    <col min="8199" max="8199" width="11.625" style="9" bestFit="1" customWidth="1"/>
    <col min="8200" max="8200" width="9" style="9"/>
    <col min="8201" max="8201" width="49.375" style="9" customWidth="1"/>
    <col min="8202" max="8202" width="12.375" style="9" customWidth="1"/>
    <col min="8203" max="8203" width="11.625" style="9" bestFit="1" customWidth="1"/>
    <col min="8204" max="8449" width="9" style="9"/>
    <col min="8450" max="8450" width="10.375" style="9" bestFit="1" customWidth="1"/>
    <col min="8451" max="8451" width="28" style="9" customWidth="1"/>
    <col min="8452" max="8452" width="11.625" style="9" bestFit="1" customWidth="1"/>
    <col min="8453" max="8453" width="9" style="9"/>
    <col min="8454" max="8454" width="65" style="9" customWidth="1"/>
    <col min="8455" max="8455" width="11.625" style="9" bestFit="1" customWidth="1"/>
    <col min="8456" max="8456" width="9" style="9"/>
    <col min="8457" max="8457" width="49.375" style="9" customWidth="1"/>
    <col min="8458" max="8458" width="12.375" style="9" customWidth="1"/>
    <col min="8459" max="8459" width="11.625" style="9" bestFit="1" customWidth="1"/>
    <col min="8460" max="8705" width="9" style="9"/>
    <col min="8706" max="8706" width="10.375" style="9" bestFit="1" customWidth="1"/>
    <col min="8707" max="8707" width="28" style="9" customWidth="1"/>
    <col min="8708" max="8708" width="11.625" style="9" bestFit="1" customWidth="1"/>
    <col min="8709" max="8709" width="9" style="9"/>
    <col min="8710" max="8710" width="65" style="9" customWidth="1"/>
    <col min="8711" max="8711" width="11.625" style="9" bestFit="1" customWidth="1"/>
    <col min="8712" max="8712" width="9" style="9"/>
    <col min="8713" max="8713" width="49.375" style="9" customWidth="1"/>
    <col min="8714" max="8714" width="12.375" style="9" customWidth="1"/>
    <col min="8715" max="8715" width="11.625" style="9" bestFit="1" customWidth="1"/>
    <col min="8716" max="8961" width="9" style="9"/>
    <col min="8962" max="8962" width="10.375" style="9" bestFit="1" customWidth="1"/>
    <col min="8963" max="8963" width="28" style="9" customWidth="1"/>
    <col min="8964" max="8964" width="11.625" style="9" bestFit="1" customWidth="1"/>
    <col min="8965" max="8965" width="9" style="9"/>
    <col min="8966" max="8966" width="65" style="9" customWidth="1"/>
    <col min="8967" max="8967" width="11.625" style="9" bestFit="1" customWidth="1"/>
    <col min="8968" max="8968" width="9" style="9"/>
    <col min="8969" max="8969" width="49.375" style="9" customWidth="1"/>
    <col min="8970" max="8970" width="12.375" style="9" customWidth="1"/>
    <col min="8971" max="8971" width="11.625" style="9" bestFit="1" customWidth="1"/>
    <col min="8972" max="9217" width="9" style="9"/>
    <col min="9218" max="9218" width="10.375" style="9" bestFit="1" customWidth="1"/>
    <col min="9219" max="9219" width="28" style="9" customWidth="1"/>
    <col min="9220" max="9220" width="11.625" style="9" bestFit="1" customWidth="1"/>
    <col min="9221" max="9221" width="9" style="9"/>
    <col min="9222" max="9222" width="65" style="9" customWidth="1"/>
    <col min="9223" max="9223" width="11.625" style="9" bestFit="1" customWidth="1"/>
    <col min="9224" max="9224" width="9" style="9"/>
    <col min="9225" max="9225" width="49.375" style="9" customWidth="1"/>
    <col min="9226" max="9226" width="12.375" style="9" customWidth="1"/>
    <col min="9227" max="9227" width="11.625" style="9" bestFit="1" customWidth="1"/>
    <col min="9228" max="9473" width="9" style="9"/>
    <col min="9474" max="9474" width="10.375" style="9" bestFit="1" customWidth="1"/>
    <col min="9475" max="9475" width="28" style="9" customWidth="1"/>
    <col min="9476" max="9476" width="11.625" style="9" bestFit="1" customWidth="1"/>
    <col min="9477" max="9477" width="9" style="9"/>
    <col min="9478" max="9478" width="65" style="9" customWidth="1"/>
    <col min="9479" max="9479" width="11.625" style="9" bestFit="1" customWidth="1"/>
    <col min="9480" max="9480" width="9" style="9"/>
    <col min="9481" max="9481" width="49.375" style="9" customWidth="1"/>
    <col min="9482" max="9482" width="12.375" style="9" customWidth="1"/>
    <col min="9483" max="9483" width="11.625" style="9" bestFit="1" customWidth="1"/>
    <col min="9484" max="9729" width="9" style="9"/>
    <col min="9730" max="9730" width="10.375" style="9" bestFit="1" customWidth="1"/>
    <col min="9731" max="9731" width="28" style="9" customWidth="1"/>
    <col min="9732" max="9732" width="11.625" style="9" bestFit="1" customWidth="1"/>
    <col min="9733" max="9733" width="9" style="9"/>
    <col min="9734" max="9734" width="65" style="9" customWidth="1"/>
    <col min="9735" max="9735" width="11.625" style="9" bestFit="1" customWidth="1"/>
    <col min="9736" max="9736" width="9" style="9"/>
    <col min="9737" max="9737" width="49.375" style="9" customWidth="1"/>
    <col min="9738" max="9738" width="12.375" style="9" customWidth="1"/>
    <col min="9739" max="9739" width="11.625" style="9" bestFit="1" customWidth="1"/>
    <col min="9740" max="9985" width="9" style="9"/>
    <col min="9986" max="9986" width="10.375" style="9" bestFit="1" customWidth="1"/>
    <col min="9987" max="9987" width="28" style="9" customWidth="1"/>
    <col min="9988" max="9988" width="11.625" style="9" bestFit="1" customWidth="1"/>
    <col min="9989" max="9989" width="9" style="9"/>
    <col min="9990" max="9990" width="65" style="9" customWidth="1"/>
    <col min="9991" max="9991" width="11.625" style="9" bestFit="1" customWidth="1"/>
    <col min="9992" max="9992" width="9" style="9"/>
    <col min="9993" max="9993" width="49.375" style="9" customWidth="1"/>
    <col min="9994" max="9994" width="12.375" style="9" customWidth="1"/>
    <col min="9995" max="9995" width="11.625" style="9" bestFit="1" customWidth="1"/>
    <col min="9996" max="10241" width="9" style="9"/>
    <col min="10242" max="10242" width="10.375" style="9" bestFit="1" customWidth="1"/>
    <col min="10243" max="10243" width="28" style="9" customWidth="1"/>
    <col min="10244" max="10244" width="11.625" style="9" bestFit="1" customWidth="1"/>
    <col min="10245" max="10245" width="9" style="9"/>
    <col min="10246" max="10246" width="65" style="9" customWidth="1"/>
    <col min="10247" max="10247" width="11.625" style="9" bestFit="1" customWidth="1"/>
    <col min="10248" max="10248" width="9" style="9"/>
    <col min="10249" max="10249" width="49.375" style="9" customWidth="1"/>
    <col min="10250" max="10250" width="12.375" style="9" customWidth="1"/>
    <col min="10251" max="10251" width="11.625" style="9" bestFit="1" customWidth="1"/>
    <col min="10252" max="10497" width="9" style="9"/>
    <col min="10498" max="10498" width="10.375" style="9" bestFit="1" customWidth="1"/>
    <col min="10499" max="10499" width="28" style="9" customWidth="1"/>
    <col min="10500" max="10500" width="11.625" style="9" bestFit="1" customWidth="1"/>
    <col min="10501" max="10501" width="9" style="9"/>
    <col min="10502" max="10502" width="65" style="9" customWidth="1"/>
    <col min="10503" max="10503" width="11.625" style="9" bestFit="1" customWidth="1"/>
    <col min="10504" max="10504" width="9" style="9"/>
    <col min="10505" max="10505" width="49.375" style="9" customWidth="1"/>
    <col min="10506" max="10506" width="12.375" style="9" customWidth="1"/>
    <col min="10507" max="10507" width="11.625" style="9" bestFit="1" customWidth="1"/>
    <col min="10508" max="10753" width="9" style="9"/>
    <col min="10754" max="10754" width="10.375" style="9" bestFit="1" customWidth="1"/>
    <col min="10755" max="10755" width="28" style="9" customWidth="1"/>
    <col min="10756" max="10756" width="11.625" style="9" bestFit="1" customWidth="1"/>
    <col min="10757" max="10757" width="9" style="9"/>
    <col min="10758" max="10758" width="65" style="9" customWidth="1"/>
    <col min="10759" max="10759" width="11.625" style="9" bestFit="1" customWidth="1"/>
    <col min="10760" max="10760" width="9" style="9"/>
    <col min="10761" max="10761" width="49.375" style="9" customWidth="1"/>
    <col min="10762" max="10762" width="12.375" style="9" customWidth="1"/>
    <col min="10763" max="10763" width="11.625" style="9" bestFit="1" customWidth="1"/>
    <col min="10764" max="11009" width="9" style="9"/>
    <col min="11010" max="11010" width="10.375" style="9" bestFit="1" customWidth="1"/>
    <col min="11011" max="11011" width="28" style="9" customWidth="1"/>
    <col min="11012" max="11012" width="11.625" style="9" bestFit="1" customWidth="1"/>
    <col min="11013" max="11013" width="9" style="9"/>
    <col min="11014" max="11014" width="65" style="9" customWidth="1"/>
    <col min="11015" max="11015" width="11.625" style="9" bestFit="1" customWidth="1"/>
    <col min="11016" max="11016" width="9" style="9"/>
    <col min="11017" max="11017" width="49.375" style="9" customWidth="1"/>
    <col min="11018" max="11018" width="12.375" style="9" customWidth="1"/>
    <col min="11019" max="11019" width="11.625" style="9" bestFit="1" customWidth="1"/>
    <col min="11020" max="11265" width="9" style="9"/>
    <col min="11266" max="11266" width="10.375" style="9" bestFit="1" customWidth="1"/>
    <col min="11267" max="11267" width="28" style="9" customWidth="1"/>
    <col min="11268" max="11268" width="11.625" style="9" bestFit="1" customWidth="1"/>
    <col min="11269" max="11269" width="9" style="9"/>
    <col min="11270" max="11270" width="65" style="9" customWidth="1"/>
    <col min="11271" max="11271" width="11.625" style="9" bestFit="1" customWidth="1"/>
    <col min="11272" max="11272" width="9" style="9"/>
    <col min="11273" max="11273" width="49.375" style="9" customWidth="1"/>
    <col min="11274" max="11274" width="12.375" style="9" customWidth="1"/>
    <col min="11275" max="11275" width="11.625" style="9" bestFit="1" customWidth="1"/>
    <col min="11276" max="11521" width="9" style="9"/>
    <col min="11522" max="11522" width="10.375" style="9" bestFit="1" customWidth="1"/>
    <col min="11523" max="11523" width="28" style="9" customWidth="1"/>
    <col min="11524" max="11524" width="11.625" style="9" bestFit="1" customWidth="1"/>
    <col min="11525" max="11525" width="9" style="9"/>
    <col min="11526" max="11526" width="65" style="9" customWidth="1"/>
    <col min="11527" max="11527" width="11.625" style="9" bestFit="1" customWidth="1"/>
    <col min="11528" max="11528" width="9" style="9"/>
    <col min="11529" max="11529" width="49.375" style="9" customWidth="1"/>
    <col min="11530" max="11530" width="12.375" style="9" customWidth="1"/>
    <col min="11531" max="11531" width="11.625" style="9" bestFit="1" customWidth="1"/>
    <col min="11532" max="11777" width="9" style="9"/>
    <col min="11778" max="11778" width="10.375" style="9" bestFit="1" customWidth="1"/>
    <col min="11779" max="11779" width="28" style="9" customWidth="1"/>
    <col min="11780" max="11780" width="11.625" style="9" bestFit="1" customWidth="1"/>
    <col min="11781" max="11781" width="9" style="9"/>
    <col min="11782" max="11782" width="65" style="9" customWidth="1"/>
    <col min="11783" max="11783" width="11.625" style="9" bestFit="1" customWidth="1"/>
    <col min="11784" max="11784" width="9" style="9"/>
    <col min="11785" max="11785" width="49.375" style="9" customWidth="1"/>
    <col min="11786" max="11786" width="12.375" style="9" customWidth="1"/>
    <col min="11787" max="11787" width="11.625" style="9" bestFit="1" customWidth="1"/>
    <col min="11788" max="12033" width="9" style="9"/>
    <col min="12034" max="12034" width="10.375" style="9" bestFit="1" customWidth="1"/>
    <col min="12035" max="12035" width="28" style="9" customWidth="1"/>
    <col min="12036" max="12036" width="11.625" style="9" bestFit="1" customWidth="1"/>
    <col min="12037" max="12037" width="9" style="9"/>
    <col min="12038" max="12038" width="65" style="9" customWidth="1"/>
    <col min="12039" max="12039" width="11.625" style="9" bestFit="1" customWidth="1"/>
    <col min="12040" max="12040" width="9" style="9"/>
    <col min="12041" max="12041" width="49.375" style="9" customWidth="1"/>
    <col min="12042" max="12042" width="12.375" style="9" customWidth="1"/>
    <col min="12043" max="12043" width="11.625" style="9" bestFit="1" customWidth="1"/>
    <col min="12044" max="12289" width="9" style="9"/>
    <col min="12290" max="12290" width="10.375" style="9" bestFit="1" customWidth="1"/>
    <col min="12291" max="12291" width="28" style="9" customWidth="1"/>
    <col min="12292" max="12292" width="11.625" style="9" bestFit="1" customWidth="1"/>
    <col min="12293" max="12293" width="9" style="9"/>
    <col min="12294" max="12294" width="65" style="9" customWidth="1"/>
    <col min="12295" max="12295" width="11.625" style="9" bestFit="1" customWidth="1"/>
    <col min="12296" max="12296" width="9" style="9"/>
    <col min="12297" max="12297" width="49.375" style="9" customWidth="1"/>
    <col min="12298" max="12298" width="12.375" style="9" customWidth="1"/>
    <col min="12299" max="12299" width="11.625" style="9" bestFit="1" customWidth="1"/>
    <col min="12300" max="12545" width="9" style="9"/>
    <col min="12546" max="12546" width="10.375" style="9" bestFit="1" customWidth="1"/>
    <col min="12547" max="12547" width="28" style="9" customWidth="1"/>
    <col min="12548" max="12548" width="11.625" style="9" bestFit="1" customWidth="1"/>
    <col min="12549" max="12549" width="9" style="9"/>
    <col min="12550" max="12550" width="65" style="9" customWidth="1"/>
    <col min="12551" max="12551" width="11.625" style="9" bestFit="1" customWidth="1"/>
    <col min="12552" max="12552" width="9" style="9"/>
    <col min="12553" max="12553" width="49.375" style="9" customWidth="1"/>
    <col min="12554" max="12554" width="12.375" style="9" customWidth="1"/>
    <col min="12555" max="12555" width="11.625" style="9" bestFit="1" customWidth="1"/>
    <col min="12556" max="12801" width="9" style="9"/>
    <col min="12802" max="12802" width="10.375" style="9" bestFit="1" customWidth="1"/>
    <col min="12803" max="12803" width="28" style="9" customWidth="1"/>
    <col min="12804" max="12804" width="11.625" style="9" bestFit="1" customWidth="1"/>
    <col min="12805" max="12805" width="9" style="9"/>
    <col min="12806" max="12806" width="65" style="9" customWidth="1"/>
    <col min="12807" max="12807" width="11.625" style="9" bestFit="1" customWidth="1"/>
    <col min="12808" max="12808" width="9" style="9"/>
    <col min="12809" max="12809" width="49.375" style="9" customWidth="1"/>
    <col min="12810" max="12810" width="12.375" style="9" customWidth="1"/>
    <col min="12811" max="12811" width="11.625" style="9" bestFit="1" customWidth="1"/>
    <col min="12812" max="13057" width="9" style="9"/>
    <col min="13058" max="13058" width="10.375" style="9" bestFit="1" customWidth="1"/>
    <col min="13059" max="13059" width="28" style="9" customWidth="1"/>
    <col min="13060" max="13060" width="11.625" style="9" bestFit="1" customWidth="1"/>
    <col min="13061" max="13061" width="9" style="9"/>
    <col min="13062" max="13062" width="65" style="9" customWidth="1"/>
    <col min="13063" max="13063" width="11.625" style="9" bestFit="1" customWidth="1"/>
    <col min="13064" max="13064" width="9" style="9"/>
    <col min="13065" max="13065" width="49.375" style="9" customWidth="1"/>
    <col min="13066" max="13066" width="12.375" style="9" customWidth="1"/>
    <col min="13067" max="13067" width="11.625" style="9" bestFit="1" customWidth="1"/>
    <col min="13068" max="13313" width="9" style="9"/>
    <col min="13314" max="13314" width="10.375" style="9" bestFit="1" customWidth="1"/>
    <col min="13315" max="13315" width="28" style="9" customWidth="1"/>
    <col min="13316" max="13316" width="11.625" style="9" bestFit="1" customWidth="1"/>
    <col min="13317" max="13317" width="9" style="9"/>
    <col min="13318" max="13318" width="65" style="9" customWidth="1"/>
    <col min="13319" max="13319" width="11.625" style="9" bestFit="1" customWidth="1"/>
    <col min="13320" max="13320" width="9" style="9"/>
    <col min="13321" max="13321" width="49.375" style="9" customWidth="1"/>
    <col min="13322" max="13322" width="12.375" style="9" customWidth="1"/>
    <col min="13323" max="13323" width="11.625" style="9" bestFit="1" customWidth="1"/>
    <col min="13324" max="13569" width="9" style="9"/>
    <col min="13570" max="13570" width="10.375" style="9" bestFit="1" customWidth="1"/>
    <col min="13571" max="13571" width="28" style="9" customWidth="1"/>
    <col min="13572" max="13572" width="11.625" style="9" bestFit="1" customWidth="1"/>
    <col min="13573" max="13573" width="9" style="9"/>
    <col min="13574" max="13574" width="65" style="9" customWidth="1"/>
    <col min="13575" max="13575" width="11.625" style="9" bestFit="1" customWidth="1"/>
    <col min="13576" max="13576" width="9" style="9"/>
    <col min="13577" max="13577" width="49.375" style="9" customWidth="1"/>
    <col min="13578" max="13578" width="12.375" style="9" customWidth="1"/>
    <col min="13579" max="13579" width="11.625" style="9" bestFit="1" customWidth="1"/>
    <col min="13580" max="13825" width="9" style="9"/>
    <col min="13826" max="13826" width="10.375" style="9" bestFit="1" customWidth="1"/>
    <col min="13827" max="13827" width="28" style="9" customWidth="1"/>
    <col min="13828" max="13828" width="11.625" style="9" bestFit="1" customWidth="1"/>
    <col min="13829" max="13829" width="9" style="9"/>
    <col min="13830" max="13830" width="65" style="9" customWidth="1"/>
    <col min="13831" max="13831" width="11.625" style="9" bestFit="1" customWidth="1"/>
    <col min="13832" max="13832" width="9" style="9"/>
    <col min="13833" max="13833" width="49.375" style="9" customWidth="1"/>
    <col min="13834" max="13834" width="12.375" style="9" customWidth="1"/>
    <col min="13835" max="13835" width="11.625" style="9" bestFit="1" customWidth="1"/>
    <col min="13836" max="14081" width="9" style="9"/>
    <col min="14082" max="14082" width="10.375" style="9" bestFit="1" customWidth="1"/>
    <col min="14083" max="14083" width="28" style="9" customWidth="1"/>
    <col min="14084" max="14084" width="11.625" style="9" bestFit="1" customWidth="1"/>
    <col min="14085" max="14085" width="9" style="9"/>
    <col min="14086" max="14086" width="65" style="9" customWidth="1"/>
    <col min="14087" max="14087" width="11.625" style="9" bestFit="1" customWidth="1"/>
    <col min="14088" max="14088" width="9" style="9"/>
    <col min="14089" max="14089" width="49.375" style="9" customWidth="1"/>
    <col min="14090" max="14090" width="12.375" style="9" customWidth="1"/>
    <col min="14091" max="14091" width="11.625" style="9" bestFit="1" customWidth="1"/>
    <col min="14092" max="14337" width="9" style="9"/>
    <col min="14338" max="14338" width="10.375" style="9" bestFit="1" customWidth="1"/>
    <col min="14339" max="14339" width="28" style="9" customWidth="1"/>
    <col min="14340" max="14340" width="11.625" style="9" bestFit="1" customWidth="1"/>
    <col min="14341" max="14341" width="9" style="9"/>
    <col min="14342" max="14342" width="65" style="9" customWidth="1"/>
    <col min="14343" max="14343" width="11.625" style="9" bestFit="1" customWidth="1"/>
    <col min="14344" max="14344" width="9" style="9"/>
    <col min="14345" max="14345" width="49.375" style="9" customWidth="1"/>
    <col min="14346" max="14346" width="12.375" style="9" customWidth="1"/>
    <col min="14347" max="14347" width="11.625" style="9" bestFit="1" customWidth="1"/>
    <col min="14348" max="14593" width="9" style="9"/>
    <col min="14594" max="14594" width="10.375" style="9" bestFit="1" customWidth="1"/>
    <col min="14595" max="14595" width="28" style="9" customWidth="1"/>
    <col min="14596" max="14596" width="11.625" style="9" bestFit="1" customWidth="1"/>
    <col min="14597" max="14597" width="9" style="9"/>
    <col min="14598" max="14598" width="65" style="9" customWidth="1"/>
    <col min="14599" max="14599" width="11.625" style="9" bestFit="1" customWidth="1"/>
    <col min="14600" max="14600" width="9" style="9"/>
    <col min="14601" max="14601" width="49.375" style="9" customWidth="1"/>
    <col min="14602" max="14602" width="12.375" style="9" customWidth="1"/>
    <col min="14603" max="14603" width="11.625" style="9" bestFit="1" customWidth="1"/>
    <col min="14604" max="14849" width="9" style="9"/>
    <col min="14850" max="14850" width="10.375" style="9" bestFit="1" customWidth="1"/>
    <col min="14851" max="14851" width="28" style="9" customWidth="1"/>
    <col min="14852" max="14852" width="11.625" style="9" bestFit="1" customWidth="1"/>
    <col min="14853" max="14853" width="9" style="9"/>
    <col min="14854" max="14854" width="65" style="9" customWidth="1"/>
    <col min="14855" max="14855" width="11.625" style="9" bestFit="1" customWidth="1"/>
    <col min="14856" max="14856" width="9" style="9"/>
    <col min="14857" max="14857" width="49.375" style="9" customWidth="1"/>
    <col min="14858" max="14858" width="12.375" style="9" customWidth="1"/>
    <col min="14859" max="14859" width="11.625" style="9" bestFit="1" customWidth="1"/>
    <col min="14860" max="15105" width="9" style="9"/>
    <col min="15106" max="15106" width="10.375" style="9" bestFit="1" customWidth="1"/>
    <col min="15107" max="15107" width="28" style="9" customWidth="1"/>
    <col min="15108" max="15108" width="11.625" style="9" bestFit="1" customWidth="1"/>
    <col min="15109" max="15109" width="9" style="9"/>
    <col min="15110" max="15110" width="65" style="9" customWidth="1"/>
    <col min="15111" max="15111" width="11.625" style="9" bestFit="1" customWidth="1"/>
    <col min="15112" max="15112" width="9" style="9"/>
    <col min="15113" max="15113" width="49.375" style="9" customWidth="1"/>
    <col min="15114" max="15114" width="12.375" style="9" customWidth="1"/>
    <col min="15115" max="15115" width="11.625" style="9" bestFit="1" customWidth="1"/>
    <col min="15116" max="15361" width="9" style="9"/>
    <col min="15362" max="15362" width="10.375" style="9" bestFit="1" customWidth="1"/>
    <col min="15363" max="15363" width="28" style="9" customWidth="1"/>
    <col min="15364" max="15364" width="11.625" style="9" bestFit="1" customWidth="1"/>
    <col min="15365" max="15365" width="9" style="9"/>
    <col min="15366" max="15366" width="65" style="9" customWidth="1"/>
    <col min="15367" max="15367" width="11.625" style="9" bestFit="1" customWidth="1"/>
    <col min="15368" max="15368" width="9" style="9"/>
    <col min="15369" max="15369" width="49.375" style="9" customWidth="1"/>
    <col min="15370" max="15370" width="12.375" style="9" customWidth="1"/>
    <col min="15371" max="15371" width="11.625" style="9" bestFit="1" customWidth="1"/>
    <col min="15372" max="15617" width="9" style="9"/>
    <col min="15618" max="15618" width="10.375" style="9" bestFit="1" customWidth="1"/>
    <col min="15619" max="15619" width="28" style="9" customWidth="1"/>
    <col min="15620" max="15620" width="11.625" style="9" bestFit="1" customWidth="1"/>
    <col min="15621" max="15621" width="9" style="9"/>
    <col min="15622" max="15622" width="65" style="9" customWidth="1"/>
    <col min="15623" max="15623" width="11.625" style="9" bestFit="1" customWidth="1"/>
    <col min="15624" max="15624" width="9" style="9"/>
    <col min="15625" max="15625" width="49.375" style="9" customWidth="1"/>
    <col min="15626" max="15626" width="12.375" style="9" customWidth="1"/>
    <col min="15627" max="15627" width="11.625" style="9" bestFit="1" customWidth="1"/>
    <col min="15628" max="15873" width="9" style="9"/>
    <col min="15874" max="15874" width="10.375" style="9" bestFit="1" customWidth="1"/>
    <col min="15875" max="15875" width="28" style="9" customWidth="1"/>
    <col min="15876" max="15876" width="11.625" style="9" bestFit="1" customWidth="1"/>
    <col min="15877" max="15877" width="9" style="9"/>
    <col min="15878" max="15878" width="65" style="9" customWidth="1"/>
    <col min="15879" max="15879" width="11.625" style="9" bestFit="1" customWidth="1"/>
    <col min="15880" max="15880" width="9" style="9"/>
    <col min="15881" max="15881" width="49.375" style="9" customWidth="1"/>
    <col min="15882" max="15882" width="12.375" style="9" customWidth="1"/>
    <col min="15883" max="15883" width="11.625" style="9" bestFit="1" customWidth="1"/>
    <col min="15884" max="16129" width="9" style="9"/>
    <col min="16130" max="16130" width="10.375" style="9" bestFit="1" customWidth="1"/>
    <col min="16131" max="16131" width="28" style="9" customWidth="1"/>
    <col min="16132" max="16132" width="11.625" style="9" bestFit="1" customWidth="1"/>
    <col min="16133" max="16133" width="9" style="9"/>
    <col min="16134" max="16134" width="65" style="9" customWidth="1"/>
    <col min="16135" max="16135" width="11.625" style="9" bestFit="1" customWidth="1"/>
    <col min="16136" max="16136" width="9" style="9"/>
    <col min="16137" max="16137" width="49.375" style="9" customWidth="1"/>
    <col min="16138" max="16138" width="12.375" style="9" customWidth="1"/>
    <col min="16139" max="16139" width="11.625" style="9" bestFit="1" customWidth="1"/>
    <col min="16140" max="16384" width="9" style="9"/>
  </cols>
  <sheetData>
    <row r="1" spans="1:15" ht="18.95" customHeight="1">
      <c r="A1" s="4" t="s">
        <v>10</v>
      </c>
      <c r="B1" s="4" t="s">
        <v>0</v>
      </c>
      <c r="C1" s="4" t="s">
        <v>11</v>
      </c>
      <c r="D1" s="4" t="s">
        <v>21</v>
      </c>
      <c r="E1" s="4" t="s">
        <v>1</v>
      </c>
      <c r="F1" s="5" t="s">
        <v>22</v>
      </c>
      <c r="G1" s="5" t="s">
        <v>20</v>
      </c>
      <c r="H1" s="4" t="s">
        <v>2</v>
      </c>
      <c r="I1" s="4" t="s">
        <v>3</v>
      </c>
      <c r="J1" s="5" t="s">
        <v>4</v>
      </c>
      <c r="K1" s="5" t="s">
        <v>5</v>
      </c>
      <c r="L1" s="4" t="s">
        <v>6</v>
      </c>
      <c r="M1" s="6" t="s">
        <v>7</v>
      </c>
      <c r="N1" s="7" t="s">
        <v>8</v>
      </c>
      <c r="O1" s="8" t="s">
        <v>9</v>
      </c>
    </row>
    <row r="2" spans="1:15" s="19" customFormat="1" ht="97.5" customHeight="1">
      <c r="A2" s="16">
        <f>ROW()-1</f>
        <v>1</v>
      </c>
      <c r="B2" s="10" t="s">
        <v>19</v>
      </c>
      <c r="C2" s="10" t="s">
        <v>12</v>
      </c>
      <c r="D2" s="10" t="s">
        <v>24</v>
      </c>
      <c r="E2" s="10" t="s">
        <v>23</v>
      </c>
      <c r="F2" s="13" t="s">
        <v>29</v>
      </c>
      <c r="G2" s="12">
        <v>42287</v>
      </c>
      <c r="H2" s="10" t="s">
        <v>30</v>
      </c>
      <c r="I2" s="11" t="s">
        <v>32</v>
      </c>
      <c r="J2" s="12">
        <v>42287</v>
      </c>
      <c r="K2" s="12"/>
      <c r="L2" s="11" t="s">
        <v>36</v>
      </c>
      <c r="M2" s="10"/>
      <c r="N2" s="10"/>
      <c r="O2" s="10"/>
    </row>
    <row r="3" spans="1:15" s="19" customFormat="1" ht="95.25" customHeight="1">
      <c r="A3" s="16">
        <f t="shared" ref="A3" si="0">ROW()-1</f>
        <v>2</v>
      </c>
      <c r="B3" s="10" t="s">
        <v>26</v>
      </c>
      <c r="C3" s="10" t="s">
        <v>12</v>
      </c>
      <c r="D3" s="10" t="s">
        <v>24</v>
      </c>
      <c r="E3" s="10" t="s">
        <v>23</v>
      </c>
      <c r="F3" s="20" t="s">
        <v>25</v>
      </c>
      <c r="G3" s="12">
        <v>42287</v>
      </c>
      <c r="H3" s="10" t="s">
        <v>31</v>
      </c>
      <c r="I3" s="11" t="s">
        <v>33</v>
      </c>
      <c r="J3" s="12">
        <v>42287</v>
      </c>
      <c r="K3" s="12"/>
      <c r="L3" s="10" t="s">
        <v>37</v>
      </c>
      <c r="M3" s="10"/>
      <c r="N3" s="10"/>
      <c r="O3" s="10"/>
    </row>
    <row r="4" spans="1:15" ht="95.25" customHeight="1">
      <c r="A4" s="16">
        <f t="shared" ref="A4:A43" si="1">ROW()-1</f>
        <v>3</v>
      </c>
      <c r="B4" s="10" t="s">
        <v>45</v>
      </c>
      <c r="C4" s="10" t="s">
        <v>12</v>
      </c>
      <c r="D4" s="10" t="s">
        <v>27</v>
      </c>
      <c r="E4" s="10" t="s">
        <v>23</v>
      </c>
      <c r="F4" s="20" t="s">
        <v>28</v>
      </c>
      <c r="G4" s="12">
        <v>42287</v>
      </c>
      <c r="H4" s="10" t="s">
        <v>40</v>
      </c>
      <c r="I4" s="11" t="s">
        <v>34</v>
      </c>
      <c r="J4" s="12">
        <v>42287</v>
      </c>
      <c r="K4" s="12"/>
      <c r="L4" s="10"/>
      <c r="M4" s="10"/>
      <c r="N4" s="10"/>
      <c r="O4" s="10"/>
    </row>
    <row r="5" spans="1:15" ht="84.75" customHeight="1">
      <c r="A5" s="16">
        <f t="shared" si="1"/>
        <v>4</v>
      </c>
      <c r="B5" s="17" t="s">
        <v>45</v>
      </c>
      <c r="C5" s="10" t="s">
        <v>12</v>
      </c>
      <c r="D5" s="23" t="s">
        <v>35</v>
      </c>
      <c r="E5" s="10" t="s">
        <v>23</v>
      </c>
      <c r="F5" s="21" t="s">
        <v>38</v>
      </c>
      <c r="G5" s="22">
        <v>42289</v>
      </c>
      <c r="H5" s="10" t="s">
        <v>41</v>
      </c>
      <c r="I5" s="11" t="s">
        <v>43</v>
      </c>
      <c r="J5" s="12">
        <v>42289</v>
      </c>
      <c r="K5" s="12"/>
      <c r="L5" s="10"/>
      <c r="M5" s="10"/>
      <c r="N5" s="10"/>
      <c r="O5" s="10"/>
    </row>
    <row r="6" spans="1:15" ht="63.75" customHeight="1">
      <c r="A6" s="16">
        <f t="shared" si="1"/>
        <v>5</v>
      </c>
      <c r="B6" s="17" t="s">
        <v>19</v>
      </c>
      <c r="C6" s="10" t="s">
        <v>12</v>
      </c>
      <c r="D6" s="23" t="s">
        <v>35</v>
      </c>
      <c r="E6" s="10" t="s">
        <v>23</v>
      </c>
      <c r="F6" s="24" t="s">
        <v>39</v>
      </c>
      <c r="G6" s="22">
        <v>42289</v>
      </c>
      <c r="H6" s="10" t="s">
        <v>42</v>
      </c>
      <c r="I6" s="11" t="s">
        <v>44</v>
      </c>
      <c r="J6" s="12">
        <v>42289</v>
      </c>
      <c r="K6" s="12"/>
      <c r="L6" s="10"/>
      <c r="M6" s="10"/>
      <c r="N6" s="10"/>
      <c r="O6" s="10"/>
    </row>
    <row r="7" spans="1:15" ht="67.5" customHeight="1">
      <c r="A7" s="25">
        <f t="shared" si="1"/>
        <v>6</v>
      </c>
      <c r="B7" s="26" t="s">
        <v>19</v>
      </c>
      <c r="C7" s="27" t="s">
        <v>12</v>
      </c>
      <c r="D7" s="28" t="s">
        <v>46</v>
      </c>
      <c r="E7" s="27" t="s">
        <v>23</v>
      </c>
      <c r="F7" s="24" t="s">
        <v>47</v>
      </c>
      <c r="G7" s="22">
        <v>42290</v>
      </c>
      <c r="H7" s="27" t="s">
        <v>48</v>
      </c>
      <c r="I7" s="29" t="s">
        <v>49</v>
      </c>
      <c r="J7" s="22">
        <v>42290</v>
      </c>
      <c r="K7" s="22"/>
      <c r="L7" s="27"/>
      <c r="M7" s="27"/>
      <c r="N7" s="27"/>
      <c r="O7" s="27"/>
    </row>
    <row r="8" spans="1:15" ht="67.5" customHeight="1">
      <c r="A8" s="25">
        <f t="shared" si="1"/>
        <v>7</v>
      </c>
      <c r="B8" s="26" t="s">
        <v>19</v>
      </c>
      <c r="C8" s="27" t="s">
        <v>12</v>
      </c>
      <c r="D8" s="28" t="s">
        <v>46</v>
      </c>
      <c r="E8" s="27" t="s">
        <v>23</v>
      </c>
      <c r="F8" s="24" t="s">
        <v>50</v>
      </c>
      <c r="G8" s="22">
        <v>42290</v>
      </c>
      <c r="H8" s="27" t="s">
        <v>48</v>
      </c>
      <c r="I8" s="29" t="s">
        <v>51</v>
      </c>
      <c r="J8" s="22">
        <v>42290</v>
      </c>
      <c r="K8" s="22"/>
      <c r="L8" s="27"/>
      <c r="M8" s="27"/>
      <c r="N8" s="27"/>
      <c r="O8" s="27"/>
    </row>
    <row r="9" spans="1:15" ht="29.25" customHeight="1">
      <c r="A9" s="16">
        <f t="shared" si="1"/>
        <v>8</v>
      </c>
      <c r="B9" s="26" t="s">
        <v>19</v>
      </c>
      <c r="C9" s="27" t="s">
        <v>12</v>
      </c>
      <c r="D9" s="28" t="s">
        <v>46</v>
      </c>
      <c r="E9" s="27" t="s">
        <v>23</v>
      </c>
      <c r="F9" s="13" t="s">
        <v>55</v>
      </c>
      <c r="G9" s="12">
        <v>42292</v>
      </c>
      <c r="H9" s="10" t="s">
        <v>56</v>
      </c>
      <c r="I9" s="11" t="s">
        <v>58</v>
      </c>
      <c r="J9" s="12">
        <v>42292</v>
      </c>
      <c r="K9" s="12"/>
      <c r="L9" s="10"/>
      <c r="M9" s="10"/>
      <c r="N9" s="10"/>
      <c r="O9" s="10"/>
    </row>
    <row r="10" spans="1:15" ht="37.5" customHeight="1">
      <c r="A10" s="16">
        <f t="shared" si="1"/>
        <v>9</v>
      </c>
      <c r="B10" s="26" t="s">
        <v>19</v>
      </c>
      <c r="C10" s="27" t="s">
        <v>12</v>
      </c>
      <c r="D10" s="28" t="s">
        <v>52</v>
      </c>
      <c r="E10" s="27" t="s">
        <v>23</v>
      </c>
      <c r="F10" s="13" t="s">
        <v>53</v>
      </c>
      <c r="G10" s="12">
        <v>42292</v>
      </c>
      <c r="H10" s="10" t="s">
        <v>56</v>
      </c>
      <c r="I10" s="11" t="s">
        <v>57</v>
      </c>
      <c r="J10" s="12">
        <v>42292</v>
      </c>
      <c r="K10" s="12"/>
      <c r="L10" s="10"/>
      <c r="M10" s="10"/>
      <c r="N10" s="10"/>
      <c r="O10" s="10"/>
    </row>
    <row r="11" spans="1:15" ht="99" customHeight="1">
      <c r="A11" s="16">
        <f t="shared" si="1"/>
        <v>10</v>
      </c>
      <c r="B11" s="26" t="s">
        <v>19</v>
      </c>
      <c r="C11" s="27" t="s">
        <v>12</v>
      </c>
      <c r="D11" s="28" t="s">
        <v>52</v>
      </c>
      <c r="E11" s="27" t="s">
        <v>23</v>
      </c>
      <c r="F11" s="13" t="s">
        <v>54</v>
      </c>
      <c r="G11" s="12">
        <v>42292</v>
      </c>
      <c r="H11" s="10" t="s">
        <v>56</v>
      </c>
      <c r="I11" s="11" t="s">
        <v>59</v>
      </c>
      <c r="J11" s="12">
        <v>42292</v>
      </c>
      <c r="K11" s="12"/>
      <c r="L11" s="10"/>
      <c r="M11" s="10"/>
      <c r="N11" s="10"/>
      <c r="O11" s="10"/>
    </row>
    <row r="12" spans="1:15" ht="18.95" customHeight="1">
      <c r="A12" s="16"/>
      <c r="B12" s="26"/>
      <c r="C12" s="27"/>
      <c r="D12" s="28"/>
      <c r="E12" s="27"/>
      <c r="F12" s="13"/>
      <c r="G12" s="12"/>
      <c r="H12" s="10"/>
      <c r="I12" s="11"/>
      <c r="J12" s="12"/>
      <c r="K12" s="12"/>
      <c r="L12" s="10"/>
      <c r="M12" s="10"/>
      <c r="N12" s="10"/>
      <c r="O12" s="10"/>
    </row>
    <row r="13" spans="1:15" ht="18.95" customHeight="1">
      <c r="A13" s="16">
        <f t="shared" si="1"/>
        <v>12</v>
      </c>
      <c r="B13" s="17"/>
      <c r="C13" s="10"/>
      <c r="D13" s="10"/>
      <c r="E13" s="10"/>
      <c r="F13" s="13"/>
      <c r="G13" s="12"/>
      <c r="H13" s="10"/>
      <c r="I13" s="11"/>
      <c r="J13" s="12"/>
      <c r="K13" s="12"/>
      <c r="L13" s="10"/>
      <c r="M13" s="10"/>
      <c r="N13" s="10"/>
      <c r="O13" s="10"/>
    </row>
    <row r="14" spans="1:15" ht="18.95" customHeight="1">
      <c r="A14" s="16">
        <f t="shared" si="1"/>
        <v>13</v>
      </c>
      <c r="B14" s="17"/>
      <c r="C14" s="10"/>
      <c r="D14" s="10"/>
      <c r="E14" s="10"/>
      <c r="F14" s="13"/>
      <c r="G14" s="12"/>
      <c r="H14" s="10"/>
      <c r="I14" s="11"/>
      <c r="J14" s="12"/>
      <c r="K14" s="12"/>
      <c r="L14" s="10"/>
      <c r="M14" s="10"/>
      <c r="N14" s="10"/>
      <c r="O14" s="10"/>
    </row>
    <row r="15" spans="1:15" ht="18.95" customHeight="1">
      <c r="A15" s="16">
        <f t="shared" si="1"/>
        <v>14</v>
      </c>
      <c r="B15" s="17"/>
      <c r="C15" s="10"/>
      <c r="D15" s="10"/>
      <c r="E15" s="10"/>
      <c r="F15" s="13"/>
      <c r="G15" s="12"/>
      <c r="H15" s="10"/>
      <c r="I15" s="11"/>
      <c r="J15" s="12"/>
      <c r="K15" s="12"/>
      <c r="L15" s="10"/>
      <c r="M15" s="10"/>
      <c r="N15" s="10"/>
      <c r="O15" s="10"/>
    </row>
    <row r="16" spans="1:15" ht="18.95" customHeight="1">
      <c r="A16" s="16">
        <f t="shared" si="1"/>
        <v>15</v>
      </c>
      <c r="B16" s="17"/>
      <c r="C16" s="10"/>
      <c r="D16" s="10"/>
      <c r="E16" s="10"/>
      <c r="F16" s="13"/>
      <c r="G16" s="12"/>
      <c r="H16" s="10"/>
      <c r="I16" s="11"/>
      <c r="J16" s="12"/>
      <c r="K16" s="12"/>
      <c r="L16" s="10"/>
      <c r="M16" s="10"/>
      <c r="N16" s="10"/>
      <c r="O16" s="10"/>
    </row>
    <row r="17" spans="1:15" ht="18.95" customHeight="1">
      <c r="A17" s="16">
        <f t="shared" si="1"/>
        <v>16</v>
      </c>
      <c r="B17" s="17"/>
      <c r="C17" s="10"/>
      <c r="D17" s="10"/>
      <c r="E17" s="10"/>
      <c r="F17" s="13"/>
      <c r="G17" s="12"/>
      <c r="H17" s="10"/>
      <c r="I17" s="11"/>
      <c r="J17" s="12"/>
      <c r="K17" s="12"/>
      <c r="L17" s="10"/>
      <c r="M17" s="10"/>
      <c r="N17" s="10"/>
      <c r="O17" s="10"/>
    </row>
    <row r="18" spans="1:15" ht="18.95" customHeight="1">
      <c r="A18" s="16">
        <f t="shared" si="1"/>
        <v>17</v>
      </c>
      <c r="B18" s="17"/>
      <c r="C18" s="10"/>
      <c r="D18" s="10"/>
      <c r="E18" s="10"/>
      <c r="F18" s="13"/>
      <c r="G18" s="12"/>
      <c r="H18" s="10"/>
      <c r="I18" s="11"/>
      <c r="J18" s="12"/>
      <c r="K18" s="12"/>
      <c r="L18" s="10"/>
      <c r="M18" s="10"/>
      <c r="N18" s="10"/>
      <c r="O18" s="10"/>
    </row>
    <row r="19" spans="1:15" ht="18.95" customHeight="1">
      <c r="A19" s="16">
        <f t="shared" si="1"/>
        <v>18</v>
      </c>
      <c r="B19" s="17"/>
      <c r="C19" s="10"/>
      <c r="D19" s="10"/>
      <c r="E19" s="10"/>
      <c r="F19" s="13"/>
      <c r="G19" s="12"/>
      <c r="H19" s="10"/>
      <c r="I19" s="11"/>
      <c r="J19" s="12"/>
      <c r="K19" s="12"/>
      <c r="L19" s="10"/>
      <c r="M19" s="10"/>
      <c r="N19" s="10"/>
      <c r="O19" s="10"/>
    </row>
    <row r="20" spans="1:15" ht="18.95" customHeight="1">
      <c r="A20" s="16">
        <f t="shared" si="1"/>
        <v>19</v>
      </c>
      <c r="B20" s="17"/>
      <c r="C20" s="10"/>
      <c r="D20" s="10"/>
      <c r="E20" s="10"/>
      <c r="F20" s="13"/>
      <c r="G20" s="12"/>
      <c r="H20" s="10"/>
      <c r="I20" s="11"/>
      <c r="J20" s="12"/>
      <c r="K20" s="12"/>
      <c r="L20" s="10"/>
      <c r="M20" s="10"/>
      <c r="N20" s="10"/>
      <c r="O20" s="10"/>
    </row>
    <row r="21" spans="1:15" ht="18.95" customHeight="1">
      <c r="A21" s="16">
        <f t="shared" si="1"/>
        <v>20</v>
      </c>
      <c r="B21" s="17"/>
      <c r="C21" s="10"/>
      <c r="D21" s="10"/>
      <c r="E21" s="10"/>
      <c r="F21" s="13"/>
      <c r="G21" s="12"/>
      <c r="H21" s="10"/>
      <c r="I21" s="11"/>
      <c r="J21" s="12"/>
      <c r="K21" s="12"/>
      <c r="L21" s="10"/>
      <c r="M21" s="10"/>
      <c r="N21" s="10"/>
      <c r="O21" s="10"/>
    </row>
    <row r="22" spans="1:15" ht="18.95" customHeight="1">
      <c r="A22" s="16">
        <f t="shared" si="1"/>
        <v>21</v>
      </c>
      <c r="B22" s="17"/>
      <c r="C22" s="10"/>
      <c r="D22" s="10"/>
      <c r="E22" s="10"/>
      <c r="F22" s="13"/>
      <c r="G22" s="12"/>
      <c r="H22" s="10"/>
      <c r="I22" s="11"/>
      <c r="J22" s="12"/>
      <c r="K22" s="12"/>
      <c r="L22" s="10"/>
      <c r="M22" s="10"/>
      <c r="N22" s="10"/>
      <c r="O22" s="10"/>
    </row>
    <row r="23" spans="1:15" ht="18.95" customHeight="1">
      <c r="A23" s="16">
        <f t="shared" si="1"/>
        <v>22</v>
      </c>
      <c r="B23" s="17"/>
      <c r="C23" s="10"/>
      <c r="D23" s="10"/>
      <c r="E23" s="10"/>
      <c r="F23" s="13"/>
      <c r="G23" s="12"/>
      <c r="H23" s="10"/>
      <c r="I23" s="11"/>
      <c r="J23" s="12"/>
      <c r="K23" s="12"/>
      <c r="L23" s="10"/>
      <c r="M23" s="10"/>
      <c r="N23" s="10"/>
      <c r="O23" s="10"/>
    </row>
    <row r="24" spans="1:15" ht="18.95" customHeight="1">
      <c r="A24" s="16">
        <f t="shared" si="1"/>
        <v>23</v>
      </c>
      <c r="B24" s="17"/>
      <c r="C24" s="10"/>
      <c r="D24" s="10"/>
      <c r="E24" s="10"/>
      <c r="F24" s="13"/>
      <c r="G24" s="12"/>
      <c r="H24" s="10"/>
      <c r="I24" s="11"/>
      <c r="J24" s="12"/>
      <c r="K24" s="12"/>
      <c r="L24" s="10"/>
      <c r="M24" s="10"/>
      <c r="N24" s="10"/>
      <c r="O24" s="10"/>
    </row>
    <row r="25" spans="1:15" ht="18.95" customHeight="1">
      <c r="A25" s="16">
        <f t="shared" si="1"/>
        <v>24</v>
      </c>
      <c r="B25" s="17"/>
      <c r="C25" s="10"/>
      <c r="D25" s="10"/>
      <c r="E25" s="10"/>
      <c r="F25" s="13"/>
      <c r="G25" s="12"/>
      <c r="H25" s="10"/>
      <c r="I25" s="11"/>
      <c r="J25" s="12"/>
      <c r="K25" s="12"/>
      <c r="L25" s="10"/>
      <c r="M25" s="10"/>
      <c r="N25" s="10"/>
      <c r="O25" s="10"/>
    </row>
    <row r="26" spans="1:15" ht="18.95" customHeight="1">
      <c r="A26" s="16">
        <f t="shared" si="1"/>
        <v>25</v>
      </c>
      <c r="B26" s="17"/>
      <c r="C26" s="10"/>
      <c r="D26" s="10"/>
      <c r="E26" s="10"/>
      <c r="F26" s="13"/>
      <c r="G26" s="12"/>
      <c r="H26" s="10"/>
      <c r="I26" s="11"/>
      <c r="J26" s="12"/>
      <c r="K26" s="12"/>
      <c r="L26" s="10"/>
      <c r="M26" s="10"/>
      <c r="N26" s="10"/>
      <c r="O26" s="10"/>
    </row>
    <row r="27" spans="1:15" ht="18.95" customHeight="1">
      <c r="A27" s="16">
        <f t="shared" si="1"/>
        <v>26</v>
      </c>
      <c r="B27" s="17"/>
      <c r="C27" s="10"/>
      <c r="D27" s="10"/>
      <c r="E27" s="10"/>
      <c r="F27" s="13"/>
      <c r="G27" s="12"/>
      <c r="H27" s="10"/>
      <c r="I27" s="11"/>
      <c r="J27" s="12"/>
      <c r="K27" s="12"/>
      <c r="L27" s="10"/>
      <c r="M27" s="10"/>
      <c r="N27" s="10"/>
      <c r="O27" s="10"/>
    </row>
    <row r="28" spans="1:15" ht="18.95" customHeight="1">
      <c r="A28" s="16">
        <f t="shared" si="1"/>
        <v>27</v>
      </c>
      <c r="B28" s="17"/>
      <c r="C28" s="10"/>
      <c r="D28" s="10"/>
      <c r="E28" s="10"/>
      <c r="F28" s="13"/>
      <c r="G28" s="12"/>
      <c r="H28" s="10"/>
      <c r="I28" s="11"/>
      <c r="J28" s="12"/>
      <c r="K28" s="12"/>
      <c r="L28" s="10"/>
      <c r="M28" s="10"/>
      <c r="N28" s="10"/>
      <c r="O28" s="10"/>
    </row>
    <row r="29" spans="1:15" ht="18.95" customHeight="1">
      <c r="A29" s="16">
        <f t="shared" si="1"/>
        <v>28</v>
      </c>
      <c r="B29" s="17"/>
      <c r="C29" s="10"/>
      <c r="D29" s="10"/>
      <c r="E29" s="10"/>
      <c r="F29" s="13"/>
      <c r="G29" s="12"/>
      <c r="H29" s="10"/>
      <c r="I29" s="11"/>
      <c r="J29" s="12"/>
      <c r="K29" s="12"/>
      <c r="L29" s="10"/>
      <c r="M29" s="10"/>
      <c r="N29" s="10"/>
      <c r="O29" s="10"/>
    </row>
    <row r="30" spans="1:15" ht="18.95" customHeight="1">
      <c r="A30" s="16">
        <f t="shared" si="1"/>
        <v>29</v>
      </c>
      <c r="B30" s="17"/>
      <c r="C30" s="10"/>
      <c r="D30" s="10"/>
      <c r="E30" s="10"/>
      <c r="F30" s="13"/>
      <c r="G30" s="12"/>
      <c r="H30" s="10"/>
      <c r="I30" s="11"/>
      <c r="J30" s="12"/>
      <c r="K30" s="12"/>
      <c r="L30" s="10"/>
      <c r="M30" s="10"/>
      <c r="N30" s="10"/>
      <c r="O30" s="10"/>
    </row>
    <row r="31" spans="1:15" ht="18.95" customHeight="1">
      <c r="A31" s="16">
        <f t="shared" si="1"/>
        <v>30</v>
      </c>
      <c r="B31" s="17"/>
      <c r="C31" s="10"/>
      <c r="D31" s="10"/>
      <c r="E31" s="10"/>
      <c r="F31" s="13"/>
      <c r="G31" s="12"/>
      <c r="H31" s="10"/>
      <c r="I31" s="11"/>
      <c r="J31" s="12"/>
      <c r="K31" s="12"/>
      <c r="L31" s="10"/>
      <c r="M31" s="10"/>
      <c r="N31" s="10"/>
      <c r="O31" s="10"/>
    </row>
    <row r="32" spans="1:15" ht="18.95" customHeight="1">
      <c r="A32" s="16">
        <f t="shared" si="1"/>
        <v>31</v>
      </c>
      <c r="B32" s="17"/>
      <c r="C32" s="10"/>
      <c r="D32" s="10"/>
      <c r="E32" s="10"/>
      <c r="F32" s="13"/>
      <c r="G32" s="12"/>
      <c r="H32" s="10"/>
      <c r="I32" s="11"/>
      <c r="J32" s="12"/>
      <c r="K32" s="12"/>
      <c r="L32" s="10"/>
      <c r="M32" s="10"/>
      <c r="N32" s="10"/>
      <c r="O32" s="10"/>
    </row>
    <row r="33" spans="1:15" ht="18.95" customHeight="1">
      <c r="A33" s="16">
        <f t="shared" si="1"/>
        <v>32</v>
      </c>
      <c r="B33" s="17"/>
      <c r="C33" s="10"/>
      <c r="D33" s="10"/>
      <c r="E33" s="10"/>
      <c r="F33" s="13"/>
      <c r="G33" s="12"/>
      <c r="H33" s="10"/>
      <c r="I33" s="11"/>
      <c r="J33" s="12"/>
      <c r="K33" s="12"/>
      <c r="L33" s="10"/>
      <c r="M33" s="10"/>
      <c r="N33" s="10"/>
      <c r="O33" s="10"/>
    </row>
    <row r="34" spans="1:15" ht="18.95" customHeight="1">
      <c r="A34" s="16">
        <f t="shared" si="1"/>
        <v>33</v>
      </c>
      <c r="B34" s="17"/>
      <c r="C34" s="10"/>
      <c r="D34" s="10"/>
      <c r="E34" s="10"/>
      <c r="F34" s="13"/>
      <c r="G34" s="12"/>
      <c r="H34" s="10"/>
      <c r="I34" s="11"/>
      <c r="J34" s="12"/>
      <c r="K34" s="12"/>
      <c r="L34" s="10"/>
      <c r="M34" s="10"/>
      <c r="N34" s="10"/>
      <c r="O34" s="10"/>
    </row>
    <row r="35" spans="1:15" ht="18.95" customHeight="1">
      <c r="A35" s="16">
        <f t="shared" si="1"/>
        <v>34</v>
      </c>
      <c r="B35" s="17"/>
      <c r="C35" s="10"/>
      <c r="D35" s="10"/>
      <c r="E35" s="10"/>
      <c r="F35" s="13"/>
      <c r="G35" s="12"/>
      <c r="H35" s="10"/>
      <c r="I35" s="11"/>
      <c r="J35" s="12"/>
      <c r="K35" s="12"/>
      <c r="L35" s="10"/>
      <c r="M35" s="10"/>
      <c r="N35" s="10"/>
      <c r="O35" s="10"/>
    </row>
    <row r="36" spans="1:15" ht="18.95" customHeight="1">
      <c r="A36" s="16">
        <f t="shared" si="1"/>
        <v>35</v>
      </c>
      <c r="B36" s="17"/>
      <c r="C36" s="10"/>
      <c r="D36" s="10"/>
      <c r="E36" s="10"/>
      <c r="F36" s="13"/>
      <c r="G36" s="12"/>
      <c r="H36" s="10"/>
      <c r="I36" s="11"/>
      <c r="J36" s="12"/>
      <c r="K36" s="12"/>
      <c r="L36" s="10"/>
      <c r="M36" s="10"/>
      <c r="N36" s="10"/>
      <c r="O36" s="10"/>
    </row>
    <row r="37" spans="1:15" ht="18.95" customHeight="1">
      <c r="A37" s="16">
        <f t="shared" si="1"/>
        <v>36</v>
      </c>
      <c r="B37" s="17"/>
      <c r="C37" s="10"/>
      <c r="D37" s="10"/>
      <c r="E37" s="10"/>
      <c r="F37" s="13"/>
      <c r="G37" s="12"/>
      <c r="H37" s="10"/>
      <c r="I37" s="11"/>
      <c r="J37" s="12"/>
      <c r="K37" s="12"/>
      <c r="L37" s="10"/>
      <c r="M37" s="10"/>
      <c r="N37" s="10"/>
      <c r="O37" s="10"/>
    </row>
    <row r="38" spans="1:15" ht="18.95" customHeight="1">
      <c r="A38" s="16">
        <f t="shared" si="1"/>
        <v>37</v>
      </c>
      <c r="B38" s="17"/>
      <c r="C38" s="10"/>
      <c r="D38" s="10"/>
      <c r="E38" s="10"/>
      <c r="F38" s="13"/>
      <c r="G38" s="12"/>
      <c r="H38" s="10"/>
      <c r="I38" s="11"/>
      <c r="J38" s="12"/>
      <c r="K38" s="12"/>
      <c r="L38" s="10"/>
      <c r="M38" s="10"/>
      <c r="N38" s="10"/>
      <c r="O38" s="10"/>
    </row>
    <row r="39" spans="1:15" ht="18.95" customHeight="1">
      <c r="A39" s="16">
        <f t="shared" si="1"/>
        <v>38</v>
      </c>
      <c r="B39" s="17"/>
      <c r="C39" s="10"/>
      <c r="D39" s="10"/>
      <c r="E39" s="10"/>
      <c r="F39" s="13"/>
      <c r="G39" s="12"/>
      <c r="H39" s="10"/>
      <c r="I39" s="11"/>
      <c r="J39" s="12"/>
      <c r="K39" s="12"/>
      <c r="L39" s="10"/>
      <c r="M39" s="10"/>
      <c r="N39" s="10"/>
      <c r="O39" s="10"/>
    </row>
    <row r="40" spans="1:15" ht="18.95" customHeight="1">
      <c r="A40" s="16">
        <f t="shared" si="1"/>
        <v>39</v>
      </c>
      <c r="B40" s="17"/>
      <c r="C40" s="10"/>
      <c r="D40" s="10"/>
      <c r="E40" s="10"/>
      <c r="F40" s="13"/>
      <c r="G40" s="12"/>
      <c r="H40" s="10"/>
      <c r="I40" s="11"/>
      <c r="J40" s="12"/>
      <c r="K40" s="12"/>
      <c r="L40" s="10"/>
      <c r="M40" s="10"/>
      <c r="N40" s="10"/>
      <c r="O40" s="10"/>
    </row>
    <row r="41" spans="1:15" ht="18.95" customHeight="1">
      <c r="A41" s="16">
        <f t="shared" si="1"/>
        <v>40</v>
      </c>
      <c r="B41" s="17"/>
      <c r="C41" s="10"/>
      <c r="D41" s="10"/>
      <c r="E41" s="10"/>
      <c r="F41" s="13"/>
      <c r="G41" s="12"/>
      <c r="H41" s="10"/>
      <c r="I41" s="11"/>
      <c r="J41" s="12"/>
      <c r="K41" s="12"/>
      <c r="L41" s="10"/>
      <c r="M41" s="10"/>
      <c r="N41" s="10"/>
      <c r="O41" s="10"/>
    </row>
    <row r="42" spans="1:15" ht="18.95" customHeight="1">
      <c r="A42" s="16">
        <f t="shared" si="1"/>
        <v>41</v>
      </c>
      <c r="B42" s="17"/>
      <c r="C42" s="10"/>
      <c r="D42" s="10"/>
      <c r="E42" s="10"/>
      <c r="F42" s="13"/>
      <c r="G42" s="12"/>
      <c r="H42" s="10"/>
      <c r="I42" s="11"/>
      <c r="J42" s="12"/>
      <c r="K42" s="12"/>
      <c r="L42" s="10"/>
      <c r="M42" s="10"/>
      <c r="N42" s="10"/>
      <c r="O42" s="10"/>
    </row>
    <row r="43" spans="1:15" ht="18.95" customHeight="1">
      <c r="A43" s="16">
        <f t="shared" si="1"/>
        <v>42</v>
      </c>
      <c r="B43" s="17"/>
      <c r="C43" s="10"/>
      <c r="D43" s="10"/>
      <c r="E43" s="10"/>
      <c r="F43" s="13"/>
      <c r="G43" s="12"/>
      <c r="H43" s="10"/>
      <c r="I43" s="11"/>
      <c r="J43" s="12"/>
      <c r="K43" s="12"/>
      <c r="L43" s="10"/>
      <c r="M43" s="10"/>
      <c r="N43" s="10"/>
      <c r="O43" s="10"/>
    </row>
  </sheetData>
  <autoFilter ref="A1:O43"/>
  <dataConsolidate/>
  <customSheetViews>
    <customSheetView guid="{AB0BBB59-207A-40EE-BBC5-03C06A96FA00}" showAutoFilter="1">
      <pane ySplit="1" topLeftCell="A2" activePane="bottomLeft" state="frozen"/>
      <selection pane="bottomLeft" activeCell="E6" sqref="E6"/>
      <pageMargins left="0.75" right="0.75" top="1" bottom="1" header="0.51200000000000001" footer="0.51200000000000001"/>
      <pageSetup paperSize="9" orientation="portrait" r:id="rId1"/>
      <headerFooter alignWithMargins="0"/>
      <autoFilter ref="A1:R781"/>
    </customSheetView>
    <customSheetView guid="{678B9691-7F40-47DB-90EA-0DAC65D7BCD0}" showAutoFilter="1" hiddenRows="1">
      <pane ySplit="1" topLeftCell="A2" activePane="bottomLeft" state="frozen"/>
      <selection pane="bottomLeft" activeCell="A2" sqref="A2"/>
      <pageMargins left="0.75" right="0.75" top="1" bottom="1" header="0.51200000000000001" footer="0.51200000000000001"/>
      <pageSetup paperSize="9" orientation="portrait" r:id="rId2"/>
      <headerFooter alignWithMargins="0"/>
      <autoFilter ref="A1:R781"/>
    </customSheetView>
    <customSheetView guid="{753ED049-E026-428F-8047-C742865F992C}" showAutoFilter="1">
      <pane ySplit="1" topLeftCell="A23" activePane="bottomLeft" state="frozen"/>
      <selection pane="bottomLeft" activeCell="H23" sqref="H23"/>
      <pageMargins left="0.75" right="0.75" top="1" bottom="1" header="0.51200000000000001" footer="0.51200000000000001"/>
      <pageSetup paperSize="9" orientation="portrait" r:id="rId3"/>
      <headerFooter alignWithMargins="0"/>
      <autoFilter ref="A1:R781"/>
    </customSheetView>
    <customSheetView guid="{7A6933DC-7C5D-46BD-B423-BF6369749295}" showAutoFilter="1">
      <pane ySplit="1" topLeftCell="A14" activePane="bottomLeft" state="frozen"/>
      <selection pane="bottomLeft" activeCell="H17" sqref="H17"/>
      <pageMargins left="0.75" right="0.75" top="1" bottom="1" header="0.51200000000000001" footer="0.51200000000000001"/>
      <pageSetup paperSize="9" orientation="portrait" r:id="rId4"/>
      <headerFooter alignWithMargins="0"/>
      <autoFilter ref="A1:R781"/>
    </customSheetView>
    <customSheetView guid="{2759706F-5A5F-414D-8150-15302A0D176D}" showAutoFilter="1" hiddenRows="1">
      <pane ySplit="1" topLeftCell="A26" activePane="bottomLeft" state="frozen"/>
      <selection pane="bottomLeft" activeCell="B27" sqref="B27:H27"/>
      <pageMargins left="0.75" right="0.75" top="1" bottom="1" header="0.51200000000000001" footer="0.51200000000000001"/>
      <pageSetup paperSize="9" orientation="portrait" r:id="rId5"/>
      <headerFooter alignWithMargins="0"/>
      <autoFilter ref="A1:R781"/>
    </customSheetView>
  </customSheetViews>
  <phoneticPr fontId="30"/>
  <conditionalFormatting sqref="A2:O4 A13:O43 H5:O6 A5:E6 A9:A12 A8:G8 F9:O12">
    <cfRule type="expression" dxfId="10" priority="163">
      <formula>$B2="完了"</formula>
    </cfRule>
  </conditionalFormatting>
  <conditionalFormatting sqref="F5:G6">
    <cfRule type="expression" dxfId="9" priority="9">
      <formula>$B5="完了"</formula>
    </cfRule>
  </conditionalFormatting>
  <conditionalFormatting sqref="H7:O7 A7:E7">
    <cfRule type="expression" dxfId="8" priority="8">
      <formula>$B7="完了"</formula>
    </cfRule>
  </conditionalFormatting>
  <conditionalFormatting sqref="F7:G7">
    <cfRule type="expression" dxfId="7" priority="7">
      <formula>$B7="完了"</formula>
    </cfRule>
  </conditionalFormatting>
  <conditionalFormatting sqref="H8:O8">
    <cfRule type="expression" dxfId="6" priority="6">
      <formula>$B8="完了"</formula>
    </cfRule>
  </conditionalFormatting>
  <conditionalFormatting sqref="E9:E12">
    <cfRule type="expression" dxfId="5" priority="4">
      <formula>$B9="完了"</formula>
    </cfRule>
  </conditionalFormatting>
  <conditionalFormatting sqref="D9:D12">
    <cfRule type="expression" dxfId="4" priority="3">
      <formula>$B9="完了"</formula>
    </cfRule>
  </conditionalFormatting>
  <conditionalFormatting sqref="B9:B12">
    <cfRule type="expression" dxfId="3" priority="2">
      <formula>$B9="完了"</formula>
    </cfRule>
  </conditionalFormatting>
  <conditionalFormatting sqref="C9:C12">
    <cfRule type="expression" dxfId="2" priority="1">
      <formula>$B9="完了"</formula>
    </cfRule>
  </conditionalFormatting>
  <dataValidations count="3">
    <dataValidation type="list" allowBlank="1" showInputMessage="1" showErrorMessage="1" sqref="O63939 JK63939 TG63939 ADC63939 AMY63939 AWU63939 BGQ63939 BQM63939 CAI63939 CKE63939 CUA63939 DDW63939 DNS63939 DXO63939 EHK63939 ERG63939 FBC63939 FKY63939 FUU63939 GEQ63939 GOM63939 GYI63939 HIE63939 HSA63939 IBW63939 ILS63939 IVO63939 JFK63939 JPG63939 JZC63939 KIY63939 KSU63939 LCQ63939 LMM63939 LWI63939 MGE63939 MQA63939 MZW63939 NJS63939 NTO63939 ODK63939 ONG63939 OXC63939 PGY63939 PQU63939 QAQ63939 QKM63939 QUI63939 REE63939 ROA63939 RXW63939 SHS63939 SRO63939 TBK63939 TLG63939 TVC63939 UEY63939 UOU63939 UYQ63939 VIM63939 VSI63939 WCE63939 WMA63939 WVW63939 O129475 JK129475 TG129475 ADC129475 AMY129475 AWU129475 BGQ129475 BQM129475 CAI129475 CKE129475 CUA129475 DDW129475 DNS129475 DXO129475 EHK129475 ERG129475 FBC129475 FKY129475 FUU129475 GEQ129475 GOM129475 GYI129475 HIE129475 HSA129475 IBW129475 ILS129475 IVO129475 JFK129475 JPG129475 JZC129475 KIY129475 KSU129475 LCQ129475 LMM129475 LWI129475 MGE129475 MQA129475 MZW129475 NJS129475 NTO129475 ODK129475 ONG129475 OXC129475 PGY129475 PQU129475 QAQ129475 QKM129475 QUI129475 REE129475 ROA129475 RXW129475 SHS129475 SRO129475 TBK129475 TLG129475 TVC129475 UEY129475 UOU129475 UYQ129475 VIM129475 VSI129475 WCE129475 WMA129475 WVW129475 O195011 JK195011 TG195011 ADC195011 AMY195011 AWU195011 BGQ195011 BQM195011 CAI195011 CKE195011 CUA195011 DDW195011 DNS195011 DXO195011 EHK195011 ERG195011 FBC195011 FKY195011 FUU195011 GEQ195011 GOM195011 GYI195011 HIE195011 HSA195011 IBW195011 ILS195011 IVO195011 JFK195011 JPG195011 JZC195011 KIY195011 KSU195011 LCQ195011 LMM195011 LWI195011 MGE195011 MQA195011 MZW195011 NJS195011 NTO195011 ODK195011 ONG195011 OXC195011 PGY195011 PQU195011 QAQ195011 QKM195011 QUI195011 REE195011 ROA195011 RXW195011 SHS195011 SRO195011 TBK195011 TLG195011 TVC195011 UEY195011 UOU195011 UYQ195011 VIM195011 VSI195011 WCE195011 WMA195011 WVW195011 O260547 JK260547 TG260547 ADC260547 AMY260547 AWU260547 BGQ260547 BQM260547 CAI260547 CKE260547 CUA260547 DDW260547 DNS260547 DXO260547 EHK260547 ERG260547 FBC260547 FKY260547 FUU260547 GEQ260547 GOM260547 GYI260547 HIE260547 HSA260547 IBW260547 ILS260547 IVO260547 JFK260547 JPG260547 JZC260547 KIY260547 KSU260547 LCQ260547 LMM260547 LWI260547 MGE260547 MQA260547 MZW260547 NJS260547 NTO260547 ODK260547 ONG260547 OXC260547 PGY260547 PQU260547 QAQ260547 QKM260547 QUI260547 REE260547 ROA260547 RXW260547 SHS260547 SRO260547 TBK260547 TLG260547 TVC260547 UEY260547 UOU260547 UYQ260547 VIM260547 VSI260547 WCE260547 WMA260547 WVW260547 O326083 JK326083 TG326083 ADC326083 AMY326083 AWU326083 BGQ326083 BQM326083 CAI326083 CKE326083 CUA326083 DDW326083 DNS326083 DXO326083 EHK326083 ERG326083 FBC326083 FKY326083 FUU326083 GEQ326083 GOM326083 GYI326083 HIE326083 HSA326083 IBW326083 ILS326083 IVO326083 JFK326083 JPG326083 JZC326083 KIY326083 KSU326083 LCQ326083 LMM326083 LWI326083 MGE326083 MQA326083 MZW326083 NJS326083 NTO326083 ODK326083 ONG326083 OXC326083 PGY326083 PQU326083 QAQ326083 QKM326083 QUI326083 REE326083 ROA326083 RXW326083 SHS326083 SRO326083 TBK326083 TLG326083 TVC326083 UEY326083 UOU326083 UYQ326083 VIM326083 VSI326083 WCE326083 WMA326083 WVW326083 O391619 JK391619 TG391619 ADC391619 AMY391619 AWU391619 BGQ391619 BQM391619 CAI391619 CKE391619 CUA391619 DDW391619 DNS391619 DXO391619 EHK391619 ERG391619 FBC391619 FKY391619 FUU391619 GEQ391619 GOM391619 GYI391619 HIE391619 HSA391619 IBW391619 ILS391619 IVO391619 JFK391619 JPG391619 JZC391619 KIY391619 KSU391619 LCQ391619 LMM391619 LWI391619 MGE391619 MQA391619 MZW391619 NJS391619 NTO391619 ODK391619 ONG391619 OXC391619 PGY391619 PQU391619 QAQ391619 QKM391619 QUI391619 REE391619 ROA391619 RXW391619 SHS391619 SRO391619 TBK391619 TLG391619 TVC391619 UEY391619 UOU391619 UYQ391619 VIM391619 VSI391619 WCE391619 WMA391619 WVW391619 O457155 JK457155 TG457155 ADC457155 AMY457155 AWU457155 BGQ457155 BQM457155 CAI457155 CKE457155 CUA457155 DDW457155 DNS457155 DXO457155 EHK457155 ERG457155 FBC457155 FKY457155 FUU457155 GEQ457155 GOM457155 GYI457155 HIE457155 HSA457155 IBW457155 ILS457155 IVO457155 JFK457155 JPG457155 JZC457155 KIY457155 KSU457155 LCQ457155 LMM457155 LWI457155 MGE457155 MQA457155 MZW457155 NJS457155 NTO457155 ODK457155 ONG457155 OXC457155 PGY457155 PQU457155 QAQ457155 QKM457155 QUI457155 REE457155 ROA457155 RXW457155 SHS457155 SRO457155 TBK457155 TLG457155 TVC457155 UEY457155 UOU457155 UYQ457155 VIM457155 VSI457155 WCE457155 WMA457155 WVW457155 O522691 JK522691 TG522691 ADC522691 AMY522691 AWU522691 BGQ522691 BQM522691 CAI522691 CKE522691 CUA522691 DDW522691 DNS522691 DXO522691 EHK522691 ERG522691 FBC522691 FKY522691 FUU522691 GEQ522691 GOM522691 GYI522691 HIE522691 HSA522691 IBW522691 ILS522691 IVO522691 JFK522691 JPG522691 JZC522691 KIY522691 KSU522691 LCQ522691 LMM522691 LWI522691 MGE522691 MQA522691 MZW522691 NJS522691 NTO522691 ODK522691 ONG522691 OXC522691 PGY522691 PQU522691 QAQ522691 QKM522691 QUI522691 REE522691 ROA522691 RXW522691 SHS522691 SRO522691 TBK522691 TLG522691 TVC522691 UEY522691 UOU522691 UYQ522691 VIM522691 VSI522691 WCE522691 WMA522691 WVW522691 O588227 JK588227 TG588227 ADC588227 AMY588227 AWU588227 BGQ588227 BQM588227 CAI588227 CKE588227 CUA588227 DDW588227 DNS588227 DXO588227 EHK588227 ERG588227 FBC588227 FKY588227 FUU588227 GEQ588227 GOM588227 GYI588227 HIE588227 HSA588227 IBW588227 ILS588227 IVO588227 JFK588227 JPG588227 JZC588227 KIY588227 KSU588227 LCQ588227 LMM588227 LWI588227 MGE588227 MQA588227 MZW588227 NJS588227 NTO588227 ODK588227 ONG588227 OXC588227 PGY588227 PQU588227 QAQ588227 QKM588227 QUI588227 REE588227 ROA588227 RXW588227 SHS588227 SRO588227 TBK588227 TLG588227 TVC588227 UEY588227 UOU588227 UYQ588227 VIM588227 VSI588227 WCE588227 WMA588227 WVW588227 O653763 JK653763 TG653763 ADC653763 AMY653763 AWU653763 BGQ653763 BQM653763 CAI653763 CKE653763 CUA653763 DDW653763 DNS653763 DXO653763 EHK653763 ERG653763 FBC653763 FKY653763 FUU653763 GEQ653763 GOM653763 GYI653763 HIE653763 HSA653763 IBW653763 ILS653763 IVO653763 JFK653763 JPG653763 JZC653763 KIY653763 KSU653763 LCQ653763 LMM653763 LWI653763 MGE653763 MQA653763 MZW653763 NJS653763 NTO653763 ODK653763 ONG653763 OXC653763 PGY653763 PQU653763 QAQ653763 QKM653763 QUI653763 REE653763 ROA653763 RXW653763 SHS653763 SRO653763 TBK653763 TLG653763 TVC653763 UEY653763 UOU653763 UYQ653763 VIM653763 VSI653763 WCE653763 WMA653763 WVW653763 O719299 JK719299 TG719299 ADC719299 AMY719299 AWU719299 BGQ719299 BQM719299 CAI719299 CKE719299 CUA719299 DDW719299 DNS719299 DXO719299 EHK719299 ERG719299 FBC719299 FKY719299 FUU719299 GEQ719299 GOM719299 GYI719299 HIE719299 HSA719299 IBW719299 ILS719299 IVO719299 JFK719299 JPG719299 JZC719299 KIY719299 KSU719299 LCQ719299 LMM719299 LWI719299 MGE719299 MQA719299 MZW719299 NJS719299 NTO719299 ODK719299 ONG719299 OXC719299 PGY719299 PQU719299 QAQ719299 QKM719299 QUI719299 REE719299 ROA719299 RXW719299 SHS719299 SRO719299 TBK719299 TLG719299 TVC719299 UEY719299 UOU719299 UYQ719299 VIM719299 VSI719299 WCE719299 WMA719299 WVW719299 O784835 JK784835 TG784835 ADC784835 AMY784835 AWU784835 BGQ784835 BQM784835 CAI784835 CKE784835 CUA784835 DDW784835 DNS784835 DXO784835 EHK784835 ERG784835 FBC784835 FKY784835 FUU784835 GEQ784835 GOM784835 GYI784835 HIE784835 HSA784835 IBW784835 ILS784835 IVO784835 JFK784835 JPG784835 JZC784835 KIY784835 KSU784835 LCQ784835 LMM784835 LWI784835 MGE784835 MQA784835 MZW784835 NJS784835 NTO784835 ODK784835 ONG784835 OXC784835 PGY784835 PQU784835 QAQ784835 QKM784835 QUI784835 REE784835 ROA784835 RXW784835 SHS784835 SRO784835 TBK784835 TLG784835 TVC784835 UEY784835 UOU784835 UYQ784835 VIM784835 VSI784835 WCE784835 WMA784835 WVW784835 O850371 JK850371 TG850371 ADC850371 AMY850371 AWU850371 BGQ850371 BQM850371 CAI850371 CKE850371 CUA850371 DDW850371 DNS850371 DXO850371 EHK850371 ERG850371 FBC850371 FKY850371 FUU850371 GEQ850371 GOM850371 GYI850371 HIE850371 HSA850371 IBW850371 ILS850371 IVO850371 JFK850371 JPG850371 JZC850371 KIY850371 KSU850371 LCQ850371 LMM850371 LWI850371 MGE850371 MQA850371 MZW850371 NJS850371 NTO850371 ODK850371 ONG850371 OXC850371 PGY850371 PQU850371 QAQ850371 QKM850371 QUI850371 REE850371 ROA850371 RXW850371 SHS850371 SRO850371 TBK850371 TLG850371 TVC850371 UEY850371 UOU850371 UYQ850371 VIM850371 VSI850371 WCE850371 WMA850371 WVW850371 O915907 JK915907 TG915907 ADC915907 AMY915907 AWU915907 BGQ915907 BQM915907 CAI915907 CKE915907 CUA915907 DDW915907 DNS915907 DXO915907 EHK915907 ERG915907 FBC915907 FKY915907 FUU915907 GEQ915907 GOM915907 GYI915907 HIE915907 HSA915907 IBW915907 ILS915907 IVO915907 JFK915907 JPG915907 JZC915907 KIY915907 KSU915907 LCQ915907 LMM915907 LWI915907 MGE915907 MQA915907 MZW915907 NJS915907 NTO915907 ODK915907 ONG915907 OXC915907 PGY915907 PQU915907 QAQ915907 QKM915907 QUI915907 REE915907 ROA915907 RXW915907 SHS915907 SRO915907 TBK915907 TLG915907 TVC915907 UEY915907 UOU915907 UYQ915907 VIM915907 VSI915907 WCE915907 WMA915907 WVW915907 O981443 JK981443 TG981443 ADC981443 AMY981443 AWU981443 BGQ981443 BQM981443 CAI981443 CKE981443 CUA981443 DDW981443 DNS981443 DXO981443 EHK981443 ERG981443 FBC981443 FKY981443 FUU981443 GEQ981443 GOM981443 GYI981443 HIE981443 HSA981443 IBW981443 ILS981443 IVO981443 JFK981443 JPG981443 JZC981443 KIY981443 KSU981443 LCQ981443 LMM981443 LWI981443 MGE981443 MQA981443 MZW981443 NJS981443 NTO981443 ODK981443 ONG981443 OXC981443 PGY981443 PQU981443 QAQ981443 QKM981443 QUI981443 REE981443 ROA981443 RXW981443 SHS981443 SRO981443 TBK981443 TLG981443 TVC981443 UEY981443 UOU981443 UYQ981443 VIM981443 VSI981443 WCE981443 WMA981443 WVW981443 O63936:O63937 JK63936:JK63937 TG63936:TG63937 ADC63936:ADC63937 AMY63936:AMY63937 AWU63936:AWU63937 BGQ63936:BGQ63937 BQM63936:BQM63937 CAI63936:CAI63937 CKE63936:CKE63937 CUA63936:CUA63937 DDW63936:DDW63937 DNS63936:DNS63937 DXO63936:DXO63937 EHK63936:EHK63937 ERG63936:ERG63937 FBC63936:FBC63937 FKY63936:FKY63937 FUU63936:FUU63937 GEQ63936:GEQ63937 GOM63936:GOM63937 GYI63936:GYI63937 HIE63936:HIE63937 HSA63936:HSA63937 IBW63936:IBW63937 ILS63936:ILS63937 IVO63936:IVO63937 JFK63936:JFK63937 JPG63936:JPG63937 JZC63936:JZC63937 KIY63936:KIY63937 KSU63936:KSU63937 LCQ63936:LCQ63937 LMM63936:LMM63937 LWI63936:LWI63937 MGE63936:MGE63937 MQA63936:MQA63937 MZW63936:MZW63937 NJS63936:NJS63937 NTO63936:NTO63937 ODK63936:ODK63937 ONG63936:ONG63937 OXC63936:OXC63937 PGY63936:PGY63937 PQU63936:PQU63937 QAQ63936:QAQ63937 QKM63936:QKM63937 QUI63936:QUI63937 REE63936:REE63937 ROA63936:ROA63937 RXW63936:RXW63937 SHS63936:SHS63937 SRO63936:SRO63937 TBK63936:TBK63937 TLG63936:TLG63937 TVC63936:TVC63937 UEY63936:UEY63937 UOU63936:UOU63937 UYQ63936:UYQ63937 VIM63936:VIM63937 VSI63936:VSI63937 WCE63936:WCE63937 WMA63936:WMA63937 WVW63936:WVW63937 O129472:O129473 JK129472:JK129473 TG129472:TG129473 ADC129472:ADC129473 AMY129472:AMY129473 AWU129472:AWU129473 BGQ129472:BGQ129473 BQM129472:BQM129473 CAI129472:CAI129473 CKE129472:CKE129473 CUA129472:CUA129473 DDW129472:DDW129473 DNS129472:DNS129473 DXO129472:DXO129473 EHK129472:EHK129473 ERG129472:ERG129473 FBC129472:FBC129473 FKY129472:FKY129473 FUU129472:FUU129473 GEQ129472:GEQ129473 GOM129472:GOM129473 GYI129472:GYI129473 HIE129472:HIE129473 HSA129472:HSA129473 IBW129472:IBW129473 ILS129472:ILS129473 IVO129472:IVO129473 JFK129472:JFK129473 JPG129472:JPG129473 JZC129472:JZC129473 KIY129472:KIY129473 KSU129472:KSU129473 LCQ129472:LCQ129473 LMM129472:LMM129473 LWI129472:LWI129473 MGE129472:MGE129473 MQA129472:MQA129473 MZW129472:MZW129473 NJS129472:NJS129473 NTO129472:NTO129473 ODK129472:ODK129473 ONG129472:ONG129473 OXC129472:OXC129473 PGY129472:PGY129473 PQU129472:PQU129473 QAQ129472:QAQ129473 QKM129472:QKM129473 QUI129472:QUI129473 REE129472:REE129473 ROA129472:ROA129473 RXW129472:RXW129473 SHS129472:SHS129473 SRO129472:SRO129473 TBK129472:TBK129473 TLG129472:TLG129473 TVC129472:TVC129473 UEY129472:UEY129473 UOU129472:UOU129473 UYQ129472:UYQ129473 VIM129472:VIM129473 VSI129472:VSI129473 WCE129472:WCE129473 WMA129472:WMA129473 WVW129472:WVW129473 O195008:O195009 JK195008:JK195009 TG195008:TG195009 ADC195008:ADC195009 AMY195008:AMY195009 AWU195008:AWU195009 BGQ195008:BGQ195009 BQM195008:BQM195009 CAI195008:CAI195009 CKE195008:CKE195009 CUA195008:CUA195009 DDW195008:DDW195009 DNS195008:DNS195009 DXO195008:DXO195009 EHK195008:EHK195009 ERG195008:ERG195009 FBC195008:FBC195009 FKY195008:FKY195009 FUU195008:FUU195009 GEQ195008:GEQ195009 GOM195008:GOM195009 GYI195008:GYI195009 HIE195008:HIE195009 HSA195008:HSA195009 IBW195008:IBW195009 ILS195008:ILS195009 IVO195008:IVO195009 JFK195008:JFK195009 JPG195008:JPG195009 JZC195008:JZC195009 KIY195008:KIY195009 KSU195008:KSU195009 LCQ195008:LCQ195009 LMM195008:LMM195009 LWI195008:LWI195009 MGE195008:MGE195009 MQA195008:MQA195009 MZW195008:MZW195009 NJS195008:NJS195009 NTO195008:NTO195009 ODK195008:ODK195009 ONG195008:ONG195009 OXC195008:OXC195009 PGY195008:PGY195009 PQU195008:PQU195009 QAQ195008:QAQ195009 QKM195008:QKM195009 QUI195008:QUI195009 REE195008:REE195009 ROA195008:ROA195009 RXW195008:RXW195009 SHS195008:SHS195009 SRO195008:SRO195009 TBK195008:TBK195009 TLG195008:TLG195009 TVC195008:TVC195009 UEY195008:UEY195009 UOU195008:UOU195009 UYQ195008:UYQ195009 VIM195008:VIM195009 VSI195008:VSI195009 WCE195008:WCE195009 WMA195008:WMA195009 WVW195008:WVW195009 O260544:O260545 JK260544:JK260545 TG260544:TG260545 ADC260544:ADC260545 AMY260544:AMY260545 AWU260544:AWU260545 BGQ260544:BGQ260545 BQM260544:BQM260545 CAI260544:CAI260545 CKE260544:CKE260545 CUA260544:CUA260545 DDW260544:DDW260545 DNS260544:DNS260545 DXO260544:DXO260545 EHK260544:EHK260545 ERG260544:ERG260545 FBC260544:FBC260545 FKY260544:FKY260545 FUU260544:FUU260545 GEQ260544:GEQ260545 GOM260544:GOM260545 GYI260544:GYI260545 HIE260544:HIE260545 HSA260544:HSA260545 IBW260544:IBW260545 ILS260544:ILS260545 IVO260544:IVO260545 JFK260544:JFK260545 JPG260544:JPG260545 JZC260544:JZC260545 KIY260544:KIY260545 KSU260544:KSU260545 LCQ260544:LCQ260545 LMM260544:LMM260545 LWI260544:LWI260545 MGE260544:MGE260545 MQA260544:MQA260545 MZW260544:MZW260545 NJS260544:NJS260545 NTO260544:NTO260545 ODK260544:ODK260545 ONG260544:ONG260545 OXC260544:OXC260545 PGY260544:PGY260545 PQU260544:PQU260545 QAQ260544:QAQ260545 QKM260544:QKM260545 QUI260544:QUI260545 REE260544:REE260545 ROA260544:ROA260545 RXW260544:RXW260545 SHS260544:SHS260545 SRO260544:SRO260545 TBK260544:TBK260545 TLG260544:TLG260545 TVC260544:TVC260545 UEY260544:UEY260545 UOU260544:UOU260545 UYQ260544:UYQ260545 VIM260544:VIM260545 VSI260544:VSI260545 WCE260544:WCE260545 WMA260544:WMA260545 WVW260544:WVW260545 O326080:O326081 JK326080:JK326081 TG326080:TG326081 ADC326080:ADC326081 AMY326080:AMY326081 AWU326080:AWU326081 BGQ326080:BGQ326081 BQM326080:BQM326081 CAI326080:CAI326081 CKE326080:CKE326081 CUA326080:CUA326081 DDW326080:DDW326081 DNS326080:DNS326081 DXO326080:DXO326081 EHK326080:EHK326081 ERG326080:ERG326081 FBC326080:FBC326081 FKY326080:FKY326081 FUU326080:FUU326081 GEQ326080:GEQ326081 GOM326080:GOM326081 GYI326080:GYI326081 HIE326080:HIE326081 HSA326080:HSA326081 IBW326080:IBW326081 ILS326080:ILS326081 IVO326080:IVO326081 JFK326080:JFK326081 JPG326080:JPG326081 JZC326080:JZC326081 KIY326080:KIY326081 KSU326080:KSU326081 LCQ326080:LCQ326081 LMM326080:LMM326081 LWI326080:LWI326081 MGE326080:MGE326081 MQA326080:MQA326081 MZW326080:MZW326081 NJS326080:NJS326081 NTO326080:NTO326081 ODK326080:ODK326081 ONG326080:ONG326081 OXC326080:OXC326081 PGY326080:PGY326081 PQU326080:PQU326081 QAQ326080:QAQ326081 QKM326080:QKM326081 QUI326080:QUI326081 REE326080:REE326081 ROA326080:ROA326081 RXW326080:RXW326081 SHS326080:SHS326081 SRO326080:SRO326081 TBK326080:TBK326081 TLG326080:TLG326081 TVC326080:TVC326081 UEY326080:UEY326081 UOU326080:UOU326081 UYQ326080:UYQ326081 VIM326080:VIM326081 VSI326080:VSI326081 WCE326080:WCE326081 WMA326080:WMA326081 WVW326080:WVW326081 O391616:O391617 JK391616:JK391617 TG391616:TG391617 ADC391616:ADC391617 AMY391616:AMY391617 AWU391616:AWU391617 BGQ391616:BGQ391617 BQM391616:BQM391617 CAI391616:CAI391617 CKE391616:CKE391617 CUA391616:CUA391617 DDW391616:DDW391617 DNS391616:DNS391617 DXO391616:DXO391617 EHK391616:EHK391617 ERG391616:ERG391617 FBC391616:FBC391617 FKY391616:FKY391617 FUU391616:FUU391617 GEQ391616:GEQ391617 GOM391616:GOM391617 GYI391616:GYI391617 HIE391616:HIE391617 HSA391616:HSA391617 IBW391616:IBW391617 ILS391616:ILS391617 IVO391616:IVO391617 JFK391616:JFK391617 JPG391616:JPG391617 JZC391616:JZC391617 KIY391616:KIY391617 KSU391616:KSU391617 LCQ391616:LCQ391617 LMM391616:LMM391617 LWI391616:LWI391617 MGE391616:MGE391617 MQA391616:MQA391617 MZW391616:MZW391617 NJS391616:NJS391617 NTO391616:NTO391617 ODK391616:ODK391617 ONG391616:ONG391617 OXC391616:OXC391617 PGY391616:PGY391617 PQU391616:PQU391617 QAQ391616:QAQ391617 QKM391616:QKM391617 QUI391616:QUI391617 REE391616:REE391617 ROA391616:ROA391617 RXW391616:RXW391617 SHS391616:SHS391617 SRO391616:SRO391617 TBK391616:TBK391617 TLG391616:TLG391617 TVC391616:TVC391617 UEY391616:UEY391617 UOU391616:UOU391617 UYQ391616:UYQ391617 VIM391616:VIM391617 VSI391616:VSI391617 WCE391616:WCE391617 WMA391616:WMA391617 WVW391616:WVW391617 O457152:O457153 JK457152:JK457153 TG457152:TG457153 ADC457152:ADC457153 AMY457152:AMY457153 AWU457152:AWU457153 BGQ457152:BGQ457153 BQM457152:BQM457153 CAI457152:CAI457153 CKE457152:CKE457153 CUA457152:CUA457153 DDW457152:DDW457153 DNS457152:DNS457153 DXO457152:DXO457153 EHK457152:EHK457153 ERG457152:ERG457153 FBC457152:FBC457153 FKY457152:FKY457153 FUU457152:FUU457153 GEQ457152:GEQ457153 GOM457152:GOM457153 GYI457152:GYI457153 HIE457152:HIE457153 HSA457152:HSA457153 IBW457152:IBW457153 ILS457152:ILS457153 IVO457152:IVO457153 JFK457152:JFK457153 JPG457152:JPG457153 JZC457152:JZC457153 KIY457152:KIY457153 KSU457152:KSU457153 LCQ457152:LCQ457153 LMM457152:LMM457153 LWI457152:LWI457153 MGE457152:MGE457153 MQA457152:MQA457153 MZW457152:MZW457153 NJS457152:NJS457153 NTO457152:NTO457153 ODK457152:ODK457153 ONG457152:ONG457153 OXC457152:OXC457153 PGY457152:PGY457153 PQU457152:PQU457153 QAQ457152:QAQ457153 QKM457152:QKM457153 QUI457152:QUI457153 REE457152:REE457153 ROA457152:ROA457153 RXW457152:RXW457153 SHS457152:SHS457153 SRO457152:SRO457153 TBK457152:TBK457153 TLG457152:TLG457153 TVC457152:TVC457153 UEY457152:UEY457153 UOU457152:UOU457153 UYQ457152:UYQ457153 VIM457152:VIM457153 VSI457152:VSI457153 WCE457152:WCE457153 WMA457152:WMA457153 WVW457152:WVW457153 O522688:O522689 JK522688:JK522689 TG522688:TG522689 ADC522688:ADC522689 AMY522688:AMY522689 AWU522688:AWU522689 BGQ522688:BGQ522689 BQM522688:BQM522689 CAI522688:CAI522689 CKE522688:CKE522689 CUA522688:CUA522689 DDW522688:DDW522689 DNS522688:DNS522689 DXO522688:DXO522689 EHK522688:EHK522689 ERG522688:ERG522689 FBC522688:FBC522689 FKY522688:FKY522689 FUU522688:FUU522689 GEQ522688:GEQ522689 GOM522688:GOM522689 GYI522688:GYI522689 HIE522688:HIE522689 HSA522688:HSA522689 IBW522688:IBW522689 ILS522688:ILS522689 IVO522688:IVO522689 JFK522688:JFK522689 JPG522688:JPG522689 JZC522688:JZC522689 KIY522688:KIY522689 KSU522688:KSU522689 LCQ522688:LCQ522689 LMM522688:LMM522689 LWI522688:LWI522689 MGE522688:MGE522689 MQA522688:MQA522689 MZW522688:MZW522689 NJS522688:NJS522689 NTO522688:NTO522689 ODK522688:ODK522689 ONG522688:ONG522689 OXC522688:OXC522689 PGY522688:PGY522689 PQU522688:PQU522689 QAQ522688:QAQ522689 QKM522688:QKM522689 QUI522688:QUI522689 REE522688:REE522689 ROA522688:ROA522689 RXW522688:RXW522689 SHS522688:SHS522689 SRO522688:SRO522689 TBK522688:TBK522689 TLG522688:TLG522689 TVC522688:TVC522689 UEY522688:UEY522689 UOU522688:UOU522689 UYQ522688:UYQ522689 VIM522688:VIM522689 VSI522688:VSI522689 WCE522688:WCE522689 WMA522688:WMA522689 WVW522688:WVW522689 O588224:O588225 JK588224:JK588225 TG588224:TG588225 ADC588224:ADC588225 AMY588224:AMY588225 AWU588224:AWU588225 BGQ588224:BGQ588225 BQM588224:BQM588225 CAI588224:CAI588225 CKE588224:CKE588225 CUA588224:CUA588225 DDW588224:DDW588225 DNS588224:DNS588225 DXO588224:DXO588225 EHK588224:EHK588225 ERG588224:ERG588225 FBC588224:FBC588225 FKY588224:FKY588225 FUU588224:FUU588225 GEQ588224:GEQ588225 GOM588224:GOM588225 GYI588224:GYI588225 HIE588224:HIE588225 HSA588224:HSA588225 IBW588224:IBW588225 ILS588224:ILS588225 IVO588224:IVO588225 JFK588224:JFK588225 JPG588224:JPG588225 JZC588224:JZC588225 KIY588224:KIY588225 KSU588224:KSU588225 LCQ588224:LCQ588225 LMM588224:LMM588225 LWI588224:LWI588225 MGE588224:MGE588225 MQA588224:MQA588225 MZW588224:MZW588225 NJS588224:NJS588225 NTO588224:NTO588225 ODK588224:ODK588225 ONG588224:ONG588225 OXC588224:OXC588225 PGY588224:PGY588225 PQU588224:PQU588225 QAQ588224:QAQ588225 QKM588224:QKM588225 QUI588224:QUI588225 REE588224:REE588225 ROA588224:ROA588225 RXW588224:RXW588225 SHS588224:SHS588225 SRO588224:SRO588225 TBK588224:TBK588225 TLG588224:TLG588225 TVC588224:TVC588225 UEY588224:UEY588225 UOU588224:UOU588225 UYQ588224:UYQ588225 VIM588224:VIM588225 VSI588224:VSI588225 WCE588224:WCE588225 WMA588224:WMA588225 WVW588224:WVW588225 O653760:O653761 JK653760:JK653761 TG653760:TG653761 ADC653760:ADC653761 AMY653760:AMY653761 AWU653760:AWU653761 BGQ653760:BGQ653761 BQM653760:BQM653761 CAI653760:CAI653761 CKE653760:CKE653761 CUA653760:CUA653761 DDW653760:DDW653761 DNS653760:DNS653761 DXO653760:DXO653761 EHK653760:EHK653761 ERG653760:ERG653761 FBC653760:FBC653761 FKY653760:FKY653761 FUU653760:FUU653761 GEQ653760:GEQ653761 GOM653760:GOM653761 GYI653760:GYI653761 HIE653760:HIE653761 HSA653760:HSA653761 IBW653760:IBW653761 ILS653760:ILS653761 IVO653760:IVO653761 JFK653760:JFK653761 JPG653760:JPG653761 JZC653760:JZC653761 KIY653760:KIY653761 KSU653760:KSU653761 LCQ653760:LCQ653761 LMM653760:LMM653761 LWI653760:LWI653761 MGE653760:MGE653761 MQA653760:MQA653761 MZW653760:MZW653761 NJS653760:NJS653761 NTO653760:NTO653761 ODK653760:ODK653761 ONG653760:ONG653761 OXC653760:OXC653761 PGY653760:PGY653761 PQU653760:PQU653761 QAQ653760:QAQ653761 QKM653760:QKM653761 QUI653760:QUI653761 REE653760:REE653761 ROA653760:ROA653761 RXW653760:RXW653761 SHS653760:SHS653761 SRO653760:SRO653761 TBK653760:TBK653761 TLG653760:TLG653761 TVC653760:TVC653761 UEY653760:UEY653761 UOU653760:UOU653761 UYQ653760:UYQ653761 VIM653760:VIM653761 VSI653760:VSI653761 WCE653760:WCE653761 WMA653760:WMA653761 WVW653760:WVW653761 O719296:O719297 JK719296:JK719297 TG719296:TG719297 ADC719296:ADC719297 AMY719296:AMY719297 AWU719296:AWU719297 BGQ719296:BGQ719297 BQM719296:BQM719297 CAI719296:CAI719297 CKE719296:CKE719297 CUA719296:CUA719297 DDW719296:DDW719297 DNS719296:DNS719297 DXO719296:DXO719297 EHK719296:EHK719297 ERG719296:ERG719297 FBC719296:FBC719297 FKY719296:FKY719297 FUU719296:FUU719297 GEQ719296:GEQ719297 GOM719296:GOM719297 GYI719296:GYI719297 HIE719296:HIE719297 HSA719296:HSA719297 IBW719296:IBW719297 ILS719296:ILS719297 IVO719296:IVO719297 JFK719296:JFK719297 JPG719296:JPG719297 JZC719296:JZC719297 KIY719296:KIY719297 KSU719296:KSU719297 LCQ719296:LCQ719297 LMM719296:LMM719297 LWI719296:LWI719297 MGE719296:MGE719297 MQA719296:MQA719297 MZW719296:MZW719297 NJS719296:NJS719297 NTO719296:NTO719297 ODK719296:ODK719297 ONG719296:ONG719297 OXC719296:OXC719297 PGY719296:PGY719297 PQU719296:PQU719297 QAQ719296:QAQ719297 QKM719296:QKM719297 QUI719296:QUI719297 REE719296:REE719297 ROA719296:ROA719297 RXW719296:RXW719297 SHS719296:SHS719297 SRO719296:SRO719297 TBK719296:TBK719297 TLG719296:TLG719297 TVC719296:TVC719297 UEY719296:UEY719297 UOU719296:UOU719297 UYQ719296:UYQ719297 VIM719296:VIM719297 VSI719296:VSI719297 WCE719296:WCE719297 WMA719296:WMA719297 WVW719296:WVW719297 O784832:O784833 JK784832:JK784833 TG784832:TG784833 ADC784832:ADC784833 AMY784832:AMY784833 AWU784832:AWU784833 BGQ784832:BGQ784833 BQM784832:BQM784833 CAI784832:CAI784833 CKE784832:CKE784833 CUA784832:CUA784833 DDW784832:DDW784833 DNS784832:DNS784833 DXO784832:DXO784833 EHK784832:EHK784833 ERG784832:ERG784833 FBC784832:FBC784833 FKY784832:FKY784833 FUU784832:FUU784833 GEQ784832:GEQ784833 GOM784832:GOM784833 GYI784832:GYI784833 HIE784832:HIE784833 HSA784832:HSA784833 IBW784832:IBW784833 ILS784832:ILS784833 IVO784832:IVO784833 JFK784832:JFK784833 JPG784832:JPG784833 JZC784832:JZC784833 KIY784832:KIY784833 KSU784832:KSU784833 LCQ784832:LCQ784833 LMM784832:LMM784833 LWI784832:LWI784833 MGE784832:MGE784833 MQA784832:MQA784833 MZW784832:MZW784833 NJS784832:NJS784833 NTO784832:NTO784833 ODK784832:ODK784833 ONG784832:ONG784833 OXC784832:OXC784833 PGY784832:PGY784833 PQU784832:PQU784833 QAQ784832:QAQ784833 QKM784832:QKM784833 QUI784832:QUI784833 REE784832:REE784833 ROA784832:ROA784833 RXW784832:RXW784833 SHS784832:SHS784833 SRO784832:SRO784833 TBK784832:TBK784833 TLG784832:TLG784833 TVC784832:TVC784833 UEY784832:UEY784833 UOU784832:UOU784833 UYQ784832:UYQ784833 VIM784832:VIM784833 VSI784832:VSI784833 WCE784832:WCE784833 WMA784832:WMA784833 WVW784832:WVW784833 O850368:O850369 JK850368:JK850369 TG850368:TG850369 ADC850368:ADC850369 AMY850368:AMY850369 AWU850368:AWU850369 BGQ850368:BGQ850369 BQM850368:BQM850369 CAI850368:CAI850369 CKE850368:CKE850369 CUA850368:CUA850369 DDW850368:DDW850369 DNS850368:DNS850369 DXO850368:DXO850369 EHK850368:EHK850369 ERG850368:ERG850369 FBC850368:FBC850369 FKY850368:FKY850369 FUU850368:FUU850369 GEQ850368:GEQ850369 GOM850368:GOM850369 GYI850368:GYI850369 HIE850368:HIE850369 HSA850368:HSA850369 IBW850368:IBW850369 ILS850368:ILS850369 IVO850368:IVO850369 JFK850368:JFK850369 JPG850368:JPG850369 JZC850368:JZC850369 KIY850368:KIY850369 KSU850368:KSU850369 LCQ850368:LCQ850369 LMM850368:LMM850369 LWI850368:LWI850369 MGE850368:MGE850369 MQA850368:MQA850369 MZW850368:MZW850369 NJS850368:NJS850369 NTO850368:NTO850369 ODK850368:ODK850369 ONG850368:ONG850369 OXC850368:OXC850369 PGY850368:PGY850369 PQU850368:PQU850369 QAQ850368:QAQ850369 QKM850368:QKM850369 QUI850368:QUI850369 REE850368:REE850369 ROA850368:ROA850369 RXW850368:RXW850369 SHS850368:SHS850369 SRO850368:SRO850369 TBK850368:TBK850369 TLG850368:TLG850369 TVC850368:TVC850369 UEY850368:UEY850369 UOU850368:UOU850369 UYQ850368:UYQ850369 VIM850368:VIM850369 VSI850368:VSI850369 WCE850368:WCE850369 WMA850368:WMA850369 WVW850368:WVW850369 O915904:O915905 JK915904:JK915905 TG915904:TG915905 ADC915904:ADC915905 AMY915904:AMY915905 AWU915904:AWU915905 BGQ915904:BGQ915905 BQM915904:BQM915905 CAI915904:CAI915905 CKE915904:CKE915905 CUA915904:CUA915905 DDW915904:DDW915905 DNS915904:DNS915905 DXO915904:DXO915905 EHK915904:EHK915905 ERG915904:ERG915905 FBC915904:FBC915905 FKY915904:FKY915905 FUU915904:FUU915905 GEQ915904:GEQ915905 GOM915904:GOM915905 GYI915904:GYI915905 HIE915904:HIE915905 HSA915904:HSA915905 IBW915904:IBW915905 ILS915904:ILS915905 IVO915904:IVO915905 JFK915904:JFK915905 JPG915904:JPG915905 JZC915904:JZC915905 KIY915904:KIY915905 KSU915904:KSU915905 LCQ915904:LCQ915905 LMM915904:LMM915905 LWI915904:LWI915905 MGE915904:MGE915905 MQA915904:MQA915905 MZW915904:MZW915905 NJS915904:NJS915905 NTO915904:NTO915905 ODK915904:ODK915905 ONG915904:ONG915905 OXC915904:OXC915905 PGY915904:PGY915905 PQU915904:PQU915905 QAQ915904:QAQ915905 QKM915904:QKM915905 QUI915904:QUI915905 REE915904:REE915905 ROA915904:ROA915905 RXW915904:RXW915905 SHS915904:SHS915905 SRO915904:SRO915905 TBK915904:TBK915905 TLG915904:TLG915905 TVC915904:TVC915905 UEY915904:UEY915905 UOU915904:UOU915905 UYQ915904:UYQ915905 VIM915904:VIM915905 VSI915904:VSI915905 WCE915904:WCE915905 WMA915904:WMA915905 WVW915904:WVW915905 O981440:O981441 JK981440:JK981441 TG981440:TG981441 ADC981440:ADC981441 AMY981440:AMY981441 AWU981440:AWU981441 BGQ981440:BGQ981441 BQM981440:BQM981441 CAI981440:CAI981441 CKE981440:CKE981441 CUA981440:CUA981441 DDW981440:DDW981441 DNS981440:DNS981441 DXO981440:DXO981441 EHK981440:EHK981441 ERG981440:ERG981441 FBC981440:FBC981441 FKY981440:FKY981441 FUU981440:FUU981441 GEQ981440:GEQ981441 GOM981440:GOM981441 GYI981440:GYI981441 HIE981440:HIE981441 HSA981440:HSA981441 IBW981440:IBW981441 ILS981440:ILS981441 IVO981440:IVO981441 JFK981440:JFK981441 JPG981440:JPG981441 JZC981440:JZC981441 KIY981440:KIY981441 KSU981440:KSU981441 LCQ981440:LCQ981441 LMM981440:LMM981441 LWI981440:LWI981441 MGE981440:MGE981441 MQA981440:MQA981441 MZW981440:MZW981441 NJS981440:NJS981441 NTO981440:NTO981441 ODK981440:ODK981441 ONG981440:ONG981441 OXC981440:OXC981441 PGY981440:PGY981441 PQU981440:PQU981441 QAQ981440:QAQ981441 QKM981440:QKM981441 QUI981440:QUI981441 REE981440:REE981441 ROA981440:ROA981441 RXW981440:RXW981441 SHS981440:SHS981441 SRO981440:SRO981441 TBK981440:TBK981441 TLG981440:TLG981441 TVC981440:TVC981441 UEY981440:UEY981441 UOU981440:UOU981441 UYQ981440:UYQ981441 VIM981440:VIM981441 VSI981440:VSI981441 WCE981440:WCE981441 WMA981440:WMA981441 WVW981440:WVW981441 O63941:O63943 JK63941:JK63943 TG63941:TG63943 ADC63941:ADC63943 AMY63941:AMY63943 AWU63941:AWU63943 BGQ63941:BGQ63943 BQM63941:BQM63943 CAI63941:CAI63943 CKE63941:CKE63943 CUA63941:CUA63943 DDW63941:DDW63943 DNS63941:DNS63943 DXO63941:DXO63943 EHK63941:EHK63943 ERG63941:ERG63943 FBC63941:FBC63943 FKY63941:FKY63943 FUU63941:FUU63943 GEQ63941:GEQ63943 GOM63941:GOM63943 GYI63941:GYI63943 HIE63941:HIE63943 HSA63941:HSA63943 IBW63941:IBW63943 ILS63941:ILS63943 IVO63941:IVO63943 JFK63941:JFK63943 JPG63941:JPG63943 JZC63941:JZC63943 KIY63941:KIY63943 KSU63941:KSU63943 LCQ63941:LCQ63943 LMM63941:LMM63943 LWI63941:LWI63943 MGE63941:MGE63943 MQA63941:MQA63943 MZW63941:MZW63943 NJS63941:NJS63943 NTO63941:NTO63943 ODK63941:ODK63943 ONG63941:ONG63943 OXC63941:OXC63943 PGY63941:PGY63943 PQU63941:PQU63943 QAQ63941:QAQ63943 QKM63941:QKM63943 QUI63941:QUI63943 REE63941:REE63943 ROA63941:ROA63943 RXW63941:RXW63943 SHS63941:SHS63943 SRO63941:SRO63943 TBK63941:TBK63943 TLG63941:TLG63943 TVC63941:TVC63943 UEY63941:UEY63943 UOU63941:UOU63943 UYQ63941:UYQ63943 VIM63941:VIM63943 VSI63941:VSI63943 WCE63941:WCE63943 WMA63941:WMA63943 WVW63941:WVW63943 O129477:O129479 JK129477:JK129479 TG129477:TG129479 ADC129477:ADC129479 AMY129477:AMY129479 AWU129477:AWU129479 BGQ129477:BGQ129479 BQM129477:BQM129479 CAI129477:CAI129479 CKE129477:CKE129479 CUA129477:CUA129479 DDW129477:DDW129479 DNS129477:DNS129479 DXO129477:DXO129479 EHK129477:EHK129479 ERG129477:ERG129479 FBC129477:FBC129479 FKY129477:FKY129479 FUU129477:FUU129479 GEQ129477:GEQ129479 GOM129477:GOM129479 GYI129477:GYI129479 HIE129477:HIE129479 HSA129477:HSA129479 IBW129477:IBW129479 ILS129477:ILS129479 IVO129477:IVO129479 JFK129477:JFK129479 JPG129477:JPG129479 JZC129477:JZC129479 KIY129477:KIY129479 KSU129477:KSU129479 LCQ129477:LCQ129479 LMM129477:LMM129479 LWI129477:LWI129479 MGE129477:MGE129479 MQA129477:MQA129479 MZW129477:MZW129479 NJS129477:NJS129479 NTO129477:NTO129479 ODK129477:ODK129479 ONG129477:ONG129479 OXC129477:OXC129479 PGY129477:PGY129479 PQU129477:PQU129479 QAQ129477:QAQ129479 QKM129477:QKM129479 QUI129477:QUI129479 REE129477:REE129479 ROA129477:ROA129479 RXW129477:RXW129479 SHS129477:SHS129479 SRO129477:SRO129479 TBK129477:TBK129479 TLG129477:TLG129479 TVC129477:TVC129479 UEY129477:UEY129479 UOU129477:UOU129479 UYQ129477:UYQ129479 VIM129477:VIM129479 VSI129477:VSI129479 WCE129477:WCE129479 WMA129477:WMA129479 WVW129477:WVW129479 O195013:O195015 JK195013:JK195015 TG195013:TG195015 ADC195013:ADC195015 AMY195013:AMY195015 AWU195013:AWU195015 BGQ195013:BGQ195015 BQM195013:BQM195015 CAI195013:CAI195015 CKE195013:CKE195015 CUA195013:CUA195015 DDW195013:DDW195015 DNS195013:DNS195015 DXO195013:DXO195015 EHK195013:EHK195015 ERG195013:ERG195015 FBC195013:FBC195015 FKY195013:FKY195015 FUU195013:FUU195015 GEQ195013:GEQ195015 GOM195013:GOM195015 GYI195013:GYI195015 HIE195013:HIE195015 HSA195013:HSA195015 IBW195013:IBW195015 ILS195013:ILS195015 IVO195013:IVO195015 JFK195013:JFK195015 JPG195013:JPG195015 JZC195013:JZC195015 KIY195013:KIY195015 KSU195013:KSU195015 LCQ195013:LCQ195015 LMM195013:LMM195015 LWI195013:LWI195015 MGE195013:MGE195015 MQA195013:MQA195015 MZW195013:MZW195015 NJS195013:NJS195015 NTO195013:NTO195015 ODK195013:ODK195015 ONG195013:ONG195015 OXC195013:OXC195015 PGY195013:PGY195015 PQU195013:PQU195015 QAQ195013:QAQ195015 QKM195013:QKM195015 QUI195013:QUI195015 REE195013:REE195015 ROA195013:ROA195015 RXW195013:RXW195015 SHS195013:SHS195015 SRO195013:SRO195015 TBK195013:TBK195015 TLG195013:TLG195015 TVC195013:TVC195015 UEY195013:UEY195015 UOU195013:UOU195015 UYQ195013:UYQ195015 VIM195013:VIM195015 VSI195013:VSI195015 WCE195013:WCE195015 WMA195013:WMA195015 WVW195013:WVW195015 O260549:O260551 JK260549:JK260551 TG260549:TG260551 ADC260549:ADC260551 AMY260549:AMY260551 AWU260549:AWU260551 BGQ260549:BGQ260551 BQM260549:BQM260551 CAI260549:CAI260551 CKE260549:CKE260551 CUA260549:CUA260551 DDW260549:DDW260551 DNS260549:DNS260551 DXO260549:DXO260551 EHK260549:EHK260551 ERG260549:ERG260551 FBC260549:FBC260551 FKY260549:FKY260551 FUU260549:FUU260551 GEQ260549:GEQ260551 GOM260549:GOM260551 GYI260549:GYI260551 HIE260549:HIE260551 HSA260549:HSA260551 IBW260549:IBW260551 ILS260549:ILS260551 IVO260549:IVO260551 JFK260549:JFK260551 JPG260549:JPG260551 JZC260549:JZC260551 KIY260549:KIY260551 KSU260549:KSU260551 LCQ260549:LCQ260551 LMM260549:LMM260551 LWI260549:LWI260551 MGE260549:MGE260551 MQA260549:MQA260551 MZW260549:MZW260551 NJS260549:NJS260551 NTO260549:NTO260551 ODK260549:ODK260551 ONG260549:ONG260551 OXC260549:OXC260551 PGY260549:PGY260551 PQU260549:PQU260551 QAQ260549:QAQ260551 QKM260549:QKM260551 QUI260549:QUI260551 REE260549:REE260551 ROA260549:ROA260551 RXW260549:RXW260551 SHS260549:SHS260551 SRO260549:SRO260551 TBK260549:TBK260551 TLG260549:TLG260551 TVC260549:TVC260551 UEY260549:UEY260551 UOU260549:UOU260551 UYQ260549:UYQ260551 VIM260549:VIM260551 VSI260549:VSI260551 WCE260549:WCE260551 WMA260549:WMA260551 WVW260549:WVW260551 O326085:O326087 JK326085:JK326087 TG326085:TG326087 ADC326085:ADC326087 AMY326085:AMY326087 AWU326085:AWU326087 BGQ326085:BGQ326087 BQM326085:BQM326087 CAI326085:CAI326087 CKE326085:CKE326087 CUA326085:CUA326087 DDW326085:DDW326087 DNS326085:DNS326087 DXO326085:DXO326087 EHK326085:EHK326087 ERG326085:ERG326087 FBC326085:FBC326087 FKY326085:FKY326087 FUU326085:FUU326087 GEQ326085:GEQ326087 GOM326085:GOM326087 GYI326085:GYI326087 HIE326085:HIE326087 HSA326085:HSA326087 IBW326085:IBW326087 ILS326085:ILS326087 IVO326085:IVO326087 JFK326085:JFK326087 JPG326085:JPG326087 JZC326085:JZC326087 KIY326085:KIY326087 KSU326085:KSU326087 LCQ326085:LCQ326087 LMM326085:LMM326087 LWI326085:LWI326087 MGE326085:MGE326087 MQA326085:MQA326087 MZW326085:MZW326087 NJS326085:NJS326087 NTO326085:NTO326087 ODK326085:ODK326087 ONG326085:ONG326087 OXC326085:OXC326087 PGY326085:PGY326087 PQU326085:PQU326087 QAQ326085:QAQ326087 QKM326085:QKM326087 QUI326085:QUI326087 REE326085:REE326087 ROA326085:ROA326087 RXW326085:RXW326087 SHS326085:SHS326087 SRO326085:SRO326087 TBK326085:TBK326087 TLG326085:TLG326087 TVC326085:TVC326087 UEY326085:UEY326087 UOU326085:UOU326087 UYQ326085:UYQ326087 VIM326085:VIM326087 VSI326085:VSI326087 WCE326085:WCE326087 WMA326085:WMA326087 WVW326085:WVW326087 O391621:O391623 JK391621:JK391623 TG391621:TG391623 ADC391621:ADC391623 AMY391621:AMY391623 AWU391621:AWU391623 BGQ391621:BGQ391623 BQM391621:BQM391623 CAI391621:CAI391623 CKE391621:CKE391623 CUA391621:CUA391623 DDW391621:DDW391623 DNS391621:DNS391623 DXO391621:DXO391623 EHK391621:EHK391623 ERG391621:ERG391623 FBC391621:FBC391623 FKY391621:FKY391623 FUU391621:FUU391623 GEQ391621:GEQ391623 GOM391621:GOM391623 GYI391621:GYI391623 HIE391621:HIE391623 HSA391621:HSA391623 IBW391621:IBW391623 ILS391621:ILS391623 IVO391621:IVO391623 JFK391621:JFK391623 JPG391621:JPG391623 JZC391621:JZC391623 KIY391621:KIY391623 KSU391621:KSU391623 LCQ391621:LCQ391623 LMM391621:LMM391623 LWI391621:LWI391623 MGE391621:MGE391623 MQA391621:MQA391623 MZW391621:MZW391623 NJS391621:NJS391623 NTO391621:NTO391623 ODK391621:ODK391623 ONG391621:ONG391623 OXC391621:OXC391623 PGY391621:PGY391623 PQU391621:PQU391623 QAQ391621:QAQ391623 QKM391621:QKM391623 QUI391621:QUI391623 REE391621:REE391623 ROA391621:ROA391623 RXW391621:RXW391623 SHS391621:SHS391623 SRO391621:SRO391623 TBK391621:TBK391623 TLG391621:TLG391623 TVC391621:TVC391623 UEY391621:UEY391623 UOU391621:UOU391623 UYQ391621:UYQ391623 VIM391621:VIM391623 VSI391621:VSI391623 WCE391621:WCE391623 WMA391621:WMA391623 WVW391621:WVW391623 O457157:O457159 JK457157:JK457159 TG457157:TG457159 ADC457157:ADC457159 AMY457157:AMY457159 AWU457157:AWU457159 BGQ457157:BGQ457159 BQM457157:BQM457159 CAI457157:CAI457159 CKE457157:CKE457159 CUA457157:CUA457159 DDW457157:DDW457159 DNS457157:DNS457159 DXO457157:DXO457159 EHK457157:EHK457159 ERG457157:ERG457159 FBC457157:FBC457159 FKY457157:FKY457159 FUU457157:FUU457159 GEQ457157:GEQ457159 GOM457157:GOM457159 GYI457157:GYI457159 HIE457157:HIE457159 HSA457157:HSA457159 IBW457157:IBW457159 ILS457157:ILS457159 IVO457157:IVO457159 JFK457157:JFK457159 JPG457157:JPG457159 JZC457157:JZC457159 KIY457157:KIY457159 KSU457157:KSU457159 LCQ457157:LCQ457159 LMM457157:LMM457159 LWI457157:LWI457159 MGE457157:MGE457159 MQA457157:MQA457159 MZW457157:MZW457159 NJS457157:NJS457159 NTO457157:NTO457159 ODK457157:ODK457159 ONG457157:ONG457159 OXC457157:OXC457159 PGY457157:PGY457159 PQU457157:PQU457159 QAQ457157:QAQ457159 QKM457157:QKM457159 QUI457157:QUI457159 REE457157:REE457159 ROA457157:ROA457159 RXW457157:RXW457159 SHS457157:SHS457159 SRO457157:SRO457159 TBK457157:TBK457159 TLG457157:TLG457159 TVC457157:TVC457159 UEY457157:UEY457159 UOU457157:UOU457159 UYQ457157:UYQ457159 VIM457157:VIM457159 VSI457157:VSI457159 WCE457157:WCE457159 WMA457157:WMA457159 WVW457157:WVW457159 O522693:O522695 JK522693:JK522695 TG522693:TG522695 ADC522693:ADC522695 AMY522693:AMY522695 AWU522693:AWU522695 BGQ522693:BGQ522695 BQM522693:BQM522695 CAI522693:CAI522695 CKE522693:CKE522695 CUA522693:CUA522695 DDW522693:DDW522695 DNS522693:DNS522695 DXO522693:DXO522695 EHK522693:EHK522695 ERG522693:ERG522695 FBC522693:FBC522695 FKY522693:FKY522695 FUU522693:FUU522695 GEQ522693:GEQ522695 GOM522693:GOM522695 GYI522693:GYI522695 HIE522693:HIE522695 HSA522693:HSA522695 IBW522693:IBW522695 ILS522693:ILS522695 IVO522693:IVO522695 JFK522693:JFK522695 JPG522693:JPG522695 JZC522693:JZC522695 KIY522693:KIY522695 KSU522693:KSU522695 LCQ522693:LCQ522695 LMM522693:LMM522695 LWI522693:LWI522695 MGE522693:MGE522695 MQA522693:MQA522695 MZW522693:MZW522695 NJS522693:NJS522695 NTO522693:NTO522695 ODK522693:ODK522695 ONG522693:ONG522695 OXC522693:OXC522695 PGY522693:PGY522695 PQU522693:PQU522695 QAQ522693:QAQ522695 QKM522693:QKM522695 QUI522693:QUI522695 REE522693:REE522695 ROA522693:ROA522695 RXW522693:RXW522695 SHS522693:SHS522695 SRO522693:SRO522695 TBK522693:TBK522695 TLG522693:TLG522695 TVC522693:TVC522695 UEY522693:UEY522695 UOU522693:UOU522695 UYQ522693:UYQ522695 VIM522693:VIM522695 VSI522693:VSI522695 WCE522693:WCE522695 WMA522693:WMA522695 WVW522693:WVW522695 O588229:O588231 JK588229:JK588231 TG588229:TG588231 ADC588229:ADC588231 AMY588229:AMY588231 AWU588229:AWU588231 BGQ588229:BGQ588231 BQM588229:BQM588231 CAI588229:CAI588231 CKE588229:CKE588231 CUA588229:CUA588231 DDW588229:DDW588231 DNS588229:DNS588231 DXO588229:DXO588231 EHK588229:EHK588231 ERG588229:ERG588231 FBC588229:FBC588231 FKY588229:FKY588231 FUU588229:FUU588231 GEQ588229:GEQ588231 GOM588229:GOM588231 GYI588229:GYI588231 HIE588229:HIE588231 HSA588229:HSA588231 IBW588229:IBW588231 ILS588229:ILS588231 IVO588229:IVO588231 JFK588229:JFK588231 JPG588229:JPG588231 JZC588229:JZC588231 KIY588229:KIY588231 KSU588229:KSU588231 LCQ588229:LCQ588231 LMM588229:LMM588231 LWI588229:LWI588231 MGE588229:MGE588231 MQA588229:MQA588231 MZW588229:MZW588231 NJS588229:NJS588231 NTO588229:NTO588231 ODK588229:ODK588231 ONG588229:ONG588231 OXC588229:OXC588231 PGY588229:PGY588231 PQU588229:PQU588231 QAQ588229:QAQ588231 QKM588229:QKM588231 QUI588229:QUI588231 REE588229:REE588231 ROA588229:ROA588231 RXW588229:RXW588231 SHS588229:SHS588231 SRO588229:SRO588231 TBK588229:TBK588231 TLG588229:TLG588231 TVC588229:TVC588231 UEY588229:UEY588231 UOU588229:UOU588231 UYQ588229:UYQ588231 VIM588229:VIM588231 VSI588229:VSI588231 WCE588229:WCE588231 WMA588229:WMA588231 WVW588229:WVW588231 O653765:O653767 JK653765:JK653767 TG653765:TG653767 ADC653765:ADC653767 AMY653765:AMY653767 AWU653765:AWU653767 BGQ653765:BGQ653767 BQM653765:BQM653767 CAI653765:CAI653767 CKE653765:CKE653767 CUA653765:CUA653767 DDW653765:DDW653767 DNS653765:DNS653767 DXO653765:DXO653767 EHK653765:EHK653767 ERG653765:ERG653767 FBC653765:FBC653767 FKY653765:FKY653767 FUU653765:FUU653767 GEQ653765:GEQ653767 GOM653765:GOM653767 GYI653765:GYI653767 HIE653765:HIE653767 HSA653765:HSA653767 IBW653765:IBW653767 ILS653765:ILS653767 IVO653765:IVO653767 JFK653765:JFK653767 JPG653765:JPG653767 JZC653765:JZC653767 KIY653765:KIY653767 KSU653765:KSU653767 LCQ653765:LCQ653767 LMM653765:LMM653767 LWI653765:LWI653767 MGE653765:MGE653767 MQA653765:MQA653767 MZW653765:MZW653767 NJS653765:NJS653767 NTO653765:NTO653767 ODK653765:ODK653767 ONG653765:ONG653767 OXC653765:OXC653767 PGY653765:PGY653767 PQU653765:PQU653767 QAQ653765:QAQ653767 QKM653765:QKM653767 QUI653765:QUI653767 REE653765:REE653767 ROA653765:ROA653767 RXW653765:RXW653767 SHS653765:SHS653767 SRO653765:SRO653767 TBK653765:TBK653767 TLG653765:TLG653767 TVC653765:TVC653767 UEY653765:UEY653767 UOU653765:UOU653767 UYQ653765:UYQ653767 VIM653765:VIM653767 VSI653765:VSI653767 WCE653765:WCE653767 WMA653765:WMA653767 WVW653765:WVW653767 O719301:O719303 JK719301:JK719303 TG719301:TG719303 ADC719301:ADC719303 AMY719301:AMY719303 AWU719301:AWU719303 BGQ719301:BGQ719303 BQM719301:BQM719303 CAI719301:CAI719303 CKE719301:CKE719303 CUA719301:CUA719303 DDW719301:DDW719303 DNS719301:DNS719303 DXO719301:DXO719303 EHK719301:EHK719303 ERG719301:ERG719303 FBC719301:FBC719303 FKY719301:FKY719303 FUU719301:FUU719303 GEQ719301:GEQ719303 GOM719301:GOM719303 GYI719301:GYI719303 HIE719301:HIE719303 HSA719301:HSA719303 IBW719301:IBW719303 ILS719301:ILS719303 IVO719301:IVO719303 JFK719301:JFK719303 JPG719301:JPG719303 JZC719301:JZC719303 KIY719301:KIY719303 KSU719301:KSU719303 LCQ719301:LCQ719303 LMM719301:LMM719303 LWI719301:LWI719303 MGE719301:MGE719303 MQA719301:MQA719303 MZW719301:MZW719303 NJS719301:NJS719303 NTO719301:NTO719303 ODK719301:ODK719303 ONG719301:ONG719303 OXC719301:OXC719303 PGY719301:PGY719303 PQU719301:PQU719303 QAQ719301:QAQ719303 QKM719301:QKM719303 QUI719301:QUI719303 REE719301:REE719303 ROA719301:ROA719303 RXW719301:RXW719303 SHS719301:SHS719303 SRO719301:SRO719303 TBK719301:TBK719303 TLG719301:TLG719303 TVC719301:TVC719303 UEY719301:UEY719303 UOU719301:UOU719303 UYQ719301:UYQ719303 VIM719301:VIM719303 VSI719301:VSI719303 WCE719301:WCE719303 WMA719301:WMA719303 WVW719301:WVW719303 O784837:O784839 JK784837:JK784839 TG784837:TG784839 ADC784837:ADC784839 AMY784837:AMY784839 AWU784837:AWU784839 BGQ784837:BGQ784839 BQM784837:BQM784839 CAI784837:CAI784839 CKE784837:CKE784839 CUA784837:CUA784839 DDW784837:DDW784839 DNS784837:DNS784839 DXO784837:DXO784839 EHK784837:EHK784839 ERG784837:ERG784839 FBC784837:FBC784839 FKY784837:FKY784839 FUU784837:FUU784839 GEQ784837:GEQ784839 GOM784837:GOM784839 GYI784837:GYI784839 HIE784837:HIE784839 HSA784837:HSA784839 IBW784837:IBW784839 ILS784837:ILS784839 IVO784837:IVO784839 JFK784837:JFK784839 JPG784837:JPG784839 JZC784837:JZC784839 KIY784837:KIY784839 KSU784837:KSU784839 LCQ784837:LCQ784839 LMM784837:LMM784839 LWI784837:LWI784839 MGE784837:MGE784839 MQA784837:MQA784839 MZW784837:MZW784839 NJS784837:NJS784839 NTO784837:NTO784839 ODK784837:ODK784839 ONG784837:ONG784839 OXC784837:OXC784839 PGY784837:PGY784839 PQU784837:PQU784839 QAQ784837:QAQ784839 QKM784837:QKM784839 QUI784837:QUI784839 REE784837:REE784839 ROA784837:ROA784839 RXW784837:RXW784839 SHS784837:SHS784839 SRO784837:SRO784839 TBK784837:TBK784839 TLG784837:TLG784839 TVC784837:TVC784839 UEY784837:UEY784839 UOU784837:UOU784839 UYQ784837:UYQ784839 VIM784837:VIM784839 VSI784837:VSI784839 WCE784837:WCE784839 WMA784837:WMA784839 WVW784837:WVW784839 O850373:O850375 JK850373:JK850375 TG850373:TG850375 ADC850373:ADC850375 AMY850373:AMY850375 AWU850373:AWU850375 BGQ850373:BGQ850375 BQM850373:BQM850375 CAI850373:CAI850375 CKE850373:CKE850375 CUA850373:CUA850375 DDW850373:DDW850375 DNS850373:DNS850375 DXO850373:DXO850375 EHK850373:EHK850375 ERG850373:ERG850375 FBC850373:FBC850375 FKY850373:FKY850375 FUU850373:FUU850375 GEQ850373:GEQ850375 GOM850373:GOM850375 GYI850373:GYI850375 HIE850373:HIE850375 HSA850373:HSA850375 IBW850373:IBW850375 ILS850373:ILS850375 IVO850373:IVO850375 JFK850373:JFK850375 JPG850373:JPG850375 JZC850373:JZC850375 KIY850373:KIY850375 KSU850373:KSU850375 LCQ850373:LCQ850375 LMM850373:LMM850375 LWI850373:LWI850375 MGE850373:MGE850375 MQA850373:MQA850375 MZW850373:MZW850375 NJS850373:NJS850375 NTO850373:NTO850375 ODK850373:ODK850375 ONG850373:ONG850375 OXC850373:OXC850375 PGY850373:PGY850375 PQU850373:PQU850375 QAQ850373:QAQ850375 QKM850373:QKM850375 QUI850373:QUI850375 REE850373:REE850375 ROA850373:ROA850375 RXW850373:RXW850375 SHS850373:SHS850375 SRO850373:SRO850375 TBK850373:TBK850375 TLG850373:TLG850375 TVC850373:TVC850375 UEY850373:UEY850375 UOU850373:UOU850375 UYQ850373:UYQ850375 VIM850373:VIM850375 VSI850373:VSI850375 WCE850373:WCE850375 WMA850373:WMA850375 WVW850373:WVW850375 O915909:O915911 JK915909:JK915911 TG915909:TG915911 ADC915909:ADC915911 AMY915909:AMY915911 AWU915909:AWU915911 BGQ915909:BGQ915911 BQM915909:BQM915911 CAI915909:CAI915911 CKE915909:CKE915911 CUA915909:CUA915911 DDW915909:DDW915911 DNS915909:DNS915911 DXO915909:DXO915911 EHK915909:EHK915911 ERG915909:ERG915911 FBC915909:FBC915911 FKY915909:FKY915911 FUU915909:FUU915911 GEQ915909:GEQ915911 GOM915909:GOM915911 GYI915909:GYI915911 HIE915909:HIE915911 HSA915909:HSA915911 IBW915909:IBW915911 ILS915909:ILS915911 IVO915909:IVO915911 JFK915909:JFK915911 JPG915909:JPG915911 JZC915909:JZC915911 KIY915909:KIY915911 KSU915909:KSU915911 LCQ915909:LCQ915911 LMM915909:LMM915911 LWI915909:LWI915911 MGE915909:MGE915911 MQA915909:MQA915911 MZW915909:MZW915911 NJS915909:NJS915911 NTO915909:NTO915911 ODK915909:ODK915911 ONG915909:ONG915911 OXC915909:OXC915911 PGY915909:PGY915911 PQU915909:PQU915911 QAQ915909:QAQ915911 QKM915909:QKM915911 QUI915909:QUI915911 REE915909:REE915911 ROA915909:ROA915911 RXW915909:RXW915911 SHS915909:SHS915911 SRO915909:SRO915911 TBK915909:TBK915911 TLG915909:TLG915911 TVC915909:TVC915911 UEY915909:UEY915911 UOU915909:UOU915911 UYQ915909:UYQ915911 VIM915909:VIM915911 VSI915909:VSI915911 WCE915909:WCE915911 WMA915909:WMA915911 WVW915909:WVW915911 O981445:O981447 JK981445:JK981447 TG981445:TG981447 ADC981445:ADC981447 AMY981445:AMY981447 AWU981445:AWU981447 BGQ981445:BGQ981447 BQM981445:BQM981447 CAI981445:CAI981447 CKE981445:CKE981447 CUA981445:CUA981447 DDW981445:DDW981447 DNS981445:DNS981447 DXO981445:DXO981447 EHK981445:EHK981447 ERG981445:ERG981447 FBC981445:FBC981447 FKY981445:FKY981447 FUU981445:FUU981447 GEQ981445:GEQ981447 GOM981445:GOM981447 GYI981445:GYI981447 HIE981445:HIE981447 HSA981445:HSA981447 IBW981445:IBW981447 ILS981445:ILS981447 IVO981445:IVO981447 JFK981445:JFK981447 JPG981445:JPG981447 JZC981445:JZC981447 KIY981445:KIY981447 KSU981445:KSU981447 LCQ981445:LCQ981447 LMM981445:LMM981447 LWI981445:LWI981447 MGE981445:MGE981447 MQA981445:MQA981447 MZW981445:MZW981447 NJS981445:NJS981447 NTO981445:NTO981447 ODK981445:ODK981447 ONG981445:ONG981447 OXC981445:OXC981447 PGY981445:PGY981447 PQU981445:PQU981447 QAQ981445:QAQ981447 QKM981445:QKM981447 QUI981445:QUI981447 REE981445:REE981447 ROA981445:ROA981447 RXW981445:RXW981447 SHS981445:SHS981447 SRO981445:SRO981447 TBK981445:TBK981447 TLG981445:TLG981447 TVC981445:TVC981447 UEY981445:UEY981447 UOU981445:UOU981447 UYQ981445:UYQ981447 VIM981445:VIM981447 VSI981445:VSI981447 WCE981445:WCE981447 WMA981445:WMA981447 WVW981445:WVW981447 WVW1 WMA1 WCE1 VSI1 VIM1 UYQ1 UOU1 UEY1 TVC1 TLG1 TBK1 SRO1 SHS1 RXW1 ROA1 REE1 QUI1 QKM1 QAQ1 PQU1 PGY1 OXC1 ONG1 ODK1 NTO1 NJS1 MZW1 MQA1 MGE1 LWI1 LMM1 LCQ1 KSU1 KIY1 JZC1 JPG1 JFK1 IVO1 ILS1 IBW1 HSA1 HIE1 GYI1 GOM1 GEQ1 FUU1 FKY1 FBC1 ERG1 EHK1 DXO1 DNS1 DDW1 CUA1 CKE1 CAI1 BQM1 BGQ1 AWU1 AMY1 ADC1 TG1 JK1 O1">
      <formula1>"未対応,対応中,対応済"</formula1>
    </dataValidation>
    <dataValidation type="list" allowBlank="1" showInputMessage="1" showErrorMessage="1" sqref="B2:B43">
      <formula1>"新規,回答済,完了"</formula1>
    </dataValidation>
    <dataValidation type="list" allowBlank="1" showInputMessage="1" showErrorMessage="1" sqref="C2:C43">
      <formula1>"高,中,低"</formula1>
    </dataValidation>
  </dataValidations>
  <pageMargins left="0.75" right="0.75" top="1" bottom="1" header="0.51200000000000001" footer="0.51200000000000001"/>
  <pageSetup paperSize="9" orientation="portrait" r:id="rId6"/>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election activeCell="B50" sqref="B50"/>
    </sheetView>
  </sheetViews>
  <sheetFormatPr defaultRowHeight="13.5"/>
  <sheetData/>
  <phoneticPr fontId="107" type="noConversion"/>
  <pageMargins left="0.7" right="0.7" top="0.75" bottom="0.75" header="0.3" footer="0.3"/>
  <pageSetup orientation="portrait" horizontalDpi="200" verticalDpi="20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合計</vt:lpstr>
      <vt:lpstr>QA</vt:lpstr>
      <vt:lpstr>No1附件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刘知然</dc:creator>
  <cp:lastModifiedBy>Administrator</cp:lastModifiedBy>
  <dcterms:created xsi:type="dcterms:W3CDTF">2006-09-16T00:00:00Z</dcterms:created>
  <dcterms:modified xsi:type="dcterms:W3CDTF">2015-10-14T10:17:58Z</dcterms:modified>
</cp:coreProperties>
</file>