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9410" windowHeight="11010"/>
  </bookViews>
  <sheets>
    <sheet name="SV" sheetId="1" r:id="rId1"/>
    <sheet name="FA" sheetId="4" r:id="rId2"/>
    <sheet name="RMK" sheetId="5" r:id="rId3"/>
    <sheet name="TEFR" sheetId="6" r:id="rId4"/>
    <sheet name="Aug'21" sheetId="2" r:id="rId5"/>
    <sheet name="Sheet3" sheetId="3" r:id="rId6"/>
  </sheets>
  <definedNames>
    <definedName name="_xlnm._FilterDatabase" localSheetId="1" hidden="1">FA!$A$1:$F$23</definedName>
    <definedName name="_xlnm._FilterDatabase" localSheetId="0" hidden="1">SV!$A$1:$F$42</definedName>
    <definedName name="_xlnm.Print_Area" localSheetId="4">'Aug''21'!$A$1:$F$24</definedName>
  </definedNames>
  <calcPr calcId="125725"/>
</workbook>
</file>

<file path=xl/calcChain.xml><?xml version="1.0" encoding="utf-8"?>
<calcChain xmlns="http://schemas.openxmlformats.org/spreadsheetml/2006/main">
  <c r="D39" i="3"/>
  <c r="C39"/>
  <c r="D21" i="2" l="1"/>
  <c r="C24" s="1"/>
  <c r="C9" i="4"/>
  <c r="C15" i="2"/>
  <c r="C21" s="1"/>
</calcChain>
</file>

<file path=xl/comments1.xml><?xml version="1.0" encoding="utf-8"?>
<comments xmlns="http://schemas.openxmlformats.org/spreadsheetml/2006/main">
  <authors>
    <author>phanthirawaratt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phanthirawaratt:</t>
        </r>
        <r>
          <rPr>
            <sz val="9"/>
            <color indexed="81"/>
            <rFont val="Tahoma"/>
            <family val="2"/>
          </rPr>
          <t xml:space="preserve">
SN AGM114028CF
ไม่ถูกกรุ๊ป pack scrap เลยลบออกจาก OPN06 </t>
        </r>
      </text>
    </comment>
  </commentList>
</comments>
</file>

<file path=xl/sharedStrings.xml><?xml version="1.0" encoding="utf-8"?>
<sst xmlns="http://schemas.openxmlformats.org/spreadsheetml/2006/main" count="489" uniqueCount="144">
  <si>
    <t>No</t>
  </si>
  <si>
    <t>BOX ID</t>
  </si>
  <si>
    <t>Weigth(kg.)</t>
  </si>
  <si>
    <t>SCRP-FA-200525A</t>
  </si>
  <si>
    <t>SCRP-FA-200717A</t>
  </si>
  <si>
    <t>SCRP-FA-200525B</t>
  </si>
  <si>
    <t>SCRP-FA-201006A</t>
  </si>
  <si>
    <t>SCRP-SV-200914A</t>
  </si>
  <si>
    <t>SCRP-SV-201030A</t>
  </si>
  <si>
    <t>SCRP-SV-200704A</t>
  </si>
  <si>
    <t>SCRP-SV-200821A</t>
  </si>
  <si>
    <t>SCRP-SV-200821C</t>
  </si>
  <si>
    <t>SCRP-SV-200603A</t>
  </si>
  <si>
    <t>SCRP-SV-200804A</t>
  </si>
  <si>
    <t>SCRP-SV-200821B</t>
  </si>
  <si>
    <t>SCRP-SV-200721B</t>
  </si>
  <si>
    <t>Status</t>
  </si>
  <si>
    <t>SCRP-SV-201123A</t>
  </si>
  <si>
    <t>SCRP-SV-201123B</t>
  </si>
  <si>
    <t>SCRP-SV-201123C</t>
  </si>
  <si>
    <t>SCRP-SV-201123D</t>
  </si>
  <si>
    <t>SCRP-SV-201123E</t>
  </si>
  <si>
    <t>SCRP-SV-201123F</t>
  </si>
  <si>
    <t>SCRP-SV-201123G</t>
  </si>
  <si>
    <t>SCRP-SV-201123H</t>
  </si>
  <si>
    <t>SCRP-SV-201123I</t>
  </si>
  <si>
    <t>SCRP-SV-201124A</t>
  </si>
  <si>
    <t>Remark</t>
  </si>
  <si>
    <t>MRB#85</t>
  </si>
  <si>
    <t>SCRP-FA-201124A</t>
  </si>
  <si>
    <t>SCRP-FA-210220A</t>
  </si>
  <si>
    <t>SCRP-FA-210406A</t>
  </si>
  <si>
    <t>SCRP-FA-210602A</t>
  </si>
  <si>
    <t>SCRP-FA-210723A</t>
  </si>
  <si>
    <t>SCRAPPED</t>
  </si>
  <si>
    <t>SCRP-SV-210113A</t>
  </si>
  <si>
    <t>SCRP-SV-210405A</t>
  </si>
  <si>
    <t>SCRP-SV-210602A</t>
  </si>
  <si>
    <t>SCRP-SV-210731A</t>
  </si>
  <si>
    <t>SCRP-SV-210802B</t>
  </si>
  <si>
    <t>SCRP-SV-210802C</t>
  </si>
  <si>
    <t>Excess DGI</t>
  </si>
  <si>
    <t>QTY</t>
  </si>
  <si>
    <t>Qty</t>
  </si>
  <si>
    <t>waiting approve</t>
  </si>
  <si>
    <t xml:space="preserve">Total </t>
  </si>
  <si>
    <t>Total box</t>
  </si>
  <si>
    <t>GW</t>
  </si>
  <si>
    <t xml:space="preserve"> kgs</t>
  </si>
  <si>
    <t>boxes</t>
  </si>
  <si>
    <t>Functional Test</t>
  </si>
  <si>
    <t>QIT disposition</t>
  </si>
  <si>
    <t>SCRP-SV-210818A</t>
  </si>
  <si>
    <t>SCRP-SV-210818B</t>
  </si>
  <si>
    <t>Fail VMI &amp; SVT</t>
  </si>
  <si>
    <t>SCRP-FA-210819A</t>
  </si>
  <si>
    <t>SCRP-SV-210825A</t>
  </si>
  <si>
    <t>SCRP-SV-210825B</t>
  </si>
  <si>
    <t xml:space="preserve">Revised from 845 to 833 </t>
  </si>
  <si>
    <t>Pallet</t>
  </si>
  <si>
    <t>SCRP-SV-211022A</t>
  </si>
  <si>
    <t>SCRP-FA-211022A</t>
  </si>
  <si>
    <t>SCRP-FA-211022B</t>
  </si>
  <si>
    <t>SCRP-SV-210918C</t>
  </si>
  <si>
    <t>SCRP-SV-210918B</t>
  </si>
  <si>
    <t>SCRP-SV-210918A</t>
  </si>
  <si>
    <t>Disable PID</t>
  </si>
  <si>
    <t>ดึง SN#DTY2236005P | CPAK-100GE-LR4= | FA-0504762  ออกไป RTV</t>
  </si>
  <si>
    <t>SCRP-RM-211115A</t>
  </si>
  <si>
    <t>SCRP-FA-211117A</t>
  </si>
  <si>
    <t xml:space="preserve">BP/Scrap FA </t>
  </si>
  <si>
    <t>SCRP-FA-211117B</t>
  </si>
  <si>
    <t>BOX 1</t>
  </si>
  <si>
    <t>BOX 2</t>
  </si>
  <si>
    <t>Golden unit</t>
  </si>
  <si>
    <t>ดึง SN# OPM22480P0J,OPM22480NZR,OPM22480NZQ,OPM22480S03 ออกไป RTV</t>
  </si>
  <si>
    <t>SCRP-SV-211209A</t>
  </si>
  <si>
    <t>SCRP-RM-211209A</t>
  </si>
  <si>
    <t>Fail VMI &amp; SVT&amp;Functional test</t>
  </si>
  <si>
    <t>SCRP-FA-211222A</t>
  </si>
  <si>
    <t>SCRP-SV-220106A</t>
  </si>
  <si>
    <t>SCRP-SV-220108A</t>
  </si>
  <si>
    <t>SCRP-SV-220117A</t>
  </si>
  <si>
    <t>SCRP-SV-220114A</t>
  </si>
  <si>
    <t>Fail SVT &amp;Fail test (CPAK repair)</t>
  </si>
  <si>
    <t>SCRP-FA-220121A</t>
  </si>
  <si>
    <t>SCRP-SV-220204A</t>
  </si>
  <si>
    <t>Fail SVT &amp;Fail test (CPAK repair)&amp;Excess DGI</t>
  </si>
  <si>
    <t>SCRP-SV-220215A</t>
  </si>
  <si>
    <t>SCRP-SV-220322A</t>
  </si>
  <si>
    <t>SCRP-FA-220322A</t>
  </si>
  <si>
    <t>SCRP-FA-220428A</t>
  </si>
  <si>
    <t>SCRP-SV-220517A</t>
  </si>
  <si>
    <t>SCRP-SV-220517B</t>
  </si>
  <si>
    <t>SCRP-SV-220517C</t>
  </si>
  <si>
    <t>SCRP-SV-220517D</t>
  </si>
  <si>
    <t>SCRP-SV-220517E</t>
  </si>
  <si>
    <t>SCRP-SV-220517F</t>
  </si>
  <si>
    <t>SCRP-SV-220517G</t>
  </si>
  <si>
    <t>SCRP-SV-220517H</t>
  </si>
  <si>
    <t>SCRP-SV-220517I</t>
  </si>
  <si>
    <t>SCRP-SV-220517J</t>
  </si>
  <si>
    <t>SCRP-SV-220517K</t>
  </si>
  <si>
    <t>SCRP-SV-220518A</t>
  </si>
  <si>
    <t>SCRP-SV-220518B</t>
  </si>
  <si>
    <t>SCRP-SV-220518C</t>
  </si>
  <si>
    <t>SCRP-SV-220518D</t>
  </si>
  <si>
    <t>SCRP-SV-220518E</t>
  </si>
  <si>
    <t>SCRP-SV-220518F</t>
  </si>
  <si>
    <t>SCRP-SV-220518G</t>
  </si>
  <si>
    <t>SCRP-SV-220518H</t>
  </si>
  <si>
    <t>SCRP-SV-220518I</t>
  </si>
  <si>
    <t>SCRP-SV-220518J</t>
  </si>
  <si>
    <t>SCRP-SV-220518K</t>
  </si>
  <si>
    <t>SCRP-SV-220518L</t>
  </si>
  <si>
    <t>SCRP-SV-220518M</t>
  </si>
  <si>
    <t>SCRP-SV-220518N</t>
  </si>
  <si>
    <t>SCRP-SV-220518O</t>
  </si>
  <si>
    <t>Ship Date</t>
  </si>
  <si>
    <t>SCRP-SV-220518P</t>
  </si>
  <si>
    <t>SCRP-SV-220520B</t>
  </si>
  <si>
    <t>EOR PID</t>
  </si>
  <si>
    <t>SCRP-SV-220520A</t>
  </si>
  <si>
    <t>SCRP-SV-220524A</t>
  </si>
  <si>
    <t>SCRP-SV-220525A</t>
  </si>
  <si>
    <t>SCRP-SV-220525B</t>
  </si>
  <si>
    <t>SCRP-SV-220525D</t>
  </si>
  <si>
    <t>SCRP-SV-220526A</t>
  </si>
  <si>
    <t>SCRP-SV-220526C</t>
  </si>
  <si>
    <t>Excess DGI (APR,2022)</t>
  </si>
  <si>
    <t>Excess DGI (MAY,2022)</t>
  </si>
  <si>
    <t>SCRP-FA-220531A</t>
  </si>
  <si>
    <t>Added 61 SNs that not found physical unit</t>
  </si>
  <si>
    <t>SCRP-SV-220422A</t>
  </si>
  <si>
    <t>Scrap units from NPI</t>
  </si>
  <si>
    <t>QDD-400-CU2.5M=</t>
  </si>
  <si>
    <t>Total</t>
  </si>
  <si>
    <t>kgs</t>
  </si>
  <si>
    <t>on process</t>
  </si>
  <si>
    <t>SCRP-SV-220706A</t>
  </si>
  <si>
    <t>SCRP-SV-220706B</t>
  </si>
  <si>
    <t>SCRP-SV-220706C</t>
  </si>
  <si>
    <t>SCRP-SV-220706F</t>
  </si>
  <si>
    <t>SCRP-TEFR-220707A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</si>
</sst>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B0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Border="1"/>
    <xf numFmtId="0" fontId="1" fillId="4" borderId="1" xfId="0" applyFont="1" applyFill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2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0" fillId="6" borderId="1" xfId="0" applyFill="1" applyBorder="1"/>
    <xf numFmtId="15" fontId="0" fillId="6" borderId="0" xfId="0" applyNumberFormat="1" applyFill="1"/>
    <xf numFmtId="0" fontId="0" fillId="6" borderId="0" xfId="0" applyFill="1"/>
    <xf numFmtId="0" fontId="1" fillId="0" borderId="1" xfId="0" applyFont="1" applyFill="1" applyBorder="1" applyAlignment="1">
      <alignment horizontal="right"/>
    </xf>
    <xf numFmtId="0" fontId="0" fillId="0" borderId="0" xfId="0" applyFill="1"/>
    <xf numFmtId="15" fontId="0" fillId="6" borderId="1" xfId="0" applyNumberFormat="1" applyFill="1" applyBorder="1"/>
    <xf numFmtId="0" fontId="1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15" fontId="0" fillId="7" borderId="0" xfId="0" applyNumberFormat="1" applyFill="1"/>
    <xf numFmtId="0" fontId="0" fillId="7" borderId="0" xfId="0" applyFill="1"/>
    <xf numFmtId="0" fontId="1" fillId="3" borderId="1" xfId="0" applyFont="1" applyFill="1" applyBorder="1"/>
    <xf numFmtId="0" fontId="0" fillId="3" borderId="0" xfId="0" applyFill="1"/>
    <xf numFmtId="0" fontId="1" fillId="0" borderId="0" xfId="0" applyFont="1"/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5" fontId="0" fillId="3" borderId="1" xfId="0" applyNumberFormat="1" applyFill="1" applyBorder="1"/>
    <xf numFmtId="164" fontId="0" fillId="0" borderId="0" xfId="0" applyNumberFormat="1"/>
    <xf numFmtId="15" fontId="0" fillId="3" borderId="0" xfId="0" applyNumberFormat="1" applyFill="1"/>
    <xf numFmtId="164" fontId="0" fillId="3" borderId="0" xfId="0" applyNumberFormat="1" applyFill="1"/>
    <xf numFmtId="15" fontId="0" fillId="0" borderId="1" xfId="0" applyNumberFormat="1" applyFill="1" applyBorder="1"/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/>
    <xf numFmtId="15" fontId="0" fillId="0" borderId="0" xfId="0" applyNumberFormat="1" applyFill="1"/>
    <xf numFmtId="0" fontId="0" fillId="0" borderId="0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6350</xdr:rowOff>
    </xdr:from>
    <xdr:to>
      <xdr:col>11</xdr:col>
      <xdr:colOff>139700</xdr:colOff>
      <xdr:row>8</xdr:row>
      <xdr:rowOff>44450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pSpPr/>
      </xdr:nvGrpSpPr>
      <xdr:grpSpPr>
        <a:xfrm>
          <a:off x="7359650" y="374650"/>
          <a:ext cx="3219450" cy="1143000"/>
          <a:chOff x="7366000" y="374650"/>
          <a:chExt cx="3219450" cy="1143000"/>
        </a:xfrm>
      </xdr:grpSpPr>
      <xdr:sp macro="" textlink="">
        <xdr:nvSpPr>
          <xdr:cNvPr id="2" name="Horizontal Scroll 1">
            <a:extLst>
              <a:ext uri="{FF2B5EF4-FFF2-40B4-BE49-F238E27FC236}">
                <a16:creationId xmlns:a16="http://schemas.microsoft.com/office/drawing/2014/main" xmlns="" id="{00000000-0008-0000-0100-000002000000}"/>
              </a:ext>
            </a:extLst>
          </xdr:cNvPr>
          <xdr:cNvSpPr/>
        </xdr:nvSpPr>
        <xdr:spPr>
          <a:xfrm>
            <a:off x="7366000" y="374650"/>
            <a:ext cx="3219450" cy="1143000"/>
          </a:xfrm>
          <a:prstGeom prst="horizontalScrol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 txBox="1"/>
        </xdr:nvSpPr>
        <xdr:spPr>
          <a:xfrm>
            <a:off x="7734300" y="685800"/>
            <a:ext cx="2609850" cy="520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SCRP-FA-211125A  Qty 319 </a:t>
            </a:r>
          </a:p>
          <a:p>
            <a:r>
              <a:rPr lang="en-US" sz="1100"/>
              <a:t>Clean </a:t>
            </a:r>
            <a:r>
              <a:rPr lang="th-TH" sz="1100"/>
              <a:t>งาน</a:t>
            </a:r>
            <a:r>
              <a:rPr lang="en-US" sz="1100"/>
              <a:t> BP </a:t>
            </a:r>
            <a:r>
              <a:rPr lang="th-TH" sz="1100"/>
              <a:t>ค้าง </a:t>
            </a:r>
            <a:r>
              <a:rPr lang="en-US" sz="1100"/>
              <a:t>Fits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1346200</xdr:colOff>
      <xdr:row>2</xdr:row>
      <xdr:rowOff>19050</xdr:rowOff>
    </xdr:from>
    <xdr:to>
      <xdr:col>12</xdr:col>
      <xdr:colOff>133350</xdr:colOff>
      <xdr:row>8</xdr:row>
      <xdr:rowOff>57150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pSpPr/>
      </xdr:nvGrpSpPr>
      <xdr:grpSpPr>
        <a:xfrm>
          <a:off x="7296150" y="387350"/>
          <a:ext cx="3213100" cy="1143000"/>
          <a:chOff x="7245350" y="965200"/>
          <a:chExt cx="3219450" cy="1143000"/>
        </a:xfrm>
      </xdr:grpSpPr>
      <xdr:sp macro="" textlink="">
        <xdr:nvSpPr>
          <xdr:cNvPr id="2" name="Horizontal Scroll 1">
            <a:extLst>
              <a:ext uri="{FF2B5EF4-FFF2-40B4-BE49-F238E27FC236}">
                <a16:creationId xmlns:a16="http://schemas.microsoft.com/office/drawing/2014/main" xmlns="" id="{00000000-0008-0000-0200-000002000000}"/>
              </a:ext>
            </a:extLst>
          </xdr:cNvPr>
          <xdr:cNvSpPr/>
        </xdr:nvSpPr>
        <xdr:spPr>
          <a:xfrm>
            <a:off x="7245350" y="965200"/>
            <a:ext cx="3219450" cy="1143000"/>
          </a:xfrm>
          <a:prstGeom prst="horizontalScrol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 txBox="1"/>
        </xdr:nvSpPr>
        <xdr:spPr>
          <a:xfrm>
            <a:off x="7518400" y="1168400"/>
            <a:ext cx="2730500" cy="742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SCRP-RM-211210A Qty 1</a:t>
            </a:r>
          </a:p>
          <a:p>
            <a:r>
              <a:rPr lang="th-TH" sz="1100"/>
              <a:t>เคลียร์ </a:t>
            </a:r>
            <a:r>
              <a:rPr lang="en-US" sz="1100"/>
              <a:t>SN#FBN20104048 </a:t>
            </a:r>
            <a:r>
              <a:rPr lang="th-TH" sz="1100"/>
              <a:t>ซึ่งถูก </a:t>
            </a:r>
            <a:r>
              <a:rPr lang="en-US" sz="1100"/>
              <a:t>Dispose scrap </a:t>
            </a:r>
            <a:r>
              <a:rPr lang="th-TH" sz="1100"/>
              <a:t>ไปแล้ว</a:t>
            </a:r>
            <a:endParaRPr lang="en-US" sz="1100"/>
          </a:p>
          <a:p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"/>
  <sheetViews>
    <sheetView tabSelected="1" workbookViewId="0">
      <pane ySplit="1" topLeftCell="A35" activePane="bottomLeft" state="frozen"/>
      <selection pane="bottomLeft" activeCell="H47" sqref="H47"/>
    </sheetView>
  </sheetViews>
  <sheetFormatPr defaultRowHeight="14.5"/>
  <cols>
    <col min="2" max="2" width="21.7265625" customWidth="1"/>
    <col min="3" max="3" width="8.54296875" customWidth="1"/>
    <col min="4" max="4" width="11.7265625" customWidth="1"/>
    <col min="5" max="5" width="43.453125" customWidth="1"/>
    <col min="6" max="6" width="14.26953125" bestFit="1" customWidth="1"/>
    <col min="7" max="7" width="13.7265625" customWidth="1"/>
  </cols>
  <sheetData>
    <row r="1" spans="1:7">
      <c r="A1" s="1" t="s">
        <v>0</v>
      </c>
      <c r="B1" s="1" t="s">
        <v>1</v>
      </c>
      <c r="C1" s="1" t="s">
        <v>42</v>
      </c>
      <c r="D1" s="1" t="s">
        <v>2</v>
      </c>
      <c r="E1" s="1" t="s">
        <v>27</v>
      </c>
      <c r="F1" s="1" t="s">
        <v>16</v>
      </c>
      <c r="G1" s="19" t="s">
        <v>118</v>
      </c>
    </row>
    <row r="2" spans="1:7" s="24" customFormat="1">
      <c r="A2" s="20">
        <v>1</v>
      </c>
      <c r="B2" s="21" t="s">
        <v>7</v>
      </c>
      <c r="C2" s="21"/>
      <c r="D2" s="20">
        <v>27.86</v>
      </c>
      <c r="E2" s="22"/>
      <c r="F2" s="22" t="s">
        <v>34</v>
      </c>
      <c r="G2" s="23">
        <v>44232</v>
      </c>
    </row>
    <row r="3" spans="1:7" s="24" customFormat="1">
      <c r="A3" s="20">
        <v>2</v>
      </c>
      <c r="B3" s="21" t="s">
        <v>8</v>
      </c>
      <c r="C3" s="21"/>
      <c r="D3" s="20">
        <v>21.36</v>
      </c>
      <c r="E3" s="22"/>
      <c r="F3" s="22" t="s">
        <v>34</v>
      </c>
      <c r="G3" s="23">
        <v>44232</v>
      </c>
    </row>
    <row r="4" spans="1:7" s="24" customFormat="1">
      <c r="A4" s="20">
        <v>3</v>
      </c>
      <c r="B4" s="21" t="s">
        <v>9</v>
      </c>
      <c r="C4" s="21"/>
      <c r="D4" s="20">
        <v>29.69</v>
      </c>
      <c r="E4" s="22"/>
      <c r="F4" s="22" t="s">
        <v>34</v>
      </c>
      <c r="G4" s="23">
        <v>44232</v>
      </c>
    </row>
    <row r="5" spans="1:7" s="24" customFormat="1">
      <c r="A5" s="20">
        <v>4</v>
      </c>
      <c r="B5" s="21" t="s">
        <v>10</v>
      </c>
      <c r="C5" s="21"/>
      <c r="D5" s="20">
        <v>34.85</v>
      </c>
      <c r="E5" s="22"/>
      <c r="F5" s="22" t="s">
        <v>34</v>
      </c>
      <c r="G5" s="23">
        <v>44232</v>
      </c>
    </row>
    <row r="6" spans="1:7" s="24" customFormat="1">
      <c r="A6" s="20">
        <v>5</v>
      </c>
      <c r="B6" s="21" t="s">
        <v>11</v>
      </c>
      <c r="C6" s="21"/>
      <c r="D6" s="20">
        <v>50.83</v>
      </c>
      <c r="E6" s="22"/>
      <c r="F6" s="22" t="s">
        <v>34</v>
      </c>
      <c r="G6" s="23">
        <v>44232</v>
      </c>
    </row>
    <row r="7" spans="1:7" s="24" customFormat="1">
      <c r="A7" s="20">
        <v>6</v>
      </c>
      <c r="B7" s="21" t="s">
        <v>12</v>
      </c>
      <c r="C7" s="21"/>
      <c r="D7" s="20">
        <v>32.97</v>
      </c>
      <c r="E7" s="22"/>
      <c r="F7" s="22" t="s">
        <v>34</v>
      </c>
      <c r="G7" s="23">
        <v>44232</v>
      </c>
    </row>
    <row r="8" spans="1:7" s="24" customFormat="1">
      <c r="A8" s="20">
        <v>7</v>
      </c>
      <c r="B8" s="21" t="s">
        <v>13</v>
      </c>
      <c r="C8" s="21"/>
      <c r="D8" s="20">
        <v>23.14</v>
      </c>
      <c r="E8" s="22"/>
      <c r="F8" s="22" t="s">
        <v>34</v>
      </c>
      <c r="G8" s="23">
        <v>44232</v>
      </c>
    </row>
    <row r="9" spans="1:7" s="24" customFormat="1">
      <c r="A9" s="20">
        <v>8</v>
      </c>
      <c r="B9" s="21" t="s">
        <v>14</v>
      </c>
      <c r="C9" s="21"/>
      <c r="D9" s="20">
        <v>25.05</v>
      </c>
      <c r="E9" s="22"/>
      <c r="F9" s="22" t="s">
        <v>34</v>
      </c>
      <c r="G9" s="23">
        <v>44232</v>
      </c>
    </row>
    <row r="10" spans="1:7" s="24" customFormat="1">
      <c r="A10" s="20">
        <v>9</v>
      </c>
      <c r="B10" s="21" t="s">
        <v>15</v>
      </c>
      <c r="C10" s="21"/>
      <c r="D10" s="20">
        <v>32.229999999999997</v>
      </c>
      <c r="E10" s="22"/>
      <c r="F10" s="22" t="s">
        <v>34</v>
      </c>
      <c r="G10" s="23">
        <v>44232</v>
      </c>
    </row>
    <row r="11" spans="1:7" s="24" customFormat="1">
      <c r="A11" s="20">
        <v>10</v>
      </c>
      <c r="B11" s="21" t="s">
        <v>17</v>
      </c>
      <c r="C11" s="21"/>
      <c r="D11" s="20">
        <v>41.6</v>
      </c>
      <c r="E11" s="22" t="s">
        <v>28</v>
      </c>
      <c r="F11" s="22" t="s">
        <v>34</v>
      </c>
      <c r="G11" s="23">
        <v>44232</v>
      </c>
    </row>
    <row r="12" spans="1:7" s="24" customFormat="1">
      <c r="A12" s="20">
        <v>11</v>
      </c>
      <c r="B12" s="21" t="s">
        <v>18</v>
      </c>
      <c r="C12" s="21"/>
      <c r="D12" s="20">
        <v>42.73</v>
      </c>
      <c r="E12" s="22" t="s">
        <v>28</v>
      </c>
      <c r="F12" s="22" t="s">
        <v>34</v>
      </c>
      <c r="G12" s="23">
        <v>44232</v>
      </c>
    </row>
    <row r="13" spans="1:7" s="24" customFormat="1">
      <c r="A13" s="20">
        <v>12</v>
      </c>
      <c r="B13" s="21" t="s">
        <v>19</v>
      </c>
      <c r="C13" s="21"/>
      <c r="D13" s="20">
        <v>15.46</v>
      </c>
      <c r="E13" s="22" t="s">
        <v>28</v>
      </c>
      <c r="F13" s="22" t="s">
        <v>34</v>
      </c>
      <c r="G13" s="23">
        <v>44232</v>
      </c>
    </row>
    <row r="14" spans="1:7" s="24" customFormat="1">
      <c r="A14" s="20">
        <v>13</v>
      </c>
      <c r="B14" s="21" t="s">
        <v>20</v>
      </c>
      <c r="C14" s="21"/>
      <c r="D14" s="20">
        <v>15.22</v>
      </c>
      <c r="E14" s="22" t="s">
        <v>28</v>
      </c>
      <c r="F14" s="22" t="s">
        <v>34</v>
      </c>
      <c r="G14" s="23">
        <v>44232</v>
      </c>
    </row>
    <row r="15" spans="1:7" s="24" customFormat="1">
      <c r="A15" s="20">
        <v>14</v>
      </c>
      <c r="B15" s="21" t="s">
        <v>21</v>
      </c>
      <c r="C15" s="21"/>
      <c r="D15" s="20">
        <v>16.260000000000002</v>
      </c>
      <c r="E15" s="22" t="s">
        <v>28</v>
      </c>
      <c r="F15" s="22" t="s">
        <v>34</v>
      </c>
      <c r="G15" s="23">
        <v>44232</v>
      </c>
    </row>
    <row r="16" spans="1:7" s="24" customFormat="1">
      <c r="A16" s="20">
        <v>15</v>
      </c>
      <c r="B16" s="21" t="s">
        <v>22</v>
      </c>
      <c r="C16" s="21"/>
      <c r="D16" s="20">
        <v>15.46</v>
      </c>
      <c r="E16" s="22" t="s">
        <v>28</v>
      </c>
      <c r="F16" s="22" t="s">
        <v>34</v>
      </c>
      <c r="G16" s="23">
        <v>44232</v>
      </c>
    </row>
    <row r="17" spans="1:7" s="24" customFormat="1">
      <c r="A17" s="20">
        <v>16</v>
      </c>
      <c r="B17" s="21" t="s">
        <v>23</v>
      </c>
      <c r="C17" s="21"/>
      <c r="D17" s="20">
        <v>16.21</v>
      </c>
      <c r="E17" s="22" t="s">
        <v>28</v>
      </c>
      <c r="F17" s="22" t="s">
        <v>34</v>
      </c>
      <c r="G17" s="23">
        <v>44232</v>
      </c>
    </row>
    <row r="18" spans="1:7" s="24" customFormat="1">
      <c r="A18" s="20">
        <v>17</v>
      </c>
      <c r="B18" s="21" t="s">
        <v>24</v>
      </c>
      <c r="C18" s="21"/>
      <c r="D18" s="20">
        <v>14.54</v>
      </c>
      <c r="E18" s="22" t="s">
        <v>28</v>
      </c>
      <c r="F18" s="22" t="s">
        <v>34</v>
      </c>
      <c r="G18" s="23">
        <v>44232</v>
      </c>
    </row>
    <row r="19" spans="1:7" s="24" customFormat="1">
      <c r="A19" s="20">
        <v>18</v>
      </c>
      <c r="B19" s="21" t="s">
        <v>25</v>
      </c>
      <c r="C19" s="21"/>
      <c r="D19" s="20">
        <v>14.25</v>
      </c>
      <c r="E19" s="22" t="s">
        <v>28</v>
      </c>
      <c r="F19" s="22" t="s">
        <v>34</v>
      </c>
      <c r="G19" s="23">
        <v>44232</v>
      </c>
    </row>
    <row r="20" spans="1:7" s="24" customFormat="1">
      <c r="A20" s="20">
        <v>19</v>
      </c>
      <c r="B20" s="21" t="s">
        <v>26</v>
      </c>
      <c r="C20" s="21"/>
      <c r="D20" s="20">
        <v>9.56</v>
      </c>
      <c r="E20" s="22" t="s">
        <v>28</v>
      </c>
      <c r="F20" s="22" t="s">
        <v>34</v>
      </c>
      <c r="G20" s="23">
        <v>44232</v>
      </c>
    </row>
    <row r="21" spans="1:7" s="33" customFormat="1" ht="16">
      <c r="A21" s="28">
        <v>20</v>
      </c>
      <c r="B21" s="29" t="s">
        <v>35</v>
      </c>
      <c r="C21" s="29">
        <v>1114</v>
      </c>
      <c r="D21" s="28">
        <v>34</v>
      </c>
      <c r="E21" s="30" t="s">
        <v>50</v>
      </c>
      <c r="F21" s="31" t="s">
        <v>34</v>
      </c>
      <c r="G21" s="32">
        <v>44466</v>
      </c>
    </row>
    <row r="22" spans="1:7" s="33" customFormat="1" ht="16">
      <c r="A22" s="28">
        <v>21</v>
      </c>
      <c r="B22" s="29" t="s">
        <v>36</v>
      </c>
      <c r="C22" s="29">
        <v>794</v>
      </c>
      <c r="D22" s="28">
        <v>28.4</v>
      </c>
      <c r="E22" s="30" t="s">
        <v>50</v>
      </c>
      <c r="F22" s="31" t="s">
        <v>34</v>
      </c>
      <c r="G22" s="32">
        <v>44466</v>
      </c>
    </row>
    <row r="23" spans="1:7" s="33" customFormat="1" ht="16">
      <c r="A23" s="28">
        <v>22</v>
      </c>
      <c r="B23" s="29" t="s">
        <v>37</v>
      </c>
      <c r="C23" s="29">
        <v>799</v>
      </c>
      <c r="D23" s="28">
        <v>29.45</v>
      </c>
      <c r="E23" s="30" t="s">
        <v>50</v>
      </c>
      <c r="F23" s="31" t="s">
        <v>34</v>
      </c>
      <c r="G23" s="32">
        <v>44466</v>
      </c>
    </row>
    <row r="24" spans="1:7" s="33" customFormat="1" ht="16">
      <c r="A24" s="28">
        <v>23</v>
      </c>
      <c r="B24" s="29" t="s">
        <v>38</v>
      </c>
      <c r="C24" s="29">
        <v>670</v>
      </c>
      <c r="D24" s="28">
        <v>22.57</v>
      </c>
      <c r="E24" s="30" t="s">
        <v>50</v>
      </c>
      <c r="F24" s="31" t="s">
        <v>34</v>
      </c>
      <c r="G24" s="32">
        <v>44466</v>
      </c>
    </row>
    <row r="25" spans="1:7" s="33" customFormat="1">
      <c r="A25" s="28">
        <v>24</v>
      </c>
      <c r="B25" s="29" t="s">
        <v>39</v>
      </c>
      <c r="C25" s="29">
        <v>434</v>
      </c>
      <c r="D25" s="28">
        <v>24.34</v>
      </c>
      <c r="E25" s="31" t="s">
        <v>41</v>
      </c>
      <c r="F25" s="31" t="s">
        <v>34</v>
      </c>
      <c r="G25" s="32">
        <v>44466</v>
      </c>
    </row>
    <row r="26" spans="1:7" s="33" customFormat="1">
      <c r="A26" s="28">
        <v>25</v>
      </c>
      <c r="B26" s="29" t="s">
        <v>40</v>
      </c>
      <c r="C26" s="29">
        <v>96</v>
      </c>
      <c r="D26" s="28">
        <v>32.79</v>
      </c>
      <c r="E26" s="31" t="s">
        <v>41</v>
      </c>
      <c r="F26" s="31" t="s">
        <v>34</v>
      </c>
      <c r="G26" s="32">
        <v>44466</v>
      </c>
    </row>
    <row r="27" spans="1:7" s="33" customFormat="1">
      <c r="A27" s="28">
        <v>26</v>
      </c>
      <c r="B27" s="29" t="s">
        <v>52</v>
      </c>
      <c r="C27" s="29">
        <v>105</v>
      </c>
      <c r="D27" s="28">
        <v>4.5</v>
      </c>
      <c r="E27" s="31" t="s">
        <v>54</v>
      </c>
      <c r="F27" s="31" t="s">
        <v>34</v>
      </c>
      <c r="G27" s="32">
        <v>44466</v>
      </c>
    </row>
    <row r="28" spans="1:7" s="33" customFormat="1">
      <c r="A28" s="28">
        <v>27</v>
      </c>
      <c r="B28" s="29" t="s">
        <v>53</v>
      </c>
      <c r="C28" s="29">
        <v>244</v>
      </c>
      <c r="D28" s="28">
        <v>7.98</v>
      </c>
      <c r="E28" s="31" t="s">
        <v>54</v>
      </c>
      <c r="F28" s="31" t="s">
        <v>34</v>
      </c>
      <c r="G28" s="32">
        <v>44466</v>
      </c>
    </row>
    <row r="29" spans="1:7" s="33" customFormat="1">
      <c r="A29" s="28">
        <v>28</v>
      </c>
      <c r="B29" s="29" t="s">
        <v>56</v>
      </c>
      <c r="C29" s="29">
        <v>88</v>
      </c>
      <c r="D29" s="28">
        <v>30.51</v>
      </c>
      <c r="E29" s="31" t="s">
        <v>41</v>
      </c>
      <c r="F29" s="31" t="s">
        <v>34</v>
      </c>
      <c r="G29" s="32">
        <v>44466</v>
      </c>
    </row>
    <row r="30" spans="1:7" s="33" customFormat="1">
      <c r="A30" s="28">
        <v>29</v>
      </c>
      <c r="B30" s="29" t="s">
        <v>57</v>
      </c>
      <c r="C30" s="29">
        <v>100</v>
      </c>
      <c r="D30" s="28">
        <v>34.49</v>
      </c>
      <c r="E30" s="31" t="s">
        <v>41</v>
      </c>
      <c r="F30" s="31" t="s">
        <v>34</v>
      </c>
      <c r="G30" s="32">
        <v>44466</v>
      </c>
    </row>
    <row r="31" spans="1:7" s="26" customFormat="1">
      <c r="A31" s="37">
        <v>30</v>
      </c>
      <c r="B31" s="38" t="s">
        <v>65</v>
      </c>
      <c r="C31" s="38">
        <v>840</v>
      </c>
      <c r="D31" s="37">
        <v>25.88</v>
      </c>
      <c r="E31" s="38" t="s">
        <v>66</v>
      </c>
      <c r="F31" s="38" t="s">
        <v>34</v>
      </c>
      <c r="G31" s="45">
        <v>44693</v>
      </c>
    </row>
    <row r="32" spans="1:7">
      <c r="A32" s="37">
        <v>31</v>
      </c>
      <c r="B32" s="38" t="s">
        <v>64</v>
      </c>
      <c r="C32" s="38">
        <v>652</v>
      </c>
      <c r="D32" s="38">
        <v>14.7</v>
      </c>
      <c r="E32" s="38" t="s">
        <v>66</v>
      </c>
      <c r="F32" s="38" t="s">
        <v>34</v>
      </c>
      <c r="G32" s="45">
        <v>44693</v>
      </c>
    </row>
    <row r="33" spans="1:7">
      <c r="A33" s="37">
        <v>32</v>
      </c>
      <c r="B33" s="38" t="s">
        <v>63</v>
      </c>
      <c r="C33" s="38">
        <v>31</v>
      </c>
      <c r="D33" s="37">
        <v>4.3499999999999996</v>
      </c>
      <c r="E33" s="38" t="s">
        <v>66</v>
      </c>
      <c r="F33" s="38" t="s">
        <v>34</v>
      </c>
      <c r="G33" s="45">
        <v>44693</v>
      </c>
    </row>
    <row r="34" spans="1:7">
      <c r="A34" s="37">
        <v>33</v>
      </c>
      <c r="B34" s="38" t="s">
        <v>60</v>
      </c>
      <c r="C34" s="38">
        <v>716</v>
      </c>
      <c r="D34" s="37">
        <v>33.770000000000003</v>
      </c>
      <c r="E34" s="38" t="s">
        <v>78</v>
      </c>
      <c r="F34" s="38" t="s">
        <v>34</v>
      </c>
      <c r="G34" s="45">
        <v>44693</v>
      </c>
    </row>
    <row r="35" spans="1:7">
      <c r="A35" s="37">
        <v>34</v>
      </c>
      <c r="B35" s="38" t="s">
        <v>76</v>
      </c>
      <c r="C35" s="38">
        <v>730</v>
      </c>
      <c r="D35" s="38">
        <v>23.89</v>
      </c>
      <c r="E35" s="38" t="s">
        <v>78</v>
      </c>
      <c r="F35" s="38" t="s">
        <v>34</v>
      </c>
      <c r="G35" s="45">
        <v>44693</v>
      </c>
    </row>
    <row r="36" spans="1:7">
      <c r="A36" s="37">
        <v>35</v>
      </c>
      <c r="B36" s="38" t="s">
        <v>80</v>
      </c>
      <c r="C36" s="38">
        <v>184</v>
      </c>
      <c r="D36" s="37">
        <v>24.34</v>
      </c>
      <c r="E36" s="39" t="s">
        <v>84</v>
      </c>
      <c r="F36" s="38" t="s">
        <v>34</v>
      </c>
      <c r="G36" s="45">
        <v>44693</v>
      </c>
    </row>
    <row r="37" spans="1:7">
      <c r="A37" s="37">
        <v>36</v>
      </c>
      <c r="B37" s="38" t="s">
        <v>81</v>
      </c>
      <c r="C37" s="38">
        <v>458</v>
      </c>
      <c r="D37" s="37">
        <v>59.84</v>
      </c>
      <c r="E37" s="39" t="s">
        <v>84</v>
      </c>
      <c r="F37" s="38" t="s">
        <v>34</v>
      </c>
      <c r="G37" s="45">
        <v>44693</v>
      </c>
    </row>
    <row r="38" spans="1:7">
      <c r="A38" s="37">
        <v>37</v>
      </c>
      <c r="B38" s="38" t="s">
        <v>83</v>
      </c>
      <c r="C38" s="38">
        <v>226</v>
      </c>
      <c r="D38" s="37">
        <v>30.46</v>
      </c>
      <c r="E38" s="39" t="s">
        <v>84</v>
      </c>
      <c r="F38" s="38" t="s">
        <v>34</v>
      </c>
      <c r="G38" s="45">
        <v>44693</v>
      </c>
    </row>
    <row r="39" spans="1:7">
      <c r="A39" s="37">
        <v>38</v>
      </c>
      <c r="B39" s="38" t="s">
        <v>82</v>
      </c>
      <c r="C39" s="38">
        <v>633</v>
      </c>
      <c r="D39" s="37">
        <v>38.270000000000003</v>
      </c>
      <c r="E39" s="38" t="s">
        <v>78</v>
      </c>
      <c r="F39" s="38" t="s">
        <v>34</v>
      </c>
      <c r="G39" s="45">
        <v>44693</v>
      </c>
    </row>
    <row r="40" spans="1:7">
      <c r="A40" s="37">
        <v>39</v>
      </c>
      <c r="B40" s="38" t="s">
        <v>86</v>
      </c>
      <c r="C40" s="38">
        <v>539</v>
      </c>
      <c r="D40" s="37">
        <v>40.21</v>
      </c>
      <c r="E40" s="39" t="s">
        <v>87</v>
      </c>
      <c r="F40" s="38" t="s">
        <v>34</v>
      </c>
      <c r="G40" s="45">
        <v>44693</v>
      </c>
    </row>
    <row r="41" spans="1:7">
      <c r="A41" s="37">
        <v>40</v>
      </c>
      <c r="B41" s="38" t="s">
        <v>88</v>
      </c>
      <c r="C41" s="38">
        <v>377</v>
      </c>
      <c r="D41" s="37">
        <v>30.57</v>
      </c>
      <c r="E41" s="38" t="s">
        <v>78</v>
      </c>
      <c r="F41" s="38" t="s">
        <v>34</v>
      </c>
      <c r="G41" s="45">
        <v>44693</v>
      </c>
    </row>
    <row r="42" spans="1:7">
      <c r="A42" s="37">
        <v>41</v>
      </c>
      <c r="B42" s="38" t="s">
        <v>89</v>
      </c>
      <c r="C42" s="38">
        <v>560</v>
      </c>
      <c r="D42" s="37">
        <v>26.2</v>
      </c>
      <c r="E42" s="38" t="s">
        <v>78</v>
      </c>
      <c r="F42" s="38" t="s">
        <v>34</v>
      </c>
      <c r="G42" s="45">
        <v>44693</v>
      </c>
    </row>
    <row r="43" spans="1:7" s="26" customFormat="1">
      <c r="A43" s="48">
        <v>42</v>
      </c>
      <c r="B43" s="3" t="s">
        <v>133</v>
      </c>
      <c r="C43" s="49">
        <v>1294</v>
      </c>
      <c r="D43" s="48">
        <v>25.53</v>
      </c>
      <c r="E43" s="4" t="s">
        <v>78</v>
      </c>
      <c r="F43" s="49" t="s">
        <v>138</v>
      </c>
      <c r="G43" s="50"/>
    </row>
    <row r="44" spans="1:7">
      <c r="A44" s="25">
        <v>43</v>
      </c>
      <c r="B44" s="3" t="s">
        <v>92</v>
      </c>
      <c r="C44" s="3">
        <v>634</v>
      </c>
      <c r="D44" s="2">
        <v>68.5</v>
      </c>
      <c r="E44" s="4" t="s">
        <v>129</v>
      </c>
      <c r="F44" s="49" t="s">
        <v>138</v>
      </c>
    </row>
    <row r="45" spans="1:7">
      <c r="A45" s="48">
        <v>44</v>
      </c>
      <c r="B45" s="3" t="s">
        <v>93</v>
      </c>
      <c r="C45" s="3">
        <v>165</v>
      </c>
      <c r="D45" s="2">
        <v>25.23</v>
      </c>
      <c r="E45" s="4" t="s">
        <v>129</v>
      </c>
      <c r="F45" s="49" t="s">
        <v>138</v>
      </c>
    </row>
    <row r="46" spans="1:7">
      <c r="A46" s="25">
        <v>45</v>
      </c>
      <c r="B46" s="3" t="s">
        <v>94</v>
      </c>
      <c r="C46" s="3">
        <v>898</v>
      </c>
      <c r="D46" s="2">
        <v>56.8</v>
      </c>
      <c r="E46" s="4" t="s">
        <v>129</v>
      </c>
      <c r="F46" s="49" t="s">
        <v>138</v>
      </c>
    </row>
    <row r="47" spans="1:7">
      <c r="A47" s="48">
        <v>46</v>
      </c>
      <c r="B47" s="3" t="s">
        <v>95</v>
      </c>
      <c r="C47" s="3">
        <v>197</v>
      </c>
      <c r="D47" s="2">
        <v>28.97</v>
      </c>
      <c r="E47" s="4" t="s">
        <v>129</v>
      </c>
      <c r="F47" s="49" t="s">
        <v>138</v>
      </c>
    </row>
    <row r="48" spans="1:7">
      <c r="A48" s="25">
        <v>47</v>
      </c>
      <c r="B48" s="3" t="s">
        <v>96</v>
      </c>
      <c r="C48" s="3">
        <v>212</v>
      </c>
      <c r="D48" s="2">
        <v>21.96</v>
      </c>
      <c r="E48" s="4" t="s">
        <v>129</v>
      </c>
      <c r="F48" s="49" t="s">
        <v>138</v>
      </c>
    </row>
    <row r="49" spans="1:6">
      <c r="A49" s="48">
        <v>48</v>
      </c>
      <c r="B49" s="3" t="s">
        <v>97</v>
      </c>
      <c r="C49" s="3">
        <v>141</v>
      </c>
      <c r="D49" s="2">
        <v>28.09</v>
      </c>
      <c r="E49" s="4" t="s">
        <v>129</v>
      </c>
      <c r="F49" s="49" t="s">
        <v>138</v>
      </c>
    </row>
    <row r="50" spans="1:6">
      <c r="A50" s="25">
        <v>49</v>
      </c>
      <c r="B50" s="3" t="s">
        <v>98</v>
      </c>
      <c r="C50" s="3">
        <v>123</v>
      </c>
      <c r="D50" s="2">
        <v>25.8</v>
      </c>
      <c r="E50" s="4" t="s">
        <v>129</v>
      </c>
      <c r="F50" s="49" t="s">
        <v>138</v>
      </c>
    </row>
    <row r="51" spans="1:6">
      <c r="A51" s="48">
        <v>50</v>
      </c>
      <c r="B51" s="4" t="s">
        <v>99</v>
      </c>
      <c r="C51" s="4">
        <v>226</v>
      </c>
      <c r="D51" s="4">
        <v>28.24</v>
      </c>
      <c r="E51" s="4" t="s">
        <v>129</v>
      </c>
      <c r="F51" s="49" t="s">
        <v>138</v>
      </c>
    </row>
    <row r="52" spans="1:6">
      <c r="A52" s="25">
        <v>51</v>
      </c>
      <c r="B52" s="4" t="s">
        <v>100</v>
      </c>
      <c r="C52" s="4">
        <v>131</v>
      </c>
      <c r="D52" s="4">
        <v>23.69</v>
      </c>
      <c r="E52" s="4" t="s">
        <v>129</v>
      </c>
      <c r="F52" s="49" t="s">
        <v>138</v>
      </c>
    </row>
    <row r="53" spans="1:6">
      <c r="A53" s="48">
        <v>52</v>
      </c>
      <c r="B53" s="4" t="s">
        <v>101</v>
      </c>
      <c r="C53" s="4">
        <v>151</v>
      </c>
      <c r="D53" s="4">
        <v>23.3</v>
      </c>
      <c r="E53" s="4" t="s">
        <v>129</v>
      </c>
      <c r="F53" s="49" t="s">
        <v>138</v>
      </c>
    </row>
    <row r="54" spans="1:6">
      <c r="A54" s="25">
        <v>53</v>
      </c>
      <c r="B54" s="4" t="s">
        <v>102</v>
      </c>
      <c r="C54" s="4">
        <v>139</v>
      </c>
      <c r="D54" s="4">
        <v>24.9</v>
      </c>
      <c r="E54" s="4" t="s">
        <v>129</v>
      </c>
      <c r="F54" s="49" t="s">
        <v>138</v>
      </c>
    </row>
    <row r="55" spans="1:6">
      <c r="A55" s="48">
        <v>54</v>
      </c>
      <c r="B55" s="4" t="s">
        <v>103</v>
      </c>
      <c r="C55" s="4">
        <v>101</v>
      </c>
      <c r="D55" s="4">
        <v>23.85</v>
      </c>
      <c r="E55" s="4" t="s">
        <v>129</v>
      </c>
      <c r="F55" s="49" t="s">
        <v>138</v>
      </c>
    </row>
    <row r="56" spans="1:6">
      <c r="A56" s="25">
        <v>55</v>
      </c>
      <c r="B56" s="4" t="s">
        <v>104</v>
      </c>
      <c r="C56" s="4">
        <v>147</v>
      </c>
      <c r="D56" s="4">
        <v>28.19</v>
      </c>
      <c r="E56" s="4" t="s">
        <v>129</v>
      </c>
      <c r="F56" s="49" t="s">
        <v>138</v>
      </c>
    </row>
    <row r="57" spans="1:6">
      <c r="A57" s="48">
        <v>56</v>
      </c>
      <c r="B57" s="4" t="s">
        <v>105</v>
      </c>
      <c r="C57" s="4">
        <v>70</v>
      </c>
      <c r="D57" s="4">
        <v>20.59</v>
      </c>
      <c r="E57" s="4" t="s">
        <v>129</v>
      </c>
      <c r="F57" s="49" t="s">
        <v>138</v>
      </c>
    </row>
    <row r="58" spans="1:6">
      <c r="A58" s="25">
        <v>57</v>
      </c>
      <c r="B58" s="4" t="s">
        <v>106</v>
      </c>
      <c r="C58" s="4">
        <v>34</v>
      </c>
      <c r="D58" s="4">
        <v>13.77</v>
      </c>
      <c r="E58" s="4" t="s">
        <v>129</v>
      </c>
      <c r="F58" s="49" t="s">
        <v>138</v>
      </c>
    </row>
    <row r="59" spans="1:6">
      <c r="A59" s="48">
        <v>58</v>
      </c>
      <c r="B59" s="4" t="s">
        <v>107</v>
      </c>
      <c r="C59" s="4">
        <v>35</v>
      </c>
      <c r="D59" s="4">
        <v>10.09</v>
      </c>
      <c r="E59" s="4" t="s">
        <v>129</v>
      </c>
      <c r="F59" s="49" t="s">
        <v>138</v>
      </c>
    </row>
    <row r="60" spans="1:6">
      <c r="A60" s="25">
        <v>59</v>
      </c>
      <c r="B60" s="4" t="s">
        <v>108</v>
      </c>
      <c r="C60" s="4">
        <v>40</v>
      </c>
      <c r="D60" s="4">
        <v>16.09</v>
      </c>
      <c r="E60" s="4" t="s">
        <v>129</v>
      </c>
      <c r="F60" s="49" t="s">
        <v>138</v>
      </c>
    </row>
    <row r="61" spans="1:6">
      <c r="A61" s="48">
        <v>60</v>
      </c>
      <c r="B61" s="4" t="s">
        <v>109</v>
      </c>
      <c r="C61" s="4">
        <v>40</v>
      </c>
      <c r="D61" s="4">
        <v>16.059999999999999</v>
      </c>
      <c r="E61" s="4" t="s">
        <v>129</v>
      </c>
      <c r="F61" s="49" t="s">
        <v>138</v>
      </c>
    </row>
    <row r="62" spans="1:6">
      <c r="A62" s="25">
        <v>61</v>
      </c>
      <c r="B62" s="4" t="s">
        <v>110</v>
      </c>
      <c r="C62" s="4">
        <v>505</v>
      </c>
      <c r="D62" s="4">
        <v>57.69</v>
      </c>
      <c r="E62" s="4" t="s">
        <v>129</v>
      </c>
      <c r="F62" s="49" t="s">
        <v>138</v>
      </c>
    </row>
    <row r="63" spans="1:6">
      <c r="A63" s="48">
        <v>62</v>
      </c>
      <c r="B63" s="4" t="s">
        <v>111</v>
      </c>
      <c r="C63" s="4">
        <v>40</v>
      </c>
      <c r="D63" s="4">
        <v>16.09</v>
      </c>
      <c r="E63" s="4" t="s">
        <v>129</v>
      </c>
      <c r="F63" s="49" t="s">
        <v>138</v>
      </c>
    </row>
    <row r="64" spans="1:6">
      <c r="A64" s="25">
        <v>63</v>
      </c>
      <c r="B64" s="4" t="s">
        <v>112</v>
      </c>
      <c r="C64" s="4">
        <v>40</v>
      </c>
      <c r="D64" s="4">
        <v>15.91</v>
      </c>
      <c r="E64" s="4" t="s">
        <v>129</v>
      </c>
      <c r="F64" s="49" t="s">
        <v>138</v>
      </c>
    </row>
    <row r="65" spans="1:6">
      <c r="A65" s="48">
        <v>64</v>
      </c>
      <c r="B65" s="4" t="s">
        <v>113</v>
      </c>
      <c r="C65" s="4">
        <v>40</v>
      </c>
      <c r="D65" s="4">
        <v>15.64</v>
      </c>
      <c r="E65" s="4" t="s">
        <v>129</v>
      </c>
      <c r="F65" s="49" t="s">
        <v>138</v>
      </c>
    </row>
    <row r="66" spans="1:6">
      <c r="A66" s="25">
        <v>65</v>
      </c>
      <c r="B66" s="4" t="s">
        <v>114</v>
      </c>
      <c r="C66" s="4">
        <v>40</v>
      </c>
      <c r="D66" s="4">
        <v>16.09</v>
      </c>
      <c r="E66" s="4" t="s">
        <v>129</v>
      </c>
      <c r="F66" s="49" t="s">
        <v>138</v>
      </c>
    </row>
    <row r="67" spans="1:6">
      <c r="A67" s="48">
        <v>66</v>
      </c>
      <c r="B67" s="4" t="s">
        <v>115</v>
      </c>
      <c r="C67" s="4">
        <v>14</v>
      </c>
      <c r="D67" s="4">
        <v>9.94</v>
      </c>
      <c r="E67" s="4" t="s">
        <v>129</v>
      </c>
      <c r="F67" s="49" t="s">
        <v>138</v>
      </c>
    </row>
    <row r="68" spans="1:6">
      <c r="A68" s="25">
        <v>67</v>
      </c>
      <c r="B68" s="4" t="s">
        <v>116</v>
      </c>
      <c r="C68" s="4">
        <v>848</v>
      </c>
      <c r="D68" s="4">
        <v>53.07</v>
      </c>
      <c r="E68" s="4" t="s">
        <v>129</v>
      </c>
      <c r="F68" s="49" t="s">
        <v>138</v>
      </c>
    </row>
    <row r="69" spans="1:6">
      <c r="A69" s="48">
        <v>68</v>
      </c>
      <c r="B69" s="4" t="s">
        <v>117</v>
      </c>
      <c r="C69" s="4">
        <v>381</v>
      </c>
      <c r="D69" s="4">
        <v>21.6</v>
      </c>
      <c r="E69" s="4" t="s">
        <v>129</v>
      </c>
      <c r="F69" s="49" t="s">
        <v>138</v>
      </c>
    </row>
    <row r="70" spans="1:6">
      <c r="A70" s="25">
        <v>69</v>
      </c>
      <c r="B70" s="4" t="s">
        <v>119</v>
      </c>
      <c r="C70" s="4">
        <v>392</v>
      </c>
      <c r="D70" s="4">
        <v>43.19</v>
      </c>
      <c r="E70" s="4" t="s">
        <v>129</v>
      </c>
      <c r="F70" s="49" t="s">
        <v>138</v>
      </c>
    </row>
    <row r="71" spans="1:6">
      <c r="A71" s="48">
        <v>70</v>
      </c>
      <c r="B71" s="4" t="s">
        <v>122</v>
      </c>
      <c r="C71" s="4">
        <v>561</v>
      </c>
      <c r="D71" s="4">
        <v>32.299999999999997</v>
      </c>
      <c r="E71" s="4" t="s">
        <v>78</v>
      </c>
      <c r="F71" s="49" t="s">
        <v>138</v>
      </c>
    </row>
    <row r="72" spans="1:6">
      <c r="A72" s="25">
        <v>71</v>
      </c>
      <c r="B72" s="4" t="s">
        <v>120</v>
      </c>
      <c r="C72" s="4">
        <v>1962</v>
      </c>
      <c r="D72" s="4">
        <v>33.85</v>
      </c>
      <c r="E72" s="4" t="s">
        <v>121</v>
      </c>
      <c r="F72" s="49" t="s">
        <v>138</v>
      </c>
    </row>
    <row r="73" spans="1:6">
      <c r="A73" s="48">
        <v>72</v>
      </c>
      <c r="B73" s="4" t="s">
        <v>123</v>
      </c>
      <c r="C73" s="4">
        <v>304</v>
      </c>
      <c r="D73" s="4">
        <v>45.59</v>
      </c>
      <c r="E73" s="4" t="s">
        <v>121</v>
      </c>
      <c r="F73" s="49" t="s">
        <v>138</v>
      </c>
    </row>
    <row r="74" spans="1:6">
      <c r="A74" s="25">
        <v>73</v>
      </c>
      <c r="B74" s="4" t="s">
        <v>124</v>
      </c>
      <c r="C74" s="4">
        <v>382</v>
      </c>
      <c r="D74" s="4">
        <v>43.38</v>
      </c>
      <c r="E74" s="4" t="s">
        <v>130</v>
      </c>
      <c r="F74" s="49" t="s">
        <v>138</v>
      </c>
    </row>
    <row r="75" spans="1:6">
      <c r="A75" s="48">
        <v>74</v>
      </c>
      <c r="B75" s="4" t="s">
        <v>125</v>
      </c>
      <c r="C75" s="4">
        <v>356</v>
      </c>
      <c r="D75" s="4">
        <v>40.53</v>
      </c>
      <c r="E75" s="4" t="s">
        <v>130</v>
      </c>
      <c r="F75" s="49" t="s">
        <v>138</v>
      </c>
    </row>
    <row r="76" spans="1:6">
      <c r="A76" s="25">
        <v>75</v>
      </c>
      <c r="B76" s="4" t="s">
        <v>126</v>
      </c>
      <c r="C76" s="4">
        <v>698</v>
      </c>
      <c r="D76" s="4">
        <v>56.76</v>
      </c>
      <c r="E76" s="4" t="s">
        <v>130</v>
      </c>
      <c r="F76" s="49" t="s">
        <v>138</v>
      </c>
    </row>
    <row r="77" spans="1:6">
      <c r="A77" s="48">
        <v>76</v>
      </c>
      <c r="B77" s="4" t="s">
        <v>127</v>
      </c>
      <c r="C77" s="4">
        <v>702</v>
      </c>
      <c r="D77" s="4">
        <v>50.18</v>
      </c>
      <c r="E77" s="4" t="s">
        <v>130</v>
      </c>
      <c r="F77" s="49" t="s">
        <v>138</v>
      </c>
    </row>
    <row r="78" spans="1:6">
      <c r="A78" s="25">
        <v>77</v>
      </c>
      <c r="B78" s="4" t="s">
        <v>128</v>
      </c>
      <c r="C78" s="4">
        <v>202</v>
      </c>
      <c r="D78" s="4">
        <v>17.34</v>
      </c>
      <c r="E78" s="4" t="s">
        <v>130</v>
      </c>
      <c r="F78" s="49" t="s">
        <v>138</v>
      </c>
    </row>
    <row r="79" spans="1:6">
      <c r="A79" s="48">
        <v>78</v>
      </c>
      <c r="B79" s="4" t="s">
        <v>135</v>
      </c>
      <c r="C79" s="4">
        <v>50</v>
      </c>
      <c r="D79" s="4">
        <v>12.52</v>
      </c>
      <c r="E79" s="4" t="s">
        <v>134</v>
      </c>
      <c r="F79" s="49" t="s">
        <v>138</v>
      </c>
    </row>
    <row r="80" spans="1:6">
      <c r="A80" s="25">
        <v>79</v>
      </c>
      <c r="B80" s="4" t="s">
        <v>139</v>
      </c>
      <c r="C80" s="4">
        <v>302</v>
      </c>
      <c r="D80" s="4">
        <v>27.65</v>
      </c>
      <c r="E80" s="4" t="s">
        <v>78</v>
      </c>
      <c r="F80" s="49"/>
    </row>
    <row r="81" spans="1:6">
      <c r="A81" s="48">
        <v>80</v>
      </c>
      <c r="B81" s="4" t="s">
        <v>140</v>
      </c>
      <c r="C81" s="4">
        <v>307</v>
      </c>
      <c r="D81" s="4">
        <v>26.12</v>
      </c>
      <c r="E81" s="4" t="s">
        <v>78</v>
      </c>
      <c r="F81" s="49"/>
    </row>
    <row r="82" spans="1:6">
      <c r="A82" s="25">
        <v>81</v>
      </c>
      <c r="B82" s="4" t="s">
        <v>141</v>
      </c>
      <c r="C82" s="4">
        <v>110</v>
      </c>
      <c r="D82" s="4">
        <v>22.36</v>
      </c>
      <c r="E82" s="4" t="s">
        <v>78</v>
      </c>
      <c r="F82" s="49"/>
    </row>
    <row r="83" spans="1:6">
      <c r="A83" s="48">
        <v>82</v>
      </c>
      <c r="B83" s="4" t="s">
        <v>142</v>
      </c>
      <c r="C83" s="4">
        <v>25</v>
      </c>
      <c r="D83" s="4">
        <v>19.850000000000001</v>
      </c>
      <c r="E83" s="4" t="s">
        <v>78</v>
      </c>
      <c r="F83" s="49"/>
    </row>
    <row r="84" spans="1:6">
      <c r="A84" s="25">
        <v>83</v>
      </c>
      <c r="B84" s="4"/>
      <c r="C84" s="4"/>
      <c r="D84" s="4"/>
      <c r="E84" s="4"/>
      <c r="F84" s="4"/>
    </row>
    <row r="85" spans="1:6">
      <c r="A85" s="48">
        <v>84</v>
      </c>
      <c r="B85" s="4"/>
      <c r="C85" s="4"/>
      <c r="D85" s="4"/>
      <c r="E85" s="4"/>
      <c r="F85" s="4"/>
    </row>
    <row r="86" spans="1:6">
      <c r="A86" s="25">
        <v>85</v>
      </c>
      <c r="B86" s="4"/>
      <c r="C86" s="4"/>
      <c r="D86" s="4"/>
      <c r="E86" s="4"/>
      <c r="F86" s="4"/>
    </row>
  </sheetData>
  <autoFilter ref="A1:F42"/>
  <conditionalFormatting sqref="B1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:B15"/>
    </sheetView>
  </sheetViews>
  <sheetFormatPr defaultRowHeight="14.5"/>
  <cols>
    <col min="2" max="2" width="19.26953125" customWidth="1"/>
    <col min="3" max="3" width="9.54296875" customWidth="1"/>
    <col min="4" max="4" width="12.7265625" customWidth="1"/>
    <col min="5" max="5" width="19" customWidth="1"/>
    <col min="6" max="6" width="16.453125" customWidth="1"/>
    <col min="7" max="7" width="13.453125" customWidth="1"/>
    <col min="9" max="9" width="13.26953125" bestFit="1" customWidth="1"/>
    <col min="10" max="10" width="14" bestFit="1" customWidth="1"/>
    <col min="11" max="11" width="14.26953125" bestFit="1" customWidth="1"/>
    <col min="12" max="12" width="13.453125" bestFit="1" customWidth="1"/>
  </cols>
  <sheetData>
    <row r="1" spans="1:12">
      <c r="A1" s="1" t="s">
        <v>0</v>
      </c>
      <c r="B1" s="1" t="s">
        <v>1</v>
      </c>
      <c r="C1" s="1" t="s">
        <v>43</v>
      </c>
      <c r="D1" s="1" t="s">
        <v>2</v>
      </c>
      <c r="E1" s="1" t="s">
        <v>27</v>
      </c>
      <c r="F1" s="1" t="s">
        <v>16</v>
      </c>
      <c r="G1" s="19" t="s">
        <v>118</v>
      </c>
    </row>
    <row r="2" spans="1:12" s="24" customFormat="1">
      <c r="A2" s="20">
        <v>1</v>
      </c>
      <c r="B2" s="21" t="s">
        <v>3</v>
      </c>
      <c r="C2" s="21">
        <v>337</v>
      </c>
      <c r="D2" s="20">
        <v>28.3</v>
      </c>
      <c r="E2" s="20" t="s">
        <v>51</v>
      </c>
      <c r="F2" s="22" t="s">
        <v>34</v>
      </c>
      <c r="G2" s="27">
        <v>44466</v>
      </c>
    </row>
    <row r="3" spans="1:12" s="24" customFormat="1">
      <c r="A3" s="20">
        <v>2</v>
      </c>
      <c r="B3" s="21" t="s">
        <v>5</v>
      </c>
      <c r="C3" s="21">
        <v>189</v>
      </c>
      <c r="D3" s="20">
        <v>36.64</v>
      </c>
      <c r="E3" s="20" t="s">
        <v>51</v>
      </c>
      <c r="F3" s="22" t="s">
        <v>34</v>
      </c>
      <c r="G3" s="27">
        <v>44466</v>
      </c>
    </row>
    <row r="4" spans="1:12" s="24" customFormat="1">
      <c r="A4" s="20">
        <v>3</v>
      </c>
      <c r="B4" s="21" t="s">
        <v>4</v>
      </c>
      <c r="C4" s="21">
        <v>463</v>
      </c>
      <c r="D4" s="20">
        <v>33.5</v>
      </c>
      <c r="E4" s="20" t="s">
        <v>51</v>
      </c>
      <c r="F4" s="22" t="s">
        <v>34</v>
      </c>
      <c r="G4" s="27">
        <v>44466</v>
      </c>
    </row>
    <row r="5" spans="1:12" s="24" customFormat="1">
      <c r="A5" s="20">
        <v>4</v>
      </c>
      <c r="B5" s="21" t="s">
        <v>6</v>
      </c>
      <c r="C5" s="21">
        <v>996</v>
      </c>
      <c r="D5" s="20">
        <v>29.54</v>
      </c>
      <c r="E5" s="20" t="s">
        <v>51</v>
      </c>
      <c r="F5" s="22" t="s">
        <v>34</v>
      </c>
      <c r="G5" s="27">
        <v>44466</v>
      </c>
    </row>
    <row r="6" spans="1:12" s="24" customFormat="1">
      <c r="A6" s="20">
        <v>5</v>
      </c>
      <c r="B6" s="21" t="s">
        <v>29</v>
      </c>
      <c r="C6" s="21">
        <v>1004</v>
      </c>
      <c r="D6" s="20">
        <v>33.58</v>
      </c>
      <c r="E6" s="20" t="s">
        <v>51</v>
      </c>
      <c r="F6" s="22" t="s">
        <v>34</v>
      </c>
      <c r="G6" s="27">
        <v>44466</v>
      </c>
    </row>
    <row r="7" spans="1:12" s="24" customFormat="1">
      <c r="A7" s="20">
        <v>6</v>
      </c>
      <c r="B7" s="21" t="s">
        <v>30</v>
      </c>
      <c r="C7" s="21">
        <v>1497</v>
      </c>
      <c r="D7" s="20">
        <v>45.22</v>
      </c>
      <c r="E7" s="20" t="s">
        <v>51</v>
      </c>
      <c r="F7" s="22" t="s">
        <v>34</v>
      </c>
      <c r="G7" s="27">
        <v>44466</v>
      </c>
    </row>
    <row r="8" spans="1:12" s="24" customFormat="1">
      <c r="A8" s="20">
        <v>7</v>
      </c>
      <c r="B8" s="21" t="s">
        <v>31</v>
      </c>
      <c r="C8" s="21">
        <v>851</v>
      </c>
      <c r="D8" s="20">
        <v>28.23</v>
      </c>
      <c r="E8" s="20" t="s">
        <v>51</v>
      </c>
      <c r="F8" s="22" t="s">
        <v>34</v>
      </c>
      <c r="G8" s="27">
        <v>44466</v>
      </c>
    </row>
    <row r="9" spans="1:12" s="24" customFormat="1">
      <c r="A9" s="20">
        <v>8</v>
      </c>
      <c r="B9" s="21" t="s">
        <v>32</v>
      </c>
      <c r="C9" s="21">
        <f>845-12</f>
        <v>833</v>
      </c>
      <c r="D9" s="20">
        <v>32.840000000000003</v>
      </c>
      <c r="E9" s="20" t="s">
        <v>51</v>
      </c>
      <c r="F9" s="22" t="s">
        <v>34</v>
      </c>
      <c r="G9" s="27">
        <v>44466</v>
      </c>
    </row>
    <row r="10" spans="1:12" s="24" customFormat="1">
      <c r="A10" s="20">
        <v>9</v>
      </c>
      <c r="B10" s="21" t="s">
        <v>33</v>
      </c>
      <c r="C10" s="21">
        <v>1131</v>
      </c>
      <c r="D10" s="20">
        <v>32.880000000000003</v>
      </c>
      <c r="E10" s="20" t="s">
        <v>51</v>
      </c>
      <c r="F10" s="22" t="s">
        <v>34</v>
      </c>
      <c r="G10" s="27">
        <v>44466</v>
      </c>
    </row>
    <row r="11" spans="1:12">
      <c r="A11" s="40">
        <v>10</v>
      </c>
      <c r="B11" s="34" t="s">
        <v>55</v>
      </c>
      <c r="C11" s="34">
        <v>425</v>
      </c>
      <c r="D11" s="40">
        <v>22.22</v>
      </c>
      <c r="E11" s="40" t="s">
        <v>51</v>
      </c>
      <c r="F11" s="38" t="s">
        <v>34</v>
      </c>
      <c r="G11" s="43">
        <v>44693</v>
      </c>
    </row>
    <row r="12" spans="1:12">
      <c r="A12" s="40">
        <v>11</v>
      </c>
      <c r="B12" s="34" t="s">
        <v>61</v>
      </c>
      <c r="C12" s="34">
        <v>111</v>
      </c>
      <c r="D12" s="40">
        <v>18.46</v>
      </c>
      <c r="E12" s="40" t="s">
        <v>51</v>
      </c>
      <c r="F12" s="38" t="s">
        <v>34</v>
      </c>
      <c r="G12" s="43">
        <v>44693</v>
      </c>
    </row>
    <row r="13" spans="1:12">
      <c r="A13" s="40">
        <v>12</v>
      </c>
      <c r="B13" s="34" t="s">
        <v>62</v>
      </c>
      <c r="C13" s="34">
        <v>1152</v>
      </c>
      <c r="D13" s="40">
        <v>29.91</v>
      </c>
      <c r="E13" s="40" t="s">
        <v>51</v>
      </c>
      <c r="F13" s="38" t="s">
        <v>34</v>
      </c>
      <c r="G13" s="43">
        <v>44693</v>
      </c>
      <c r="H13" t="s">
        <v>67</v>
      </c>
    </row>
    <row r="14" spans="1:12">
      <c r="A14" s="40">
        <v>13</v>
      </c>
      <c r="B14" s="34" t="s">
        <v>69</v>
      </c>
      <c r="C14" s="34">
        <v>58</v>
      </c>
      <c r="D14" s="40">
        <v>4.76</v>
      </c>
      <c r="E14" s="40" t="s">
        <v>70</v>
      </c>
      <c r="F14" s="38" t="s">
        <v>34</v>
      </c>
      <c r="G14" s="43">
        <v>44693</v>
      </c>
    </row>
    <row r="15" spans="1:12">
      <c r="A15" s="40">
        <v>14</v>
      </c>
      <c r="B15" s="34" t="s">
        <v>71</v>
      </c>
      <c r="C15" s="34">
        <v>446</v>
      </c>
      <c r="D15" s="40">
        <v>18.8</v>
      </c>
      <c r="E15" s="40" t="s">
        <v>51</v>
      </c>
      <c r="F15" s="38" t="s">
        <v>34</v>
      </c>
      <c r="G15" s="43">
        <v>44693</v>
      </c>
      <c r="H15" s="35" t="s">
        <v>75</v>
      </c>
      <c r="I15" s="35"/>
      <c r="J15" s="35"/>
      <c r="K15" s="35"/>
      <c r="L15" s="35"/>
    </row>
    <row r="16" spans="1:12">
      <c r="A16" s="40">
        <v>15</v>
      </c>
      <c r="B16" s="41" t="s">
        <v>72</v>
      </c>
      <c r="C16" s="34">
        <v>49</v>
      </c>
      <c r="D16" s="40">
        <v>12.62</v>
      </c>
      <c r="E16" s="40" t="s">
        <v>74</v>
      </c>
      <c r="F16" s="38" t="s">
        <v>34</v>
      </c>
      <c r="G16" s="43">
        <v>44693</v>
      </c>
    </row>
    <row r="17" spans="1:8">
      <c r="A17" s="40">
        <v>16</v>
      </c>
      <c r="B17" s="41" t="s">
        <v>73</v>
      </c>
      <c r="C17" s="34">
        <v>18</v>
      </c>
      <c r="D17" s="40">
        <v>8.84</v>
      </c>
      <c r="E17" s="40" t="s">
        <v>74</v>
      </c>
      <c r="F17" s="38" t="s">
        <v>34</v>
      </c>
      <c r="G17" s="43">
        <v>44693</v>
      </c>
    </row>
    <row r="18" spans="1:8">
      <c r="A18" s="40">
        <v>17</v>
      </c>
      <c r="B18" s="34" t="s">
        <v>79</v>
      </c>
      <c r="C18" s="34">
        <v>616</v>
      </c>
      <c r="D18" s="40">
        <v>30.97</v>
      </c>
      <c r="E18" s="40" t="s">
        <v>51</v>
      </c>
      <c r="F18" s="38" t="s">
        <v>34</v>
      </c>
      <c r="G18" s="43">
        <v>44693</v>
      </c>
    </row>
    <row r="19" spans="1:8">
      <c r="A19" s="40">
        <v>18</v>
      </c>
      <c r="B19" s="34" t="s">
        <v>85</v>
      </c>
      <c r="C19" s="34">
        <v>611</v>
      </c>
      <c r="D19" s="40">
        <v>20.329999999999998</v>
      </c>
      <c r="E19" s="40" t="s">
        <v>51</v>
      </c>
      <c r="F19" s="38" t="s">
        <v>34</v>
      </c>
      <c r="G19" s="43">
        <v>44693</v>
      </c>
    </row>
    <row r="20" spans="1:8">
      <c r="A20" s="40">
        <v>19</v>
      </c>
      <c r="B20" s="34" t="s">
        <v>90</v>
      </c>
      <c r="C20" s="34">
        <v>761</v>
      </c>
      <c r="D20" s="40">
        <v>26.3</v>
      </c>
      <c r="E20" s="40" t="s">
        <v>51</v>
      </c>
      <c r="F20" s="38" t="s">
        <v>34</v>
      </c>
      <c r="G20" s="43">
        <v>44693</v>
      </c>
    </row>
    <row r="21" spans="1:8">
      <c r="A21" s="2">
        <v>20</v>
      </c>
      <c r="B21" s="3" t="s">
        <v>91</v>
      </c>
      <c r="C21" s="3">
        <v>522</v>
      </c>
      <c r="D21" s="2">
        <v>23.13</v>
      </c>
      <c r="E21" s="2" t="s">
        <v>51</v>
      </c>
      <c r="F21" s="4"/>
      <c r="G21" s="4"/>
    </row>
    <row r="22" spans="1:8">
      <c r="A22" s="2">
        <v>21</v>
      </c>
      <c r="B22" s="3" t="s">
        <v>131</v>
      </c>
      <c r="C22" s="3">
        <v>720</v>
      </c>
      <c r="D22" s="2">
        <v>23.4</v>
      </c>
      <c r="E22" s="2" t="s">
        <v>51</v>
      </c>
      <c r="F22" s="4" t="s">
        <v>34</v>
      </c>
      <c r="G22" s="47">
        <v>44712</v>
      </c>
      <c r="H22" t="s">
        <v>132</v>
      </c>
    </row>
    <row r="23" spans="1:8">
      <c r="A23" s="2">
        <v>22</v>
      </c>
      <c r="B23" s="3"/>
      <c r="C23" s="3"/>
      <c r="D23" s="2"/>
      <c r="E23" s="2"/>
      <c r="F23" s="4"/>
      <c r="G23" s="4"/>
    </row>
  </sheetData>
  <autoFilter ref="A1:F23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15" sqref="E15"/>
    </sheetView>
  </sheetViews>
  <sheetFormatPr defaultRowHeight="14.5"/>
  <cols>
    <col min="2" max="2" width="19.26953125" customWidth="1"/>
    <col min="3" max="3" width="7.453125" customWidth="1"/>
    <col min="4" max="4" width="13" customWidth="1"/>
    <col min="5" max="5" width="26" customWidth="1"/>
    <col min="6" max="6" width="10.7265625" customWidth="1"/>
    <col min="7" max="7" width="19.7265625" style="44" customWidth="1"/>
  </cols>
  <sheetData>
    <row r="1" spans="1:8">
      <c r="A1" s="1" t="s">
        <v>0</v>
      </c>
      <c r="B1" s="1" t="s">
        <v>1</v>
      </c>
      <c r="C1" s="1" t="s">
        <v>43</v>
      </c>
      <c r="D1" s="1" t="s">
        <v>2</v>
      </c>
      <c r="E1" s="1" t="s">
        <v>27</v>
      </c>
      <c r="F1" s="1" t="s">
        <v>16</v>
      </c>
      <c r="G1" s="1" t="s">
        <v>118</v>
      </c>
    </row>
    <row r="2" spans="1:8">
      <c r="A2" s="40">
        <v>1</v>
      </c>
      <c r="B2" s="34" t="s">
        <v>68</v>
      </c>
      <c r="C2" s="42">
        <v>131</v>
      </c>
      <c r="D2" s="40">
        <v>10.210000000000001</v>
      </c>
      <c r="E2" s="34" t="s">
        <v>78</v>
      </c>
      <c r="F2" s="38" t="s">
        <v>34</v>
      </c>
      <c r="G2" s="46">
        <v>44693</v>
      </c>
    </row>
    <row r="3" spans="1:8">
      <c r="A3" s="40">
        <v>2</v>
      </c>
      <c r="B3" s="34" t="s">
        <v>77</v>
      </c>
      <c r="C3" s="42">
        <v>154</v>
      </c>
      <c r="D3" s="42">
        <v>22.5</v>
      </c>
      <c r="E3" s="34" t="s">
        <v>78</v>
      </c>
      <c r="F3" s="38" t="s">
        <v>34</v>
      </c>
      <c r="G3" s="46">
        <v>44693</v>
      </c>
    </row>
    <row r="4" spans="1:8">
      <c r="A4" s="2">
        <v>3</v>
      </c>
      <c r="B4" s="3"/>
      <c r="C4" s="3"/>
      <c r="D4" s="2"/>
      <c r="E4" s="2"/>
      <c r="F4" s="4"/>
      <c r="H4" s="36"/>
    </row>
    <row r="5" spans="1:8">
      <c r="A5" s="2">
        <v>4</v>
      </c>
      <c r="B5" s="3"/>
      <c r="C5" s="3"/>
      <c r="D5" s="2"/>
      <c r="E5" s="2"/>
      <c r="F5" s="4"/>
      <c r="H5" s="36"/>
    </row>
    <row r="6" spans="1:8">
      <c r="A6" s="2">
        <v>5</v>
      </c>
      <c r="B6" s="3"/>
      <c r="C6" s="3"/>
      <c r="D6" s="2"/>
      <c r="E6" s="2"/>
      <c r="F6" s="4"/>
    </row>
    <row r="7" spans="1:8">
      <c r="A7" s="2">
        <v>6</v>
      </c>
      <c r="B7" s="3"/>
      <c r="C7" s="3"/>
      <c r="D7" s="2"/>
      <c r="E7" s="2"/>
      <c r="F7" s="4"/>
    </row>
    <row r="8" spans="1:8">
      <c r="A8" s="2">
        <v>7</v>
      </c>
      <c r="B8" s="3"/>
      <c r="C8" s="3"/>
      <c r="D8" s="2"/>
      <c r="E8" s="2"/>
      <c r="F8" s="4"/>
    </row>
    <row r="9" spans="1:8">
      <c r="A9" s="2">
        <v>8</v>
      </c>
      <c r="B9" s="3"/>
      <c r="C9" s="3"/>
      <c r="D9" s="2"/>
      <c r="E9" s="2"/>
      <c r="F9" s="4"/>
    </row>
    <row r="10" spans="1:8">
      <c r="A10" s="2">
        <v>9</v>
      </c>
      <c r="B10" s="3"/>
      <c r="C10" s="3"/>
      <c r="D10" s="2"/>
      <c r="E10" s="2"/>
      <c r="F10" s="4"/>
    </row>
    <row r="11" spans="1:8">
      <c r="A11" s="2">
        <v>10</v>
      </c>
      <c r="B11" s="3"/>
      <c r="C11" s="3"/>
      <c r="D11" s="2"/>
      <c r="E11" s="2"/>
      <c r="F11" s="4"/>
    </row>
    <row r="12" spans="1:8">
      <c r="A12" s="2">
        <v>11</v>
      </c>
      <c r="B12" s="3"/>
      <c r="C12" s="3"/>
      <c r="D12" s="2"/>
      <c r="E12" s="2"/>
      <c r="F12" s="4"/>
    </row>
    <row r="13" spans="1:8">
      <c r="A13" s="2">
        <v>12</v>
      </c>
      <c r="B13" s="3"/>
      <c r="C13" s="3"/>
      <c r="D13" s="2"/>
      <c r="E13" s="2"/>
      <c r="F13" s="4"/>
    </row>
    <row r="14" spans="1:8">
      <c r="A14" s="2">
        <v>13</v>
      </c>
      <c r="B14" s="3"/>
      <c r="C14" s="3"/>
      <c r="D14" s="2"/>
      <c r="E14" s="2"/>
      <c r="F14" s="4"/>
    </row>
    <row r="15" spans="1:8">
      <c r="A15" s="2">
        <v>14</v>
      </c>
      <c r="B15" s="3"/>
      <c r="C15" s="3"/>
      <c r="D15" s="2"/>
      <c r="E15" s="2"/>
      <c r="F15" s="4"/>
    </row>
    <row r="16" spans="1:8">
      <c r="A16" s="2">
        <v>15</v>
      </c>
      <c r="B16" s="3"/>
      <c r="C16" s="3"/>
      <c r="D16" s="2"/>
      <c r="E16" s="2"/>
      <c r="F16" s="4"/>
    </row>
    <row r="17" spans="1:6">
      <c r="A17" s="2">
        <v>16</v>
      </c>
      <c r="B17" s="3"/>
      <c r="C17" s="3"/>
      <c r="D17" s="2"/>
      <c r="E17" s="2"/>
      <c r="F17" s="4"/>
    </row>
    <row r="18" spans="1:6">
      <c r="A18" s="2">
        <v>17</v>
      </c>
      <c r="B18" s="3"/>
      <c r="C18" s="3"/>
      <c r="D18" s="2"/>
      <c r="E18" s="2"/>
      <c r="F18" s="4"/>
    </row>
    <row r="19" spans="1:6">
      <c r="A19" s="2">
        <v>18</v>
      </c>
      <c r="B19" s="3"/>
      <c r="C19" s="3"/>
      <c r="D19" s="2"/>
      <c r="E19" s="2"/>
      <c r="F19" s="4"/>
    </row>
    <row r="20" spans="1:6">
      <c r="A20" s="2">
        <v>19</v>
      </c>
      <c r="B20" s="3"/>
      <c r="C20" s="3"/>
      <c r="D20" s="2"/>
      <c r="E20" s="2"/>
      <c r="F20" s="4"/>
    </row>
    <row r="21" spans="1:6">
      <c r="A21" s="2">
        <v>20</v>
      </c>
      <c r="B21" s="3"/>
      <c r="C21" s="3"/>
      <c r="D21" s="2"/>
      <c r="E21" s="2"/>
      <c r="F21" s="4"/>
    </row>
    <row r="22" spans="1:6">
      <c r="A22" s="2">
        <v>21</v>
      </c>
      <c r="B22" s="3"/>
      <c r="C22" s="3"/>
      <c r="D22" s="2"/>
      <c r="E22" s="2"/>
      <c r="F22" s="4"/>
    </row>
    <row r="23" spans="1:6">
      <c r="A23" s="2">
        <v>22</v>
      </c>
      <c r="B23" s="3"/>
      <c r="C23" s="3"/>
      <c r="D23" s="2"/>
      <c r="E23" s="2"/>
      <c r="F23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17" sqref="E17"/>
    </sheetView>
  </sheetViews>
  <sheetFormatPr defaultRowHeight="14.5"/>
  <cols>
    <col min="2" max="2" width="19.26953125" customWidth="1"/>
    <col min="3" max="3" width="7.453125" customWidth="1"/>
    <col min="4" max="4" width="13" customWidth="1"/>
    <col min="5" max="5" width="26" customWidth="1"/>
    <col min="6" max="6" width="10.7265625" customWidth="1"/>
    <col min="7" max="7" width="19.7265625" style="44" customWidth="1"/>
  </cols>
  <sheetData>
    <row r="1" spans="1:8">
      <c r="A1" s="1" t="s">
        <v>0</v>
      </c>
      <c r="B1" s="1" t="s">
        <v>1</v>
      </c>
      <c r="C1" s="1" t="s">
        <v>43</v>
      </c>
      <c r="D1" s="1" t="s">
        <v>2</v>
      </c>
      <c r="E1" s="1" t="s">
        <v>27</v>
      </c>
      <c r="F1" s="1" t="s">
        <v>16</v>
      </c>
      <c r="G1" s="1" t="s">
        <v>118</v>
      </c>
    </row>
    <row r="2" spans="1:8" s="26" customFormat="1">
      <c r="A2" s="25">
        <v>1</v>
      </c>
      <c r="B2" s="52" t="s">
        <v>143</v>
      </c>
      <c r="C2" s="53">
        <v>233</v>
      </c>
      <c r="D2" s="25">
        <v>12.4</v>
      </c>
      <c r="E2" s="52" t="s">
        <v>78</v>
      </c>
      <c r="F2" s="49"/>
      <c r="G2" s="54"/>
    </row>
    <row r="3" spans="1:8" s="26" customFormat="1">
      <c r="A3" s="25">
        <v>2</v>
      </c>
      <c r="B3" s="52"/>
      <c r="C3" s="53"/>
      <c r="D3" s="53"/>
      <c r="E3" s="52"/>
      <c r="F3" s="49"/>
      <c r="G3" s="54"/>
    </row>
    <row r="4" spans="1:8">
      <c r="A4" s="2">
        <v>3</v>
      </c>
      <c r="B4" s="3"/>
      <c r="C4" s="3"/>
      <c r="D4" s="2"/>
      <c r="E4" s="2"/>
      <c r="F4" s="4"/>
      <c r="G4" s="55"/>
      <c r="H4" s="36"/>
    </row>
    <row r="5" spans="1:8">
      <c r="A5" s="2">
        <v>4</v>
      </c>
      <c r="B5" s="3"/>
      <c r="C5" s="3"/>
      <c r="D5" s="2"/>
      <c r="E5" s="2"/>
      <c r="F5" s="4"/>
      <c r="G5" s="55"/>
      <c r="H5" s="36"/>
    </row>
    <row r="6" spans="1:8">
      <c r="A6" s="2">
        <v>5</v>
      </c>
      <c r="B6" s="3"/>
      <c r="C6" s="3"/>
      <c r="D6" s="2"/>
      <c r="E6" s="2"/>
      <c r="F6" s="4"/>
      <c r="G6" s="55"/>
    </row>
    <row r="7" spans="1:8">
      <c r="A7" s="2">
        <v>6</v>
      </c>
      <c r="B7" s="3"/>
      <c r="C7" s="3"/>
      <c r="D7" s="2"/>
      <c r="E7" s="2"/>
      <c r="F7" s="4"/>
      <c r="G7" s="55"/>
    </row>
    <row r="8" spans="1:8">
      <c r="A8" s="2">
        <v>7</v>
      </c>
      <c r="B8" s="3"/>
      <c r="C8" s="3"/>
      <c r="D8" s="2"/>
      <c r="E8" s="2"/>
      <c r="F8" s="4"/>
      <c r="G8" s="55"/>
    </row>
    <row r="9" spans="1:8">
      <c r="A9" s="2">
        <v>8</v>
      </c>
      <c r="B9" s="3"/>
      <c r="C9" s="3"/>
      <c r="D9" s="2"/>
      <c r="E9" s="2"/>
      <c r="F9" s="4"/>
      <c r="G9" s="55"/>
    </row>
    <row r="10" spans="1:8">
      <c r="A10" s="2">
        <v>9</v>
      </c>
      <c r="B10" s="3"/>
      <c r="C10" s="3"/>
      <c r="D10" s="2"/>
      <c r="E10" s="2"/>
      <c r="F10" s="4"/>
      <c r="G10" s="55"/>
    </row>
    <row r="11" spans="1:8">
      <c r="A11" s="2">
        <v>10</v>
      </c>
      <c r="B11" s="3"/>
      <c r="C11" s="3"/>
      <c r="D11" s="2"/>
      <c r="E11" s="2"/>
      <c r="F11" s="4"/>
      <c r="G11" s="55"/>
    </row>
    <row r="12" spans="1:8">
      <c r="A12" s="2">
        <v>11</v>
      </c>
      <c r="B12" s="3"/>
      <c r="C12" s="3"/>
      <c r="D12" s="2"/>
      <c r="E12" s="2"/>
      <c r="F12" s="4"/>
      <c r="G12" s="55"/>
    </row>
    <row r="13" spans="1:8">
      <c r="A13" s="2">
        <v>12</v>
      </c>
      <c r="B13" s="3"/>
      <c r="C13" s="3"/>
      <c r="D13" s="2"/>
      <c r="E13" s="2"/>
      <c r="F13" s="4"/>
      <c r="G13" s="55"/>
    </row>
    <row r="14" spans="1:8">
      <c r="A14" s="2">
        <v>13</v>
      </c>
      <c r="B14" s="3"/>
      <c r="C14" s="3"/>
      <c r="D14" s="2"/>
      <c r="E14" s="2"/>
      <c r="F14" s="4"/>
      <c r="G14" s="55"/>
    </row>
    <row r="15" spans="1:8">
      <c r="A15" s="2">
        <v>14</v>
      </c>
      <c r="B15" s="3"/>
      <c r="C15" s="3"/>
      <c r="D15" s="2"/>
      <c r="E15" s="2"/>
      <c r="F15" s="4"/>
      <c r="G15" s="55"/>
    </row>
    <row r="16" spans="1:8">
      <c r="A16" s="2">
        <v>15</v>
      </c>
      <c r="B16" s="3"/>
      <c r="C16" s="3"/>
      <c r="D16" s="2"/>
      <c r="E16" s="2"/>
      <c r="F16" s="4"/>
      <c r="G16" s="55"/>
    </row>
    <row r="17" spans="1:7">
      <c r="A17" s="2">
        <v>16</v>
      </c>
      <c r="B17" s="3"/>
      <c r="C17" s="3"/>
      <c r="D17" s="2"/>
      <c r="E17" s="2"/>
      <c r="F17" s="4"/>
      <c r="G17" s="55"/>
    </row>
    <row r="18" spans="1:7">
      <c r="A18" s="2">
        <v>17</v>
      </c>
      <c r="B18" s="3"/>
      <c r="C18" s="3"/>
      <c r="D18" s="2"/>
      <c r="E18" s="2"/>
      <c r="F18" s="4"/>
      <c r="G18" s="55"/>
    </row>
    <row r="19" spans="1:7">
      <c r="A19" s="2">
        <v>18</v>
      </c>
      <c r="B19" s="3"/>
      <c r="C19" s="3"/>
      <c r="D19" s="2"/>
      <c r="E19" s="2"/>
      <c r="F19" s="4"/>
      <c r="G19" s="55"/>
    </row>
    <row r="20" spans="1:7">
      <c r="A20" s="2">
        <v>19</v>
      </c>
      <c r="B20" s="3"/>
      <c r="C20" s="3"/>
      <c r="D20" s="2"/>
      <c r="E20" s="2"/>
      <c r="F20" s="4"/>
      <c r="G20" s="55"/>
    </row>
    <row r="21" spans="1:7">
      <c r="A21" s="2">
        <v>20</v>
      </c>
      <c r="B21" s="3"/>
      <c r="C21" s="3"/>
      <c r="D21" s="2"/>
      <c r="E21" s="2"/>
      <c r="F21" s="4"/>
      <c r="G21" s="55"/>
    </row>
    <row r="22" spans="1:7">
      <c r="A22" s="2">
        <v>21</v>
      </c>
      <c r="B22" s="3"/>
      <c r="C22" s="3"/>
      <c r="D22" s="2"/>
      <c r="E22" s="2"/>
      <c r="F22" s="4"/>
      <c r="G22" s="55"/>
    </row>
    <row r="23" spans="1:7">
      <c r="A23" s="2">
        <v>22</v>
      </c>
      <c r="B23" s="3"/>
      <c r="C23" s="3"/>
      <c r="D23" s="2"/>
      <c r="E23" s="2"/>
      <c r="F23" s="4"/>
      <c r="G23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topLeftCell="A10" workbookViewId="0">
      <selection activeCell="B21" sqref="B21"/>
    </sheetView>
  </sheetViews>
  <sheetFormatPr defaultRowHeight="14.5"/>
  <cols>
    <col min="1" max="1" width="8.7265625" style="16"/>
    <col min="2" max="2" width="15.54296875" bestFit="1" customWidth="1"/>
    <col min="3" max="3" width="10.26953125" customWidth="1"/>
    <col min="4" max="4" width="10.453125" bestFit="1" customWidth="1"/>
    <col min="5" max="5" width="16" customWidth="1"/>
    <col min="6" max="6" width="14.26953125" bestFit="1" customWidth="1"/>
  </cols>
  <sheetData>
    <row r="1" spans="1:7">
      <c r="A1" s="1" t="s">
        <v>0</v>
      </c>
      <c r="B1" s="1" t="s">
        <v>1</v>
      </c>
      <c r="C1" s="1" t="s">
        <v>42</v>
      </c>
      <c r="D1" s="1" t="s">
        <v>2</v>
      </c>
      <c r="E1" s="1" t="s">
        <v>27</v>
      </c>
      <c r="F1" s="1" t="s">
        <v>16</v>
      </c>
    </row>
    <row r="2" spans="1:7" ht="16">
      <c r="A2" s="9">
        <v>1</v>
      </c>
      <c r="B2" s="3" t="s">
        <v>35</v>
      </c>
      <c r="C2" s="3">
        <v>1114</v>
      </c>
      <c r="D2" s="2">
        <v>34</v>
      </c>
      <c r="E2" s="13" t="s">
        <v>50</v>
      </c>
      <c r="F2" s="5" t="s">
        <v>44</v>
      </c>
    </row>
    <row r="3" spans="1:7" ht="16">
      <c r="A3" s="9">
        <v>2</v>
      </c>
      <c r="B3" s="3" t="s">
        <v>36</v>
      </c>
      <c r="C3" s="3">
        <v>794</v>
      </c>
      <c r="D3" s="2">
        <v>28.4</v>
      </c>
      <c r="E3" s="13" t="s">
        <v>50</v>
      </c>
      <c r="F3" s="5" t="s">
        <v>44</v>
      </c>
    </row>
    <row r="4" spans="1:7" ht="16">
      <c r="A4" s="9">
        <v>3</v>
      </c>
      <c r="B4" s="3" t="s">
        <v>37</v>
      </c>
      <c r="C4" s="3">
        <v>799</v>
      </c>
      <c r="D4" s="2">
        <v>29.45</v>
      </c>
      <c r="E4" s="13" t="s">
        <v>50</v>
      </c>
      <c r="F4" s="5" t="s">
        <v>44</v>
      </c>
    </row>
    <row r="5" spans="1:7" ht="16">
      <c r="A5" s="9">
        <v>4</v>
      </c>
      <c r="B5" s="3" t="s">
        <v>38</v>
      </c>
      <c r="C5" s="3">
        <v>670</v>
      </c>
      <c r="D5" s="2">
        <v>22.57</v>
      </c>
      <c r="E5" s="13" t="s">
        <v>50</v>
      </c>
      <c r="F5" s="5" t="s">
        <v>44</v>
      </c>
    </row>
    <row r="6" spans="1:7">
      <c r="A6" s="9">
        <v>5</v>
      </c>
      <c r="B6" s="3" t="s">
        <v>39</v>
      </c>
      <c r="C6" s="3">
        <v>434</v>
      </c>
      <c r="D6" s="2">
        <v>24.34</v>
      </c>
      <c r="E6" s="14" t="s">
        <v>41</v>
      </c>
      <c r="F6" s="5" t="s">
        <v>44</v>
      </c>
    </row>
    <row r="7" spans="1:7">
      <c r="A7" s="9">
        <v>6</v>
      </c>
      <c r="B7" s="3" t="s">
        <v>40</v>
      </c>
      <c r="C7" s="3">
        <v>96</v>
      </c>
      <c r="D7" s="2">
        <v>32.79</v>
      </c>
      <c r="E7" s="14" t="s">
        <v>41</v>
      </c>
      <c r="F7" s="5" t="s">
        <v>44</v>
      </c>
    </row>
    <row r="8" spans="1:7">
      <c r="A8" s="9">
        <v>7</v>
      </c>
      <c r="B8" s="3" t="s">
        <v>3</v>
      </c>
      <c r="C8" s="3">
        <v>337</v>
      </c>
      <c r="D8" s="2">
        <v>28.3</v>
      </c>
      <c r="E8" s="15" t="s">
        <v>51</v>
      </c>
      <c r="F8" s="5" t="s">
        <v>44</v>
      </c>
    </row>
    <row r="9" spans="1:7">
      <c r="A9" s="9">
        <v>8</v>
      </c>
      <c r="B9" s="3" t="s">
        <v>5</v>
      </c>
      <c r="C9" s="3">
        <v>189</v>
      </c>
      <c r="D9" s="2">
        <v>36.64</v>
      </c>
      <c r="E9" s="15" t="s">
        <v>51</v>
      </c>
      <c r="F9" s="5" t="s">
        <v>44</v>
      </c>
    </row>
    <row r="10" spans="1:7">
      <c r="A10" s="9">
        <v>9</v>
      </c>
      <c r="B10" s="3" t="s">
        <v>4</v>
      </c>
      <c r="C10" s="3">
        <v>463</v>
      </c>
      <c r="D10" s="2">
        <v>33.5</v>
      </c>
      <c r="E10" s="15" t="s">
        <v>51</v>
      </c>
      <c r="F10" s="5" t="s">
        <v>44</v>
      </c>
    </row>
    <row r="11" spans="1:7">
      <c r="A11" s="9">
        <v>10</v>
      </c>
      <c r="B11" s="3" t="s">
        <v>6</v>
      </c>
      <c r="C11" s="3">
        <v>996</v>
      </c>
      <c r="D11" s="2">
        <v>29.54</v>
      </c>
      <c r="E11" s="15" t="s">
        <v>51</v>
      </c>
      <c r="F11" s="5" t="s">
        <v>44</v>
      </c>
    </row>
    <row r="12" spans="1:7">
      <c r="A12" s="9">
        <v>11</v>
      </c>
      <c r="B12" s="3" t="s">
        <v>29</v>
      </c>
      <c r="C12" s="3">
        <v>1004</v>
      </c>
      <c r="D12" s="2">
        <v>33.58</v>
      </c>
      <c r="E12" s="15" t="s">
        <v>51</v>
      </c>
      <c r="F12" s="5" t="s">
        <v>44</v>
      </c>
    </row>
    <row r="13" spans="1:7">
      <c r="A13" s="9">
        <v>12</v>
      </c>
      <c r="B13" s="3" t="s">
        <v>30</v>
      </c>
      <c r="C13" s="3">
        <v>1497</v>
      </c>
      <c r="D13" s="2">
        <v>45.22</v>
      </c>
      <c r="E13" s="15" t="s">
        <v>51</v>
      </c>
      <c r="F13" s="5" t="s">
        <v>44</v>
      </c>
    </row>
    <row r="14" spans="1:7">
      <c r="A14" s="9">
        <v>13</v>
      </c>
      <c r="B14" s="3" t="s">
        <v>31</v>
      </c>
      <c r="C14" s="3">
        <v>851</v>
      </c>
      <c r="D14" s="2">
        <v>28.23</v>
      </c>
      <c r="E14" s="15" t="s">
        <v>51</v>
      </c>
      <c r="F14" s="5" t="s">
        <v>44</v>
      </c>
    </row>
    <row r="15" spans="1:7">
      <c r="A15" s="9">
        <v>14</v>
      </c>
      <c r="B15" s="3" t="s">
        <v>32</v>
      </c>
      <c r="C15" s="12">
        <f>845-12</f>
        <v>833</v>
      </c>
      <c r="D15" s="2">
        <v>32.840000000000003</v>
      </c>
      <c r="E15" s="15" t="s">
        <v>51</v>
      </c>
      <c r="F15" s="5" t="s">
        <v>44</v>
      </c>
      <c r="G15" t="s">
        <v>58</v>
      </c>
    </row>
    <row r="16" spans="1:7">
      <c r="A16" s="9">
        <v>15</v>
      </c>
      <c r="B16" s="3" t="s">
        <v>33</v>
      </c>
      <c r="C16" s="3">
        <v>1131</v>
      </c>
      <c r="D16" s="2">
        <v>32.880000000000003</v>
      </c>
      <c r="E16" s="15" t="s">
        <v>51</v>
      </c>
      <c r="F16" s="5" t="s">
        <v>44</v>
      </c>
    </row>
    <row r="17" spans="1:6">
      <c r="A17" s="9">
        <v>16</v>
      </c>
      <c r="B17" s="4" t="s">
        <v>52</v>
      </c>
      <c r="C17" s="4">
        <v>105</v>
      </c>
      <c r="D17" s="4">
        <v>4.5</v>
      </c>
      <c r="E17" s="15" t="s">
        <v>54</v>
      </c>
      <c r="F17" s="5" t="s">
        <v>44</v>
      </c>
    </row>
    <row r="18" spans="1:6">
      <c r="A18" s="9">
        <v>17</v>
      </c>
      <c r="B18" s="4" t="s">
        <v>53</v>
      </c>
      <c r="C18" s="4">
        <v>244</v>
      </c>
      <c r="D18" s="4">
        <v>7.98</v>
      </c>
      <c r="E18" s="15" t="s">
        <v>54</v>
      </c>
      <c r="F18" s="5" t="s">
        <v>44</v>
      </c>
    </row>
    <row r="19" spans="1:6">
      <c r="A19" s="9">
        <v>18</v>
      </c>
      <c r="B19" s="4" t="s">
        <v>56</v>
      </c>
      <c r="C19" s="4">
        <v>88</v>
      </c>
      <c r="D19" s="4">
        <v>30.51</v>
      </c>
      <c r="E19" s="4" t="s">
        <v>41</v>
      </c>
      <c r="F19" s="5" t="s">
        <v>44</v>
      </c>
    </row>
    <row r="20" spans="1:6">
      <c r="A20" s="9">
        <v>19</v>
      </c>
      <c r="B20" s="4" t="s">
        <v>57</v>
      </c>
      <c r="C20" s="4">
        <v>100</v>
      </c>
      <c r="D20" s="4">
        <v>34.49</v>
      </c>
      <c r="E20" s="4" t="s">
        <v>41</v>
      </c>
      <c r="F20" s="5" t="s">
        <v>44</v>
      </c>
    </row>
    <row r="21" spans="1:6">
      <c r="A21" s="8"/>
      <c r="B21" s="17" t="s">
        <v>45</v>
      </c>
      <c r="C21" s="18">
        <f>SUM(C2:C20)</f>
        <v>11745</v>
      </c>
      <c r="D21" s="18">
        <f>SUM(D2:D20)</f>
        <v>549.7600000000001</v>
      </c>
      <c r="E21" s="4"/>
      <c r="F21" s="4"/>
    </row>
    <row r="23" spans="1:6">
      <c r="B23" s="6" t="s">
        <v>46</v>
      </c>
      <c r="C23" s="10">
        <v>19</v>
      </c>
      <c r="D23" s="7" t="s">
        <v>49</v>
      </c>
    </row>
    <row r="24" spans="1:6">
      <c r="B24" s="6" t="s">
        <v>47</v>
      </c>
      <c r="C24" s="11">
        <f>D21</f>
        <v>549.7600000000001</v>
      </c>
      <c r="D24" s="7" t="s">
        <v>48</v>
      </c>
    </row>
    <row r="25" spans="1:6">
      <c r="B25" s="7"/>
      <c r="C25" s="7"/>
      <c r="D25" s="7"/>
    </row>
    <row r="27" spans="1:6">
      <c r="B27" t="s">
        <v>59</v>
      </c>
      <c r="C27">
        <v>8.93</v>
      </c>
    </row>
    <row r="31" spans="1:6" ht="13.9" customHeigh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4"/>
  <sheetViews>
    <sheetView topLeftCell="A24" workbookViewId="0">
      <selection activeCell="J39" sqref="I39:J39"/>
    </sheetView>
  </sheetViews>
  <sheetFormatPr defaultRowHeight="14.5"/>
  <cols>
    <col min="1" max="1" width="6.7265625" customWidth="1"/>
    <col min="2" max="2" width="16.7265625" bestFit="1" customWidth="1"/>
    <col min="3" max="3" width="7.81640625" customWidth="1"/>
    <col min="4" max="4" width="13.26953125" customWidth="1"/>
    <col min="5" max="5" width="26.7265625" bestFit="1" customWidth="1"/>
    <col min="6" max="6" width="5.81640625" bestFit="1" customWidth="1"/>
  </cols>
  <sheetData>
    <row r="1" spans="1:6">
      <c r="A1" s="1" t="s">
        <v>0</v>
      </c>
      <c r="B1" s="1" t="s">
        <v>1</v>
      </c>
      <c r="C1" s="1" t="s">
        <v>42</v>
      </c>
      <c r="D1" s="1" t="s">
        <v>2</v>
      </c>
      <c r="E1" s="1" t="s">
        <v>27</v>
      </c>
      <c r="F1" s="1" t="s">
        <v>16</v>
      </c>
    </row>
    <row r="2" spans="1:6">
      <c r="A2" s="48">
        <v>1</v>
      </c>
      <c r="B2" s="3" t="s">
        <v>133</v>
      </c>
      <c r="C2" s="49">
        <v>1294</v>
      </c>
      <c r="D2" s="48">
        <v>25.53</v>
      </c>
      <c r="E2" s="4" t="s">
        <v>78</v>
      </c>
      <c r="F2" s="49"/>
    </row>
    <row r="3" spans="1:6">
      <c r="A3" s="25">
        <v>2</v>
      </c>
      <c r="B3" s="3" t="s">
        <v>92</v>
      </c>
      <c r="C3" s="3">
        <v>634</v>
      </c>
      <c r="D3" s="2">
        <v>68.5</v>
      </c>
      <c r="E3" s="4" t="s">
        <v>129</v>
      </c>
      <c r="F3" s="4"/>
    </row>
    <row r="4" spans="1:6">
      <c r="A4" s="48">
        <v>3</v>
      </c>
      <c r="B4" s="3" t="s">
        <v>93</v>
      </c>
      <c r="C4" s="3">
        <v>165</v>
      </c>
      <c r="D4" s="2">
        <v>25.23</v>
      </c>
      <c r="E4" s="4" t="s">
        <v>129</v>
      </c>
      <c r="F4" s="4"/>
    </row>
    <row r="5" spans="1:6">
      <c r="A5" s="25">
        <v>4</v>
      </c>
      <c r="B5" s="3" t="s">
        <v>94</v>
      </c>
      <c r="C5" s="3">
        <v>898</v>
      </c>
      <c r="D5" s="2">
        <v>56.8</v>
      </c>
      <c r="E5" s="4" t="s">
        <v>129</v>
      </c>
      <c r="F5" s="4"/>
    </row>
    <row r="6" spans="1:6">
      <c r="A6" s="48">
        <v>5</v>
      </c>
      <c r="B6" s="3" t="s">
        <v>95</v>
      </c>
      <c r="C6" s="3">
        <v>197</v>
      </c>
      <c r="D6" s="2">
        <v>28.97</v>
      </c>
      <c r="E6" s="4" t="s">
        <v>129</v>
      </c>
      <c r="F6" s="4"/>
    </row>
    <row r="7" spans="1:6">
      <c r="A7" s="25">
        <v>6</v>
      </c>
      <c r="B7" s="3" t="s">
        <v>96</v>
      </c>
      <c r="C7" s="3">
        <v>212</v>
      </c>
      <c r="D7" s="2">
        <v>21.96</v>
      </c>
      <c r="E7" s="4" t="s">
        <v>129</v>
      </c>
      <c r="F7" s="4"/>
    </row>
    <row r="8" spans="1:6">
      <c r="A8" s="48">
        <v>7</v>
      </c>
      <c r="B8" s="3" t="s">
        <v>97</v>
      </c>
      <c r="C8" s="3">
        <v>141</v>
      </c>
      <c r="D8" s="2">
        <v>28.09</v>
      </c>
      <c r="E8" s="4" t="s">
        <v>129</v>
      </c>
      <c r="F8" s="4"/>
    </row>
    <row r="9" spans="1:6">
      <c r="A9" s="25">
        <v>8</v>
      </c>
      <c r="B9" s="3" t="s">
        <v>98</v>
      </c>
      <c r="C9" s="3">
        <v>123</v>
      </c>
      <c r="D9" s="2">
        <v>25.8</v>
      </c>
      <c r="E9" s="4" t="s">
        <v>129</v>
      </c>
      <c r="F9" s="4"/>
    </row>
    <row r="10" spans="1:6">
      <c r="A10" s="48">
        <v>9</v>
      </c>
      <c r="B10" s="4" t="s">
        <v>99</v>
      </c>
      <c r="C10" s="4">
        <v>226</v>
      </c>
      <c r="D10" s="4">
        <v>28.24</v>
      </c>
      <c r="E10" s="4" t="s">
        <v>129</v>
      </c>
      <c r="F10" s="4"/>
    </row>
    <row r="11" spans="1:6">
      <c r="A11" s="25">
        <v>10</v>
      </c>
      <c r="B11" s="4" t="s">
        <v>100</v>
      </c>
      <c r="C11" s="4">
        <v>131</v>
      </c>
      <c r="D11" s="4">
        <v>23.69</v>
      </c>
      <c r="E11" s="4" t="s">
        <v>129</v>
      </c>
      <c r="F11" s="4"/>
    </row>
    <row r="12" spans="1:6">
      <c r="A12" s="48">
        <v>11</v>
      </c>
      <c r="B12" s="4" t="s">
        <v>101</v>
      </c>
      <c r="C12" s="4">
        <v>151</v>
      </c>
      <c r="D12" s="4">
        <v>23.3</v>
      </c>
      <c r="E12" s="4" t="s">
        <v>129</v>
      </c>
      <c r="F12" s="4"/>
    </row>
    <row r="13" spans="1:6">
      <c r="A13" s="25">
        <v>12</v>
      </c>
      <c r="B13" s="4" t="s">
        <v>102</v>
      </c>
      <c r="C13" s="4">
        <v>139</v>
      </c>
      <c r="D13" s="4">
        <v>24.9</v>
      </c>
      <c r="E13" s="4" t="s">
        <v>129</v>
      </c>
      <c r="F13" s="4"/>
    </row>
    <row r="14" spans="1:6">
      <c r="A14" s="48">
        <v>13</v>
      </c>
      <c r="B14" s="4" t="s">
        <v>103</v>
      </c>
      <c r="C14" s="4">
        <v>101</v>
      </c>
      <c r="D14" s="4">
        <v>23.85</v>
      </c>
      <c r="E14" s="4" t="s">
        <v>129</v>
      </c>
      <c r="F14" s="4"/>
    </row>
    <row r="15" spans="1:6">
      <c r="A15" s="25">
        <v>14</v>
      </c>
      <c r="B15" s="4" t="s">
        <v>104</v>
      </c>
      <c r="C15" s="4">
        <v>147</v>
      </c>
      <c r="D15" s="4">
        <v>28.19</v>
      </c>
      <c r="E15" s="4" t="s">
        <v>129</v>
      </c>
      <c r="F15" s="4"/>
    </row>
    <row r="16" spans="1:6">
      <c r="A16" s="48">
        <v>15</v>
      </c>
      <c r="B16" s="4" t="s">
        <v>105</v>
      </c>
      <c r="C16" s="4">
        <v>70</v>
      </c>
      <c r="D16" s="4">
        <v>20.59</v>
      </c>
      <c r="E16" s="4" t="s">
        <v>129</v>
      </c>
      <c r="F16" s="4"/>
    </row>
    <row r="17" spans="1:6">
      <c r="A17" s="25">
        <v>16</v>
      </c>
      <c r="B17" s="4" t="s">
        <v>106</v>
      </c>
      <c r="C17" s="4">
        <v>34</v>
      </c>
      <c r="D17" s="4">
        <v>13.77</v>
      </c>
      <c r="E17" s="4" t="s">
        <v>129</v>
      </c>
      <c r="F17" s="4"/>
    </row>
    <row r="18" spans="1:6">
      <c r="A18" s="48">
        <v>17</v>
      </c>
      <c r="B18" s="4" t="s">
        <v>107</v>
      </c>
      <c r="C18" s="4">
        <v>35</v>
      </c>
      <c r="D18" s="4">
        <v>10.09</v>
      </c>
      <c r="E18" s="4" t="s">
        <v>129</v>
      </c>
      <c r="F18" s="4"/>
    </row>
    <row r="19" spans="1:6">
      <c r="A19" s="25">
        <v>18</v>
      </c>
      <c r="B19" s="4" t="s">
        <v>108</v>
      </c>
      <c r="C19" s="4">
        <v>40</v>
      </c>
      <c r="D19" s="4">
        <v>16.09</v>
      </c>
      <c r="E19" s="4" t="s">
        <v>129</v>
      </c>
      <c r="F19" s="4"/>
    </row>
    <row r="20" spans="1:6">
      <c r="A20" s="48">
        <v>19</v>
      </c>
      <c r="B20" s="4" t="s">
        <v>109</v>
      </c>
      <c r="C20" s="4">
        <v>40</v>
      </c>
      <c r="D20" s="4">
        <v>16.059999999999999</v>
      </c>
      <c r="E20" s="4" t="s">
        <v>129</v>
      </c>
      <c r="F20" s="4"/>
    </row>
    <row r="21" spans="1:6">
      <c r="A21" s="25">
        <v>20</v>
      </c>
      <c r="B21" s="4" t="s">
        <v>110</v>
      </c>
      <c r="C21" s="4">
        <v>505</v>
      </c>
      <c r="D21" s="4">
        <v>57.69</v>
      </c>
      <c r="E21" s="4" t="s">
        <v>129</v>
      </c>
      <c r="F21" s="4"/>
    </row>
    <row r="22" spans="1:6">
      <c r="A22" s="48">
        <v>21</v>
      </c>
      <c r="B22" s="4" t="s">
        <v>111</v>
      </c>
      <c r="C22" s="4">
        <v>40</v>
      </c>
      <c r="D22" s="4">
        <v>16.09</v>
      </c>
      <c r="E22" s="4" t="s">
        <v>129</v>
      </c>
      <c r="F22" s="4"/>
    </row>
    <row r="23" spans="1:6">
      <c r="A23" s="25">
        <v>22</v>
      </c>
      <c r="B23" s="4" t="s">
        <v>112</v>
      </c>
      <c r="C23" s="4">
        <v>40</v>
      </c>
      <c r="D23" s="4">
        <v>15.91</v>
      </c>
      <c r="E23" s="4" t="s">
        <v>129</v>
      </c>
      <c r="F23" s="4"/>
    </row>
    <row r="24" spans="1:6">
      <c r="A24" s="48">
        <v>23</v>
      </c>
      <c r="B24" s="4" t="s">
        <v>113</v>
      </c>
      <c r="C24" s="4">
        <v>40</v>
      </c>
      <c r="D24" s="4">
        <v>15.64</v>
      </c>
      <c r="E24" s="4" t="s">
        <v>129</v>
      </c>
      <c r="F24" s="4"/>
    </row>
    <row r="25" spans="1:6">
      <c r="A25" s="25">
        <v>24</v>
      </c>
      <c r="B25" s="4" t="s">
        <v>114</v>
      </c>
      <c r="C25" s="4">
        <v>40</v>
      </c>
      <c r="D25" s="4">
        <v>16.09</v>
      </c>
      <c r="E25" s="4" t="s">
        <v>129</v>
      </c>
      <c r="F25" s="4"/>
    </row>
    <row r="26" spans="1:6">
      <c r="A26" s="48">
        <v>25</v>
      </c>
      <c r="B26" s="4" t="s">
        <v>115</v>
      </c>
      <c r="C26" s="4">
        <v>14</v>
      </c>
      <c r="D26" s="4">
        <v>9.94</v>
      </c>
      <c r="E26" s="4" t="s">
        <v>129</v>
      </c>
      <c r="F26" s="4"/>
    </row>
    <row r="27" spans="1:6">
      <c r="A27" s="25">
        <v>26</v>
      </c>
      <c r="B27" s="4" t="s">
        <v>116</v>
      </c>
      <c r="C27" s="4">
        <v>848</v>
      </c>
      <c r="D27" s="4">
        <v>53.07</v>
      </c>
      <c r="E27" s="4" t="s">
        <v>129</v>
      </c>
      <c r="F27" s="4"/>
    </row>
    <row r="28" spans="1:6">
      <c r="A28" s="48">
        <v>27</v>
      </c>
      <c r="B28" s="4" t="s">
        <v>117</v>
      </c>
      <c r="C28" s="4">
        <v>381</v>
      </c>
      <c r="D28" s="4">
        <v>21.6</v>
      </c>
      <c r="E28" s="4" t="s">
        <v>129</v>
      </c>
      <c r="F28" s="4"/>
    </row>
    <row r="29" spans="1:6">
      <c r="A29" s="25">
        <v>28</v>
      </c>
      <c r="B29" s="4" t="s">
        <v>119</v>
      </c>
      <c r="C29" s="4">
        <v>392</v>
      </c>
      <c r="D29" s="4">
        <v>43.19</v>
      </c>
      <c r="E29" s="4" t="s">
        <v>129</v>
      </c>
      <c r="F29" s="4"/>
    </row>
    <row r="30" spans="1:6">
      <c r="A30" s="48">
        <v>29</v>
      </c>
      <c r="B30" s="4" t="s">
        <v>122</v>
      </c>
      <c r="C30" s="4">
        <v>561</v>
      </c>
      <c r="D30" s="4">
        <v>32.299999999999997</v>
      </c>
      <c r="E30" s="4" t="s">
        <v>78</v>
      </c>
      <c r="F30" s="4"/>
    </row>
    <row r="31" spans="1:6">
      <c r="A31" s="25">
        <v>30</v>
      </c>
      <c r="B31" s="4" t="s">
        <v>120</v>
      </c>
      <c r="C31" s="4">
        <v>1962</v>
      </c>
      <c r="D31" s="4">
        <v>33.85</v>
      </c>
      <c r="E31" s="4" t="s">
        <v>121</v>
      </c>
      <c r="F31" s="4"/>
    </row>
    <row r="32" spans="1:6">
      <c r="A32" s="48">
        <v>31</v>
      </c>
      <c r="B32" s="4" t="s">
        <v>123</v>
      </c>
      <c r="C32" s="4">
        <v>304</v>
      </c>
      <c r="D32" s="4">
        <v>45.59</v>
      </c>
      <c r="E32" s="4" t="s">
        <v>121</v>
      </c>
      <c r="F32" s="4"/>
    </row>
    <row r="33" spans="1:6">
      <c r="A33" s="25">
        <v>32</v>
      </c>
      <c r="B33" s="4" t="s">
        <v>124</v>
      </c>
      <c r="C33" s="4">
        <v>382</v>
      </c>
      <c r="D33" s="4">
        <v>43.38</v>
      </c>
      <c r="E33" s="4" t="s">
        <v>130</v>
      </c>
      <c r="F33" s="4"/>
    </row>
    <row r="34" spans="1:6">
      <c r="A34" s="48">
        <v>33</v>
      </c>
      <c r="B34" s="4" t="s">
        <v>125</v>
      </c>
      <c r="C34" s="4">
        <v>356</v>
      </c>
      <c r="D34" s="4">
        <v>40.53</v>
      </c>
      <c r="E34" s="4" t="s">
        <v>130</v>
      </c>
      <c r="F34" s="4"/>
    </row>
    <row r="35" spans="1:6">
      <c r="A35" s="25">
        <v>34</v>
      </c>
      <c r="B35" s="4" t="s">
        <v>126</v>
      </c>
      <c r="C35" s="4">
        <v>698</v>
      </c>
      <c r="D35" s="4">
        <v>56.76</v>
      </c>
      <c r="E35" s="4" t="s">
        <v>130</v>
      </c>
      <c r="F35" s="4"/>
    </row>
    <row r="36" spans="1:6">
      <c r="A36" s="48">
        <v>35</v>
      </c>
      <c r="B36" s="4" t="s">
        <v>127</v>
      </c>
      <c r="C36" s="4">
        <v>702</v>
      </c>
      <c r="D36" s="4">
        <v>50.18</v>
      </c>
      <c r="E36" s="4" t="s">
        <v>130</v>
      </c>
      <c r="F36" s="4"/>
    </row>
    <row r="37" spans="1:6">
      <c r="A37" s="25">
        <v>36</v>
      </c>
      <c r="B37" s="4" t="s">
        <v>128</v>
      </c>
      <c r="C37" s="4">
        <v>202</v>
      </c>
      <c r="D37" s="4">
        <v>17.34</v>
      </c>
      <c r="E37" s="4" t="s">
        <v>130</v>
      </c>
      <c r="F37" s="4"/>
    </row>
    <row r="38" spans="1:6">
      <c r="A38" s="48">
        <v>37</v>
      </c>
      <c r="B38" s="4" t="s">
        <v>135</v>
      </c>
      <c r="C38" s="4">
        <v>50</v>
      </c>
      <c r="D38" s="4">
        <v>12.52</v>
      </c>
      <c r="E38" s="4" t="s">
        <v>134</v>
      </c>
      <c r="F38" s="4"/>
    </row>
    <row r="39" spans="1:6">
      <c r="B39" s="5" t="s">
        <v>136</v>
      </c>
      <c r="C39" s="5">
        <f>SUM(C2:C38)</f>
        <v>12295</v>
      </c>
      <c r="D39" s="5">
        <f>SUM(D2:D38)</f>
        <v>1091.32</v>
      </c>
    </row>
    <row r="43" spans="1:6">
      <c r="B43" s="51" t="s">
        <v>46</v>
      </c>
      <c r="C43">
        <v>37</v>
      </c>
      <c r="D43" t="s">
        <v>49</v>
      </c>
    </row>
    <row r="44" spans="1:6">
      <c r="B44" s="51" t="s">
        <v>47</v>
      </c>
      <c r="C44">
        <v>1091.32</v>
      </c>
      <c r="D44" t="s">
        <v>137</v>
      </c>
    </row>
  </sheetData>
  <conditionalFormatting sqref="B2:B39 B43:B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SV</vt:lpstr>
      <vt:lpstr>FA</vt:lpstr>
      <vt:lpstr>RMK</vt:lpstr>
      <vt:lpstr>TEFR</vt:lpstr>
      <vt:lpstr>Aug'21</vt:lpstr>
      <vt:lpstr>Sheet3</vt:lpstr>
      <vt:lpstr>'Aug''21'!Print_Area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phanthirawaratt</dc:creator>
  <cp:lastModifiedBy>phanthirawaratt</cp:lastModifiedBy>
  <cp:lastPrinted>2021-08-19T05:20:19Z</cp:lastPrinted>
  <dcterms:created xsi:type="dcterms:W3CDTF">2020-11-24T13:16:17Z</dcterms:created>
  <dcterms:modified xsi:type="dcterms:W3CDTF">2022-07-08T09:33:26Z</dcterms:modified>
</cp:coreProperties>
</file>