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wisle\OneDrive\Documents\Projects\Data_Analytics_Project_Excel\Project_2-Analysis\"/>
    </mc:Choice>
  </mc:AlternateContent>
  <xr:revisionPtr revIDLastSave="0" documentId="13_ncr:1_{92F3BDC8-29A7-4034-8CAA-8A69DE9E835A}" xr6:coauthVersionLast="47" xr6:coauthVersionMax="47" xr10:uidLastSave="{00000000-0000-0000-0000-000000000000}"/>
  <bookViews>
    <workbookView xWindow="-120" yWindow="-120" windowWidth="29040" windowHeight="15720" xr2:uid="{0A2C9ABD-388D-4F2E-BFD4-CB15CF1F36DE}"/>
  </bookViews>
  <sheets>
    <sheet name="skill_salary_analysis" sheetId="13" r:id="rId1"/>
    <sheet name="skill_job_analysis" sheetId="10" r:id="rId2"/>
    <sheet name="salary_vs_skills" sheetId="11" r:id="rId3"/>
    <sheet name="salary_analysis" sheetId="12" r:id="rId4"/>
  </sheets>
  <definedNames>
    <definedName name="Slicer_job_country1">#N/A</definedName>
    <definedName name="Slicer_job_title_short">#N/A</definedName>
  </definedNames>
  <calcPr calcId="191029"/>
  <pivotCaches>
    <pivotCache cacheId="2581" r:id="rId5"/>
    <pivotCache cacheId="2584" r:id="rId6"/>
    <pivotCache cacheId="2587" r:id="rId7"/>
    <pivotCache cacheId="2590" r:id="rId8"/>
  </pivotCaches>
  <extLst>
    <ext xmlns:x14="http://schemas.microsoft.com/office/spreadsheetml/2009/9/main" uri="{876F7934-8845-4945-9796-88D515C7AA90}">
      <x14:pivotCaches>
        <pivotCache cacheId="1356"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fcc4574-28a0-4cfe-bee0-71c31d3caeb2" name="data_jobs_salary" connection="Query - data_jobs_salary1"/>
          <x15:modelTable id="data_jobs_skills_03f1fe34-b3ec-4da5-a3ec-1370921a54d2"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1" l="1" a="1"/>
  <c r="E1"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37FF22-83C5-4480-B971-7CE4533A8C15}" name="Query - data_jobs_salary1" description="Connection to the 'data_jobs_salary' query in the workbook." type="100" refreshedVersion="7" minRefreshableVersion="5">
    <extLst>
      <ext xmlns:x15="http://schemas.microsoft.com/office/spreadsheetml/2010/11/main" uri="{DE250136-89BD-433C-8126-D09CA5730AF9}">
        <x15:connection id="5893f241-0152-430f-941d-183a95b2613f"/>
      </ext>
    </extLst>
  </connection>
  <connection id="2" xr16:uid="{474C207B-11C9-4CFF-A72C-E5CED822720F}" name="Query - data_jobs_skills1" description="Connection to the 'data_jobs_skills' query in the workbook." type="100" refreshedVersion="7" minRefreshableVersion="5">
    <extLst>
      <ext xmlns:x15="http://schemas.microsoft.com/office/spreadsheetml/2010/11/main" uri="{DE250136-89BD-433C-8126-D09CA5730AF9}">
        <x15:connection id="a22517f6-8e94-48df-8730-c6522c3f0545">
          <x15:oledbPr connection="Provider=Microsoft.Mashup.OleDb.1;Data Source=$Workbook$;Location=data_jobs_skills;Extended Properties=&quot;&quot;">
            <x15:dbTables>
              <x15:dbTable name="data_jobs_skills"/>
            </x15:dbTables>
          </x15:oledbPr>
        </x15:connection>
      </ext>
    </extLst>
  </connection>
  <connection id="3" xr16:uid="{6CECAA05-FB1C-4746-8E62-33E4DC216AC8}"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<sst xmlns="http://schemas.openxmlformats.org/spreadsheetml/2006/main" count="52" uniqueCount="26">
  <si>
    <t>Row Labels</t>
  </si>
  <si>
    <t>Data Analyst</t>
  </si>
  <si>
    <t>Data Engineer</t>
  </si>
  <si>
    <t>Data Scientist</t>
  </si>
  <si>
    <t>Machine Learning Engineer</t>
  </si>
  <si>
    <t>Senior Data Analyst</t>
  </si>
  <si>
    <t>Senior Data Engineer</t>
  </si>
  <si>
    <t>Senior Data Scientist</t>
  </si>
  <si>
    <t>Software Engineer</t>
  </si>
  <si>
    <t>Grand Total</t>
  </si>
  <si>
    <t>SAS</t>
  </si>
  <si>
    <t>Excel</t>
  </si>
  <si>
    <t>R</t>
  </si>
  <si>
    <t>Tableau</t>
  </si>
  <si>
    <t>Python</t>
  </si>
  <si>
    <t>SQL</t>
  </si>
  <si>
    <t>Azure</t>
  </si>
  <si>
    <t>Skills Per Job</t>
  </si>
  <si>
    <t>Median Salary</t>
  </si>
  <si>
    <t>Median Salary US</t>
  </si>
  <si>
    <t>Median Salary Non-US</t>
  </si>
  <si>
    <t>Looker</t>
  </si>
  <si>
    <t>Oracle</t>
  </si>
  <si>
    <t>Power BI</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</si>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</sst>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2"/>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1"/>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w="25400">
              <a:noFill/>
            </a:ln>
            <a:effectLst/>
          </c:spPr>
          <c:invertIfNegative val="0"/>
          <c:cat>
            <c:strRef>
              <c:f>skill_salary_analysis!$A$2:$A$12</c:f>
              <c:strCache>
                <c:ptCount val="10"/>
                <c:pt idx="0">
                  <c:v>Azure</c:v>
                </c:pt>
                <c:pt idx="1">
                  <c:v>SQL</c:v>
                </c:pt>
                <c:pt idx="2">
                  <c:v>R</c:v>
                </c:pt>
                <c:pt idx="3">
                  <c:v>Tableau</c:v>
                </c:pt>
                <c:pt idx="4">
                  <c:v>Python</c:v>
                </c:pt>
                <c:pt idx="5">
                  <c:v>SAS</c:v>
                </c:pt>
                <c:pt idx="6">
                  <c:v>Power BI</c:v>
                </c:pt>
                <c:pt idx="7">
                  <c:v>Looker</c:v>
                </c:pt>
                <c:pt idx="8">
                  <c:v>Oracle</c:v>
                </c:pt>
                <c:pt idx="9">
                  <c:v>Excel</c:v>
                </c:pt>
              </c:strCache>
            </c:strRef>
          </c:cat>
          <c:val>
            <c:numRef>
              <c:f>skill_salary_analysis!$B$2:$B$12</c:f>
              <c:numCache>
                <c:formatCode>\$#,##0;\(\$#,##0\);\$#,##0</c:formatCode>
                <c:ptCount val="10"/>
                <c:pt idx="0">
                  <c:v>82650</c:v>
                </c:pt>
                <c:pt idx="1">
                  <c:v>79200</c:v>
                </c:pt>
                <c:pt idx="2">
                  <c:v>79200</c:v>
                </c:pt>
                <c:pt idx="3">
                  <c:v>79200</c:v>
                </c:pt>
                <c:pt idx="4">
                  <c:v>79200</c:v>
                </c:pt>
                <c:pt idx="5">
                  <c:v>75067.5</c:v>
                </c:pt>
                <c:pt idx="6">
                  <c:v>75067.5</c:v>
                </c:pt>
                <c:pt idx="7">
                  <c:v>68350</c:v>
                </c:pt>
                <c:pt idx="8">
                  <c:v>62733.75</c:v>
                </c:pt>
                <c:pt idx="9">
                  <c:v>50400</c:v>
                </c:pt>
              </c:numCache>
            </c:numRef>
          </c:val>
          <c:extLst>
            <c:ext xmlns:c16="http://schemas.microsoft.com/office/drawing/2014/chart" uri="{C3380CC4-5D6E-409C-BE32-E72D297353CC}">
              <c16:uniqueId val="{00000013-E79B-4724-8116-43F3E00B2225}"/>
            </c:ext>
          </c:extLst>
        </c:ser>
        <c:dLbls>
          <c:showLegendKey val="0"/>
          <c:showVal val="0"/>
          <c:showCatName val="0"/>
          <c:showSerName val="0"/>
          <c:showPercent val="0"/>
          <c:showBubbleSize val="0"/>
        </c:dLbls>
        <c:gapWidth val="219"/>
        <c:axId val="1290244464"/>
        <c:axId val="129024654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1"/>
            <c:spPr>
              <a:solidFill>
                <a:schemeClr val="accent1">
                  <a:tint val="77000"/>
                </a:schemeClr>
              </a:solidFill>
              <a:ln w="9525">
                <a:solidFill>
                  <a:schemeClr val="accent1">
                    <a:tint val="77000"/>
                  </a:schemeClr>
                </a:solidFill>
              </a:ln>
              <a:effectLst/>
            </c:spPr>
          </c:marker>
          <c:cat>
            <c:strRef>
              <c:f>skill_salary_analysis!$A$2:$A$12</c:f>
              <c:strCache>
                <c:ptCount val="10"/>
                <c:pt idx="0">
                  <c:v>Azure</c:v>
                </c:pt>
                <c:pt idx="1">
                  <c:v>SQL</c:v>
                </c:pt>
                <c:pt idx="2">
                  <c:v>R</c:v>
                </c:pt>
                <c:pt idx="3">
                  <c:v>Tableau</c:v>
                </c:pt>
                <c:pt idx="4">
                  <c:v>Python</c:v>
                </c:pt>
                <c:pt idx="5">
                  <c:v>SAS</c:v>
                </c:pt>
                <c:pt idx="6">
                  <c:v>Power BI</c:v>
                </c:pt>
                <c:pt idx="7">
                  <c:v>Looker</c:v>
                </c:pt>
                <c:pt idx="8">
                  <c:v>Oracle</c:v>
                </c:pt>
                <c:pt idx="9">
                  <c:v>Excel</c:v>
                </c:pt>
              </c:strCache>
            </c:strRef>
          </c:cat>
          <c:val>
            <c:numRef>
              <c:f>skill_salary_analysis!$C$2:$C$12</c:f>
              <c:numCache>
                <c:formatCode>0%</c:formatCode>
                <c:ptCount val="10"/>
                <c:pt idx="0">
                  <c:v>0.15384615384615385</c:v>
                </c:pt>
                <c:pt idx="1">
                  <c:v>0.76923076923076927</c:v>
                </c:pt>
                <c:pt idx="2">
                  <c:v>0.23076923076923078</c:v>
                </c:pt>
                <c:pt idx="3">
                  <c:v>0.30769230769230771</c:v>
                </c:pt>
                <c:pt idx="4">
                  <c:v>0.61538461538461542</c:v>
                </c:pt>
                <c:pt idx="5">
                  <c:v>0.15384615384615385</c:v>
                </c:pt>
                <c:pt idx="6">
                  <c:v>0.23076923076923078</c:v>
                </c:pt>
                <c:pt idx="7">
                  <c:v>0.15384615384615385</c:v>
                </c:pt>
                <c:pt idx="8">
                  <c:v>0.15384615384615385</c:v>
                </c:pt>
                <c:pt idx="9">
                  <c:v>0.23076923076923078</c:v>
                </c:pt>
              </c:numCache>
            </c:numRef>
          </c:val>
          <c:smooth val="0"/>
          <c:extLst>
            <c:ext xmlns:c16="http://schemas.microsoft.com/office/drawing/2014/chart" uri="{C3380CC4-5D6E-409C-BE32-E72D297353CC}">
              <c16:uniqueId val="{00000014-E79B-4724-8116-43F3E00B2225}"/>
            </c:ext>
          </c:extLst>
        </c:ser>
        <c:dLbls>
          <c:showLegendKey val="0"/>
          <c:showVal val="0"/>
          <c:showCatName val="0"/>
          <c:showSerName val="0"/>
          <c:showPercent val="0"/>
          <c:showBubbleSize val="0"/>
        </c:dLbls>
        <c:marker val="1"/>
        <c:smooth val="0"/>
        <c:axId val="418452752"/>
        <c:axId val="418454416"/>
      </c:lineChart>
      <c:catAx>
        <c:axId val="129024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46544"/>
        <c:crosses val="autoZero"/>
        <c:auto val="1"/>
        <c:lblAlgn val="ctr"/>
        <c:lblOffset val="100"/>
        <c:noMultiLvlLbl val="0"/>
      </c:catAx>
      <c:valAx>
        <c:axId val="1290246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44464"/>
        <c:crosses val="autoZero"/>
        <c:crossBetween val="between"/>
      </c:valAx>
      <c:valAx>
        <c:axId val="41845441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452752"/>
        <c:crosses val="max"/>
        <c:crossBetween val="between"/>
      </c:valAx>
      <c:catAx>
        <c:axId val="418452752"/>
        <c:scaling>
          <c:orientation val="minMax"/>
        </c:scaling>
        <c:delete val="1"/>
        <c:axPos val="b"/>
        <c:numFmt formatCode="General" sourceLinked="1"/>
        <c:majorTickMark val="out"/>
        <c:minorTickMark val="none"/>
        <c:tickLblPos val="nextTo"/>
        <c:crossAx val="418454416"/>
        <c:auto val="1"/>
        <c:lblAlgn val="ctr"/>
        <c:lblOffset val="100"/>
        <c:noMultiLvlLbl val="0"/>
      </c:catAx>
      <c:spPr>
        <a:noFill/>
        <a:ln>
          <a:noFill/>
        </a:ln>
        <a:effectLst/>
      </c:spPr>
    </c:plotArea>
    <c:legend>
      <c:legendPos val="r"/>
      <c:layout>
        <c:manualLayout>
          <c:xMode val="edge"/>
          <c:yMode val="edge"/>
          <c:x val="0.78951243866255849"/>
          <c:y val="7.8623767996916795E-4"/>
          <c:w val="0.20710674984722388"/>
          <c:h val="0.1374054757922819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Looker</c:v>
                </c:pt>
                <c:pt idx="1">
                  <c:v>Oracle</c:v>
                </c:pt>
                <c:pt idx="2">
                  <c:v>SAS</c:v>
                </c:pt>
                <c:pt idx="3">
                  <c:v>Azure</c:v>
                </c:pt>
                <c:pt idx="4">
                  <c:v>Power BI</c:v>
                </c:pt>
                <c:pt idx="5">
                  <c:v>Excel</c:v>
                </c:pt>
                <c:pt idx="6">
                  <c:v>R</c:v>
                </c:pt>
                <c:pt idx="7">
                  <c:v>Tableau</c:v>
                </c:pt>
                <c:pt idx="8">
                  <c:v>Python</c:v>
                </c:pt>
                <c:pt idx="9">
                  <c:v>SQL</c:v>
                </c:pt>
              </c:strCache>
            </c:strRef>
          </c:cat>
          <c:val>
            <c:numRef>
              <c:f>skill_job_analysis!$B$3:$B$13</c:f>
              <c:numCache>
                <c:formatCode>0%</c:formatCode>
                <c:ptCount val="10"/>
                <c:pt idx="0">
                  <c:v>0.15384615384615385</c:v>
                </c:pt>
                <c:pt idx="1">
                  <c:v>0.15384615384615385</c:v>
                </c:pt>
                <c:pt idx="2">
                  <c:v>0.15384615384615385</c:v>
                </c:pt>
                <c:pt idx="3">
                  <c:v>0.15384615384615385</c:v>
                </c:pt>
                <c:pt idx="4">
                  <c:v>0.23076923076923078</c:v>
                </c:pt>
                <c:pt idx="5">
                  <c:v>0.23076923076923078</c:v>
                </c:pt>
                <c:pt idx="6">
                  <c:v>0.23076923076923078</c:v>
                </c:pt>
                <c:pt idx="7">
                  <c:v>0.30769230769230771</c:v>
                </c:pt>
                <c:pt idx="8">
                  <c:v>0.61538461538461542</c:v>
                </c:pt>
                <c:pt idx="9">
                  <c:v>0.76923076923076927</c:v>
                </c:pt>
              </c:numCache>
            </c:numRef>
          </c:val>
          <c:extLst>
            <c:ext xmlns:c16="http://schemas.microsoft.com/office/drawing/2014/chart" uri="{C3380CC4-5D6E-409C-BE32-E72D297353CC}">
              <c16:uniqueId val="{0000000A-7775-4076-968F-A7DB1CED11A3}"/>
            </c:ext>
          </c:extLst>
        </c:ser>
        <c:dLbls>
          <c:showLegendKey val="0"/>
          <c:showVal val="0"/>
          <c:showCatName val="0"/>
          <c:showSerName val="0"/>
          <c:showPercent val="0"/>
          <c:showBubbleSize val="0"/>
        </c:dLbls>
        <c:gapWidth val="182"/>
        <c:axId val="299454191"/>
        <c:axId val="299455855"/>
      </c:barChart>
      <c:catAx>
        <c:axId val="29945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455855"/>
        <c:crosses val="autoZero"/>
        <c:auto val="1"/>
        <c:lblAlgn val="ctr"/>
        <c:lblOffset val="100"/>
        <c:noMultiLvlLbl val="0"/>
      </c:catAx>
      <c:valAx>
        <c:axId val="2994558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45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132903841565261E-2"/>
          <c:y val="0.10874574981143886"/>
          <c:w val="0.88054611071343358"/>
          <c:h val="0.75444580815329176"/>
        </c:manualLayout>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4.5454545454545456E-2"/>
                  <c:y val="-6.0263646334961951E-2"/>
                </c:manualLayout>
              </c:layout>
              <c:tx>
                <c:rich>
                  <a:bodyPr/>
                  <a:lstStyle/>
                  <a:p>
                    <a:fld id="{54166387-7E71-4073-8A91-1D316BC563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D8E-4E4C-9822-BBA21141A276}"/>
                </c:ext>
              </c:extLst>
            </c:dLbl>
            <c:dLbl>
              <c:idx val="1"/>
              <c:layout>
                <c:manualLayout>
                  <c:x val="-6.6287878787878923E-2"/>
                  <c:y val="5.4237281701465759E-2"/>
                </c:manualLayout>
              </c:layout>
              <c:tx>
                <c:rich>
                  <a:bodyPr/>
                  <a:lstStyle/>
                  <a:p>
                    <a:fld id="{FFE730F0-3103-42B2-91C0-2783F8D3CF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D8E-4E4C-9822-BBA21141A276}"/>
                </c:ext>
              </c:extLst>
            </c:dLbl>
            <c:dLbl>
              <c:idx val="2"/>
              <c:tx>
                <c:rich>
                  <a:bodyPr/>
                  <a:lstStyle/>
                  <a:p>
                    <a:fld id="{4DA98BA3-DD30-4771-B90A-7E748054C83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D8E-4E4C-9822-BBA21141A276}"/>
                </c:ext>
              </c:extLst>
            </c:dLbl>
            <c:dLbl>
              <c:idx val="3"/>
              <c:layout>
                <c:manualLayout>
                  <c:x val="-3.2196969696969766E-2"/>
                  <c:y val="-4.2184552434473423E-2"/>
                </c:manualLayout>
              </c:layout>
              <c:tx>
                <c:rich>
                  <a:bodyPr/>
                  <a:lstStyle/>
                  <a:p>
                    <a:fld id="{5A099874-92F0-47ED-83E6-9DBA44BB9E1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D8E-4E4C-9822-BBA21141A276}"/>
                </c:ext>
              </c:extLst>
            </c:dLbl>
            <c:dLbl>
              <c:idx val="4"/>
              <c:tx>
                <c:rich>
                  <a:bodyPr/>
                  <a:lstStyle/>
                  <a:p>
                    <a:fld id="{DBD3A707-4033-4B03-B7AB-21A07E34993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D8E-4E4C-9822-BBA21141A276}"/>
                </c:ext>
              </c:extLst>
            </c:dLbl>
            <c:dLbl>
              <c:idx val="5"/>
              <c:layout>
                <c:manualLayout>
                  <c:x val="-7.3863636363636367E-2"/>
                  <c:y val="-6.3276828651710054E-2"/>
                </c:manualLayout>
              </c:layout>
              <c:tx>
                <c:rich>
                  <a:bodyPr/>
                  <a:lstStyle/>
                  <a:p>
                    <a:fld id="{1EFE8881-84F0-4F36-AAE6-9C2D97D54D0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D8E-4E4C-9822-BBA21141A276}"/>
                </c:ext>
              </c:extLst>
            </c:dLbl>
            <c:dLbl>
              <c:idx val="6"/>
              <c:layout>
                <c:manualLayout>
                  <c:x val="-0.12878787878787878"/>
                  <c:y val="-3.6158187800977175E-2"/>
                </c:manualLayout>
              </c:layout>
              <c:tx>
                <c:rich>
                  <a:bodyPr/>
                  <a:lstStyle/>
                  <a:p>
                    <a:fld id="{2656E77F-759A-44E9-8918-89587E33BC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D8E-4E4C-9822-BBA21141A276}"/>
                </c:ext>
              </c:extLst>
            </c:dLbl>
            <c:dLbl>
              <c:idx val="7"/>
              <c:layout>
                <c:manualLayout>
                  <c:x val="-5.6818181818181851E-2"/>
                  <c:y val="-5.1224099384717774E-2"/>
                </c:manualLayout>
              </c:layout>
              <c:tx>
                <c:rich>
                  <a:bodyPr/>
                  <a:lstStyle/>
                  <a:p>
                    <a:fld id="{97A76718-FC7E-4D6D-8118-1E554937F21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D8E-4E4C-9822-BBA21141A276}"/>
                </c:ext>
              </c:extLst>
            </c:dLbl>
            <c:dLbl>
              <c:idx val="8"/>
              <c:layout>
                <c:manualLayout>
                  <c:x val="1.3257575757575758E-2"/>
                  <c:y val="0"/>
                </c:manualLayout>
              </c:layout>
              <c:tx>
                <c:rich>
                  <a:bodyPr/>
                  <a:lstStyle/>
                  <a:p>
                    <a:fld id="{50763702-FAAE-4ED9-81EF-338D87C1675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D8E-4E4C-9822-BBA21141A276}"/>
                </c:ext>
              </c:extLst>
            </c:dLbl>
            <c:dLbl>
              <c:idx val="9"/>
              <c:layout>
                <c:manualLayout>
                  <c:x val="1.1363636363636381E-2"/>
                  <c:y val="-2.1092276217236684E-2"/>
                </c:manualLayout>
              </c:layout>
              <c:tx>
                <c:rich>
                  <a:bodyPr/>
                  <a:lstStyle/>
                  <a:p>
                    <a:fld id="{7F577D48-F22B-4F73-9B31-F71DEC29DE1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D8E-4E4C-9822-BBA21141A27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161000</c:v>
                </c:pt>
                <c:pt idx="1">
                  <c:v>157500</c:v>
                </c:pt>
                <c:pt idx="2">
                  <c:v>147500</c:v>
                </c:pt>
                <c:pt idx="3">
                  <c:v>147500</c:v>
                </c:pt>
                <c:pt idx="4">
                  <c:v>140000</c:v>
                </c:pt>
                <c:pt idx="5">
                  <c:v>115287.5</c:v>
                </c:pt>
                <c:pt idx="6">
                  <c:v>79200</c:v>
                </c:pt>
                <c:pt idx="7">
                  <c:v>79200</c:v>
                </c:pt>
                <c:pt idx="8">
                  <c:v>108887.5</c:v>
                </c:pt>
                <c:pt idx="9">
                  <c:v>0</c:v>
                </c:pt>
              </c:numCache>
            </c:numRef>
          </c:xVal>
          <c:yVal>
            <c:numRef>
              <c:f>salary_vs_skills!$G$2:$G$11</c:f>
              <c:numCache>
                <c:formatCode>General</c:formatCode>
                <c:ptCount val="10"/>
                <c:pt idx="0">
                  <c:v>6.8</c:v>
                </c:pt>
                <c:pt idx="1">
                  <c:v>2.75</c:v>
                </c:pt>
                <c:pt idx="2">
                  <c:v>6.666666666666667</c:v>
                </c:pt>
                <c:pt idx="3">
                  <c:v>7.4615384615384617</c:v>
                </c:pt>
                <c:pt idx="4">
                  <c:v>5.666666666666667</c:v>
                </c:pt>
                <c:pt idx="5">
                  <c:v>6.666666666666667</c:v>
                </c:pt>
                <c:pt idx="6">
                  <c:v>5.4666666666666668</c:v>
                </c:pt>
                <c:pt idx="7">
                  <c:v>3.5384615384615383</c:v>
                </c:pt>
                <c:pt idx="8">
                  <c:v>5.6911764705882355</c:v>
                </c:pt>
                <c:pt idx="9">
                  <c:v>0</c:v>
                </c:pt>
              </c:numCache>
            </c:numRef>
          </c:yVal>
          <c:smooth val="0"/>
          <c:extLst>
            <c:ext xmlns:c15="http://schemas.microsoft.com/office/drawing/2012/chart" uri="{02D57815-91ED-43cb-92C2-25804820EDAC}">
              <c15:datalabelsRange>
                <c15:f>salary_vs_skills!$E$2:$E$11</c15:f>
                <c15:dlblRangeCache>
                  <c:ptCount val="10"/>
                  <c:pt idx="0">
                    <c:v>Software Engineer</c:v>
                  </c:pt>
                  <c:pt idx="1">
                    <c:v>Senior Data Scientist</c:v>
                  </c:pt>
                  <c:pt idx="2">
                    <c:v>Senior Data Engineer</c:v>
                  </c:pt>
                  <c:pt idx="3">
                    <c:v>Data Engineer</c:v>
                  </c:pt>
                  <c:pt idx="4">
                    <c:v>Machine Learning Engineer</c:v>
                  </c:pt>
                  <c:pt idx="5">
                    <c:v>Senior Data Analyst</c:v>
                  </c:pt>
                  <c:pt idx="6">
                    <c:v>Data Scientist</c:v>
                  </c:pt>
                  <c:pt idx="7">
                    <c:v>Data Analyst</c:v>
                  </c:pt>
                  <c:pt idx="8">
                    <c:v>Grand Total</c:v>
                  </c:pt>
                  <c:pt idx="9">
                    <c:v>0</c:v>
                  </c:pt>
                </c15:dlblRangeCache>
              </c15:datalabelsRange>
            </c:ext>
            <c:ext xmlns:c16="http://schemas.microsoft.com/office/drawing/2014/chart" uri="{C3380CC4-5D6E-409C-BE32-E72D297353CC}">
              <c16:uniqueId val="{00000000-4D8E-4E4C-9822-BBA21141A276}"/>
            </c:ext>
          </c:extLst>
        </c:ser>
        <c:dLbls>
          <c:showLegendKey val="0"/>
          <c:showVal val="0"/>
          <c:showCatName val="0"/>
          <c:showSerName val="0"/>
          <c:showPercent val="0"/>
          <c:showBubbleSize val="0"/>
        </c:dLbls>
        <c:axId val="1926586287"/>
        <c:axId val="1926587951"/>
      </c:scatterChart>
      <c:valAx>
        <c:axId val="192658628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587951"/>
        <c:crosses val="autoZero"/>
        <c:crossBetween val="midCat"/>
      </c:valAx>
      <c:valAx>
        <c:axId val="192658795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586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15</xdr:col>
      <xdr:colOff>76200</xdr:colOff>
      <xdr:row>0</xdr:row>
      <xdr:rowOff>85725</xdr:rowOff>
    </xdr:from>
    <xdr:to>
      <xdr:col>18</xdr:col>
      <xdr:colOff>76200</xdr:colOff>
      <xdr:row>13</xdr:row>
      <xdr:rowOff>133350</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131F0E90-97E7-4B1E-8DE1-8BB6F96F5A3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296650" y="85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38100</xdr:colOff>
      <xdr:row>0</xdr:row>
      <xdr:rowOff>85725</xdr:rowOff>
    </xdr:from>
    <xdr:to>
      <xdr:col>15</xdr:col>
      <xdr:colOff>38100</xdr:colOff>
      <xdr:row>13</xdr:row>
      <xdr:rowOff>133350</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56D3CB96-06E5-4560-8735-3EC930B26B5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429750" y="85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266700</xdr:colOff>
      <xdr:row>0</xdr:row>
      <xdr:rowOff>166686</xdr:rowOff>
    </xdr:from>
    <xdr:to>
      <xdr:col>11</xdr:col>
      <xdr:colOff>352425</xdr:colOff>
      <xdr:row>17</xdr:row>
      <xdr:rowOff>47625</xdr:rowOff>
    </xdr:to>
    <xdr:graphicFrame macro="">
      <xdr:nvGraphicFramePr>
        <xdr:cNvPr id="4" name="Chart 3">
          <a:extLst>
            <a:ext uri="{FF2B5EF4-FFF2-40B4-BE49-F238E27FC236}">
              <a16:creationId xmlns:a16="http://schemas.microsoft.com/office/drawing/2014/main" id="{A20A61B9-04BE-4DAE-AD13-84135A45B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285129</xdr:colOff>
      <xdr:row>1</xdr:row>
      <xdr:rowOff>76820</xdr:rowOff>
    </xdr:from>
    <xdr:to>
      <xdr:col>9</xdr:col>
      <xdr:colOff>593242</xdr:colOff>
      <xdr:row>15</xdr:row>
      <xdr:rowOff>153020</xdr:rowOff>
    </xdr:to>
    <xdr:graphicFrame macro="">
      <xdr:nvGraphicFramePr>
        <xdr:cNvPr id="2" name="Chart 1">
          <a:extLst>
            <a:ext uri="{FF2B5EF4-FFF2-40B4-BE49-F238E27FC236}">
              <a16:creationId xmlns:a16="http://schemas.microsoft.com/office/drawing/2014/main" id="{926146E3-B4A0-4571-BA7D-D292600E5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390525</xdr:colOff>
      <xdr:row>1</xdr:row>
      <xdr:rowOff>38100</xdr:rowOff>
    </xdr:from>
    <xdr:to>
      <xdr:col>16</xdr:col>
      <xdr:colOff>390525</xdr:colOff>
      <xdr:row>14</xdr:row>
      <xdr:rowOff>85725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63FEAAAC-AE7F-4376-9E5A-9AA7DAE77FD8}"/>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953500" y="228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180975</xdr:colOff>
      <xdr:row>1</xdr:row>
      <xdr:rowOff>28575</xdr:rowOff>
    </xdr:from>
    <xdr:to>
      <xdr:col>13</xdr:col>
      <xdr:colOff>180975</xdr:colOff>
      <xdr:row>14</xdr:row>
      <xdr:rowOff>76200</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44EFF9DB-EFB1-4577-96F1-881C44DCD303}"/>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915150" y="219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209550</xdr:colOff>
      <xdr:row>0</xdr:row>
      <xdr:rowOff>0</xdr:rowOff>
    </xdr:from>
    <xdr:to>
      <xdr:col>11</xdr:col>
      <xdr:colOff>228600</xdr:colOff>
      <xdr:row>22</xdr:row>
      <xdr:rowOff>23813</xdr:rowOff>
    </xdr:to>
    <xdr:graphicFrame macro="">
      <xdr:nvGraphicFramePr>
        <xdr:cNvPr id="2" name="Chart 1">
          <a:extLst>
            <a:ext uri="{FF2B5EF4-FFF2-40B4-BE49-F238E27FC236}">
              <a16:creationId xmlns:a16="http://schemas.microsoft.com/office/drawing/2014/main" id="{030BC84B-7D64-41DB-9B04-AF18B428B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142875</xdr:colOff>
      <xdr:row>0</xdr:row>
      <xdr:rowOff>66675</xdr:rowOff>
    </xdr:from>
    <xdr:to>
      <xdr:col>15</xdr:col>
      <xdr:colOff>142875</xdr:colOff>
      <xdr:row>13</xdr:row>
      <xdr:rowOff>114300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900F936D-0F9A-4727-BCB6-D9E54CBF45EC}"/>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868025" y="66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95250</xdr:colOff>
      <xdr:row>0</xdr:row>
      <xdr:rowOff>76200</xdr:rowOff>
    </xdr:from>
    <xdr:to>
      <xdr:col>7</xdr:col>
      <xdr:colOff>95250</xdr:colOff>
      <xdr:row>13</xdr:row>
      <xdr:rowOff>123825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F2D69821-CBB0-4616-A3DA-462F6527175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210175" y="76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72.627134953706" createdVersion="7" refreshedVersion="7" minRefreshableVersion="3" recordCount="0" supportSubquery="1" supportAdvancedDrill="1" xr:uid="{F3FCAC71-7BF9-47ED-B2EE-C51E146B5ECE}">
  <cacheSource type="external" connectionId="3"/>
  <cacheFields count="5">
    <cacheField name="[data_jobs_salary].[job_title_short].[job_title_short]" caption="job_title_short" numFmtId="0" hierarchy="1" level="1">
      <sharedItems count="8">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US]" caption="Median Salary US" numFmtId="0" hierarchy="30" level="32767"/>
    <cacheField name="[data_jobs_salary].[job_country].[job_country]" caption="job_country" numFmtId="0" hierarchy="12" level="1">
      <sharedItems containsSemiMixedTypes="0" containsNonDate="0" containsString="0"/>
    </cacheField>
    <cacheField name="[Measures].[Median Salary Non-US]" caption="Median Salary Non-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72.627135300929" createdVersion="7" refreshedVersion="7" minRefreshableVersion="3" recordCount="0" supportSubquery="1" supportAdvancedDrill="1" xr:uid="{C98248B3-9A21-4AF0-BA0A-3016E55C1B13}">
  <cacheSource type="external" connectionId="3"/>
  <cacheFields count="4">
    <cacheField name="[data_jobs_salary].[job_title_short].[job_title_short]" caption="job_title_short" numFmtId="0" hierarchy="1" level="1">
      <sharedItems count="8">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72.627135648145" createdVersion="7" refreshedVersion="7" minRefreshableVersion="3" recordCount="0" supportSubquery="1" supportAdvancedDrill="1" xr:uid="{1B92CCA8-65DB-444C-A7E3-C49E14863923}">
  <cacheSource type="external" connectionId="3"/>
  <cacheFields count="5">
    <cacheField name="[data_jobs_skills].[job_skills].[job_skills]" caption="job_skills" numFmtId="0" hierarchy="21" level="1">
      <sharedItems count="10">
        <s v="Azure"/>
        <s v="Excel"/>
        <s v="Looker"/>
        <s v="Oracle"/>
        <s v="Power BI"/>
        <s v="Python"/>
        <s v="R"/>
        <s v="SAS"/>
        <s v="SQL"/>
        <s v="Tableau"/>
      </sharedItems>
    </cacheField>
    <cacheField name="[Measures].[Median Salary - Skills]" caption="Median Salary - Skills" numFmtId="0" hierarchy="32" level="32767"/>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72.627136111114" createdVersion="7" refreshedVersion="7" minRefreshableVersion="3" recordCount="0" supportSubquery="1" supportAdvancedDrill="1" xr:uid="{A74D69D6-0A73-4552-8793-51D8905412EA}">
  <cacheSource type="external" connectionId="3"/>
  <cacheFields count="4">
    <cacheField name="[data_jobs_skills].[job_skills].[job_skills]" caption="job_skills" numFmtId="0" hierarchy="21" level="1">
      <sharedItems count="10">
        <s v="Azure"/>
        <s v="Excel"/>
        <s v="Looker"/>
        <s v="Oracle"/>
        <s v="Power BI"/>
        <s v="Python"/>
        <s v="R"/>
        <s v="SAS"/>
        <s v="SQL"/>
        <s v="Tableau"/>
      </sharedItems>
    </cacheField>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72.507160185189" createdVersion="3" refreshedVersion="7" minRefreshableVersion="3" recordCount="0" supportSubquery="1" supportAdvancedDrill="1" xr:uid="{CA6C3033-970E-4EC7-A2DA-55276AD8D3E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salary_year_combined]" caption="salary_year_combined" attribute="1" defaultMemberUniqueName="[data_jobs_salary].[salary_year_combined].[All]" allUniqueName="[data_jobs_salary].[salary_year_combined].[All]" dimensionUniqueName="[data_jobs_salary]" displayFolder="" count="0" memberValueDatatype="5"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7953929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A068FA-6ECE-466D-9A79-7AAD273ACBAE}" name="PivotTable1" cacheId="2587" applyNumberFormats="0" applyBorderFormats="0" applyFontFormats="0" applyPatternFormats="0" applyAlignmentFormats="0" applyWidthHeightFormats="1" dataCaption="Values" tag="9edb85f7-0856-4133-a150-d5d9a4a76322" updatedVersion="7" minRefreshableVersion="3" useAutoFormatting="1" itemPrintTitles="1" createdVersion="7" indent="0" outline="1" outlineData="1" multipleFieldFilters="0" chartFormat="1">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8"/>
    </i>
    <i>
      <x v="6"/>
    </i>
    <i>
      <x v="9"/>
    </i>
    <i>
      <x v="5"/>
    </i>
    <i>
      <x v="7"/>
    </i>
    <i>
      <x v="4"/>
    </i>
    <i>
      <x v="2"/>
    </i>
    <i>
      <x v="3"/>
    </i>
    <i>
      <x v="1"/>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1297E3-C17E-4C93-93E7-D40439E726B4}" name="PivotTable3" cacheId="2590" applyNumberFormats="0" applyBorderFormats="0" applyFontFormats="0" applyPatternFormats="0" applyAlignmentFormats="0" applyWidthHeightFormats="1" dataCaption="Values" tag="71c4638b-5ac6-4fed-954d-1b8b252a7cd4" updatedVersion="7" minRefreshableVersion="3" useAutoFormatting="1" itemPrintTitles="1" createdVersion="7"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2"/>
    </i>
    <i>
      <x v="3"/>
    </i>
    <i>
      <x v="7"/>
    </i>
    <i>
      <x/>
    </i>
    <i>
      <x v="4"/>
    </i>
    <i>
      <x v="1"/>
    </i>
    <i>
      <x v="6"/>
    </i>
    <i>
      <x v="9"/>
    </i>
    <i>
      <x v="5"/>
    </i>
    <i>
      <x v="8"/>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E5E505-498F-4B66-8DEE-2ECE61696E23}" name="PivotTable1" cacheId="2584" applyNumberFormats="0" applyBorderFormats="0" applyFontFormats="0" applyPatternFormats="0" applyAlignmentFormats="0" applyWidthHeightFormats="1" dataCaption="Values" tag="b6183408-b70e-458b-b069-eb8867841bdc" updatedVersion="7" minRefreshableVersion="3" useAutoFormatting="1" itemPrintTitles="1" createdVersion="7" indent="0" outline="1" outlineData="1" multipleFieldFilters="0">
  <location ref="A1:C10" firstHeaderRow="0" firstDataRow="1" firstDataCol="1"/>
  <pivotFields count="4">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7"/>
    </i>
    <i>
      <x v="6"/>
    </i>
    <i>
      <x v="5"/>
    </i>
    <i>
      <x v="1"/>
    </i>
    <i>
      <x v="3"/>
    </i>
    <i>
      <x v="4"/>
    </i>
    <i>
      <x v="2"/>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CC76EE-C240-42F6-851A-3BC460D3019A}" name="PivotTable2" cacheId="2581" applyNumberFormats="0" applyBorderFormats="0" applyFontFormats="0" applyPatternFormats="0" applyAlignmentFormats="0" applyWidthHeightFormats="1" dataCaption="Values" tag="26d14488-6735-46b8-a984-1854bb2847f5" updatedVersion="7" minRefreshableVersion="3" useAutoFormatting="1" itemPrintTitles="1" createdVersion="7" indent="0" outline="1" outlineData="1" multipleFieldFilters="0">
  <location ref="A1:D10" firstHeaderRow="0" firstDataRow="1" firstDataCol="1"/>
  <pivotFields count="5">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7A04FD75-1913-42B5-B397-1DDF5706AE7B}" sourceName="[data_jobs_salary].[job_title_short]">
  <pivotTables>
    <pivotTable tabId="10" name="PivotTable3"/>
    <pivotTable tabId="13" name="PivotTable1"/>
  </pivotTables>
  <data>
    <olap pivotCacheId="779539299">
      <levels count="2">
        <level uniqueName="[data_jobs_salary].[job_title_short].[(All)]" sourceCaption="(All)" count="0"/>
        <level uniqueName="[data_jobs_salary].[job_title_short].[job_title_short]" sourceCaption="job_title_short" count="10">
          <ranges>
            <range startItem="0">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i n="[data_jobs_salary].[job_title_short].&amp;[Business Analyst]" c="Business Analyst" nd="1"/>
              <i n="[data_jobs_salary].[job_title_short].&amp;[Cloud Engineer]" c="Cloud Engineer" nd="1"/>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D71DD4E6-8E58-44B1-96FE-6548F02A6CC7}" sourceName="[data_jobs_salary].[job_country]">
  <pivotTables>
    <pivotTable tabId="12" name="PivotTable2"/>
    <pivotTable tabId="11" name="PivotTable1"/>
    <pivotTable tabId="13" name="PivotTable1"/>
    <pivotTable tabId="10" name="PivotTable3"/>
  </pivotTables>
  <data>
    <olap pivotCacheId="779539299">
      <levels count="2">
        <level uniqueName="[data_jobs_salary].[job_country].[(All)]" sourceCaption="(All)" count="0"/>
        <level uniqueName="[data_jobs_salary].[job_country].[job_country]" sourceCaption="job_country" count="108">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Brazi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710BE3F-66A6-484D-9C0B-E6EE6F330374}" cache="Slicer_job_title_short" caption="Job Title" level="1" rowHeight="241300"/>
  <slicer name="job_country 2" xr10:uid="{9D197BE8-0A87-422A-AFCC-1E87BE0D12D1}" cache="Slicer_job_country1" caption="Country" startItem="9"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1FA817AA-BAEE-4F44-9457-A4B6277A1A69}" cache="Slicer_job_title_short" caption="Job Title" level="1" rowHeight="241300"/>
  <slicer name="job_country" xr10:uid="{ED014A64-ABA5-4260-AA91-5ACE519F8F05}" cache="Slicer_job_country1" caption="Country" startItem="12"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D7867B1C-71A5-4CB8-8AF8-91E549FB6551}" cache="Slicer_job_country1" caption="Country" startItem="9"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510579B-AEE8-4310-8927-DD7E33EBC837}" cache="Slicer_job_country1" caption="Country" startItem="9"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C6990-0CDB-44D6-A993-5EB82D9FAD8B}">
  <dimension ref="A1:C12"/>
  <sheetViews>
    <sheetView showGridLines="0" tabSelected="1" workbookViewId="0">
      <selection activeCell="P23" sqref="P23"/>
    </sheetView>
  </sheetViews>
  <sheetFormatPr defaultRowHeight="15" x14ac:dyDescent="0.25"/>
  <cols>
    <col min="1" max="1" width="13.140625" bestFit="1" customWidth="1"/>
    <col min="2" max="2" width="20" bestFit="1" customWidth="1"/>
    <col min="3" max="5" width="14.5703125" bestFit="1" customWidth="1"/>
  </cols>
  <sheetData>
    <row r="1" spans="1:3" x14ac:dyDescent="0.25">
      <c r="A1" s="1" t="s">
        <v>0</v>
      </c>
      <c r="B1" t="s">
        <v>24</v>
      </c>
      <c r="C1" t="s">
        <v>25</v>
      </c>
    </row>
    <row r="2" spans="1:3" x14ac:dyDescent="0.25">
      <c r="A2" s="2" t="s">
        <v>16</v>
      </c>
      <c r="B2" s="4">
        <v>82650</v>
      </c>
      <c r="C2" s="5">
        <v>0.15384615384615385</v>
      </c>
    </row>
    <row r="3" spans="1:3" x14ac:dyDescent="0.25">
      <c r="A3" s="2" t="s">
        <v>15</v>
      </c>
      <c r="B3" s="4">
        <v>79200</v>
      </c>
      <c r="C3" s="5">
        <v>0.76923076923076927</v>
      </c>
    </row>
    <row r="4" spans="1:3" x14ac:dyDescent="0.25">
      <c r="A4" s="2" t="s">
        <v>12</v>
      </c>
      <c r="B4" s="4">
        <v>79200</v>
      </c>
      <c r="C4" s="5">
        <v>0.23076923076923078</v>
      </c>
    </row>
    <row r="5" spans="1:3" x14ac:dyDescent="0.25">
      <c r="A5" s="2" t="s">
        <v>13</v>
      </c>
      <c r="B5" s="4">
        <v>79200</v>
      </c>
      <c r="C5" s="5">
        <v>0.30769230769230771</v>
      </c>
    </row>
    <row r="6" spans="1:3" x14ac:dyDescent="0.25">
      <c r="A6" s="2" t="s">
        <v>14</v>
      </c>
      <c r="B6" s="4">
        <v>79200</v>
      </c>
      <c r="C6" s="5">
        <v>0.61538461538461542</v>
      </c>
    </row>
    <row r="7" spans="1:3" x14ac:dyDescent="0.25">
      <c r="A7" s="2" t="s">
        <v>10</v>
      </c>
      <c r="B7" s="4">
        <v>75067.5</v>
      </c>
      <c r="C7" s="5">
        <v>0.15384615384615385</v>
      </c>
    </row>
    <row r="8" spans="1:3" x14ac:dyDescent="0.25">
      <c r="A8" s="2" t="s">
        <v>23</v>
      </c>
      <c r="B8" s="4">
        <v>75067.5</v>
      </c>
      <c r="C8" s="5">
        <v>0.23076923076923078</v>
      </c>
    </row>
    <row r="9" spans="1:3" x14ac:dyDescent="0.25">
      <c r="A9" s="2" t="s">
        <v>21</v>
      </c>
      <c r="B9" s="4">
        <v>68350</v>
      </c>
      <c r="C9" s="5">
        <v>0.15384615384615385</v>
      </c>
    </row>
    <row r="10" spans="1:3" x14ac:dyDescent="0.25">
      <c r="A10" s="2" t="s">
        <v>22</v>
      </c>
      <c r="B10" s="4">
        <v>62733.75</v>
      </c>
      <c r="C10" s="5">
        <v>0.15384615384615385</v>
      </c>
    </row>
    <row r="11" spans="1:3" x14ac:dyDescent="0.25">
      <c r="A11" s="2" t="s">
        <v>11</v>
      </c>
      <c r="B11" s="4">
        <v>50400</v>
      </c>
      <c r="C11" s="5">
        <v>0.23076923076923078</v>
      </c>
    </row>
    <row r="12" spans="1:3" x14ac:dyDescent="0.25">
      <c r="A12" s="2" t="s">
        <v>9</v>
      </c>
      <c r="B12" s="4">
        <v>77133.75</v>
      </c>
      <c r="C12" s="5">
        <v>3</v>
      </c>
    </row>
  </sheetData>
  <sheetProtection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BD3D7-F1A3-44D1-B306-CF25D85A0354}">
  <dimension ref="A2:B13"/>
  <sheetViews>
    <sheetView showGridLines="0" zoomScale="115" zoomScaleNormal="115" workbookViewId="0">
      <selection activeCell="C19" sqref="C19"/>
    </sheetView>
  </sheetViews>
  <sheetFormatPr defaultRowHeight="15" x14ac:dyDescent="0.25"/>
  <cols>
    <col min="1" max="1" width="13.140625" bestFit="1" customWidth="1"/>
    <col min="2" max="2" width="14.5703125" bestFit="1" customWidth="1"/>
  </cols>
  <sheetData>
    <row r="2" spans="1:2" x14ac:dyDescent="0.25">
      <c r="A2" s="1" t="s">
        <v>0</v>
      </c>
      <c r="B2" t="s">
        <v>25</v>
      </c>
    </row>
    <row r="3" spans="1:2" x14ac:dyDescent="0.25">
      <c r="A3" s="2" t="s">
        <v>21</v>
      </c>
      <c r="B3" s="5">
        <v>0.15384615384615385</v>
      </c>
    </row>
    <row r="4" spans="1:2" x14ac:dyDescent="0.25">
      <c r="A4" s="2" t="s">
        <v>22</v>
      </c>
      <c r="B4" s="5">
        <v>0.15384615384615385</v>
      </c>
    </row>
    <row r="5" spans="1:2" x14ac:dyDescent="0.25">
      <c r="A5" s="2" t="s">
        <v>10</v>
      </c>
      <c r="B5" s="5">
        <v>0.15384615384615385</v>
      </c>
    </row>
    <row r="6" spans="1:2" x14ac:dyDescent="0.25">
      <c r="A6" s="2" t="s">
        <v>16</v>
      </c>
      <c r="B6" s="5">
        <v>0.15384615384615385</v>
      </c>
    </row>
    <row r="7" spans="1:2" x14ac:dyDescent="0.25">
      <c r="A7" s="2" t="s">
        <v>23</v>
      </c>
      <c r="B7" s="5">
        <v>0.23076923076923078</v>
      </c>
    </row>
    <row r="8" spans="1:2" x14ac:dyDescent="0.25">
      <c r="A8" s="2" t="s">
        <v>11</v>
      </c>
      <c r="B8" s="5">
        <v>0.23076923076923078</v>
      </c>
    </row>
    <row r="9" spans="1:2" x14ac:dyDescent="0.25">
      <c r="A9" s="2" t="s">
        <v>12</v>
      </c>
      <c r="B9" s="5">
        <v>0.23076923076923078</v>
      </c>
    </row>
    <row r="10" spans="1:2" x14ac:dyDescent="0.25">
      <c r="A10" s="2" t="s">
        <v>13</v>
      </c>
      <c r="B10" s="5">
        <v>0.30769230769230771</v>
      </c>
    </row>
    <row r="11" spans="1:2" x14ac:dyDescent="0.25">
      <c r="A11" s="2" t="s">
        <v>14</v>
      </c>
      <c r="B11" s="5">
        <v>0.61538461538461542</v>
      </c>
    </row>
    <row r="12" spans="1:2" x14ac:dyDescent="0.25">
      <c r="A12" s="2" t="s">
        <v>15</v>
      </c>
      <c r="B12" s="5">
        <v>0.76923076923076927</v>
      </c>
    </row>
    <row r="13" spans="1:2" x14ac:dyDescent="0.25">
      <c r="A13" s="2" t="s">
        <v>9</v>
      </c>
      <c r="B13" s="5">
        <v>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C8AB7-A3C5-43BF-81B3-CD8227568EE9}">
  <dimension ref="A1:G11"/>
  <sheetViews>
    <sheetView showGridLines="0" workbookViewId="0">
      <selection activeCell="E39" sqref="E39"/>
    </sheetView>
  </sheetViews>
  <sheetFormatPr defaultRowHeight="15" x14ac:dyDescent="0.25"/>
  <cols>
    <col min="1" max="1" width="25.28515625" bestFit="1" customWidth="1"/>
    <col min="2" max="2" width="13.7109375" bestFit="1" customWidth="1"/>
    <col min="3" max="4" width="12.42578125" bestFit="1" customWidth="1"/>
    <col min="5" max="5" width="25.28515625" bestFit="1" customWidth="1"/>
    <col min="6" max="6" width="13.5703125" bestFit="1" customWidth="1"/>
    <col min="7" max="7" width="12.42578125" bestFit="1" customWidth="1"/>
  </cols>
  <sheetData>
    <row r="1" spans="1:7" x14ac:dyDescent="0.25">
      <c r="A1" s="1" t="s">
        <v>0</v>
      </c>
      <c r="B1" t="s">
        <v>18</v>
      </c>
      <c r="C1" t="s">
        <v>17</v>
      </c>
      <c r="E1" t="str" cm="1">
        <f t="array" ref="E1:G11">A1:C11</f>
        <v>Row Labels</v>
      </c>
      <c r="F1" t="str">
        <v>Median Salary</v>
      </c>
      <c r="G1" t="str">
        <v>Skills Per Job</v>
      </c>
    </row>
    <row r="2" spans="1:7" x14ac:dyDescent="0.25">
      <c r="A2" s="2" t="s">
        <v>8</v>
      </c>
      <c r="B2" s="4">
        <v>161000</v>
      </c>
      <c r="C2" s="3">
        <v>6.8</v>
      </c>
      <c r="E2" t="str">
        <v>Software Engineer</v>
      </c>
      <c r="F2">
        <v>161000</v>
      </c>
      <c r="G2">
        <v>6.8</v>
      </c>
    </row>
    <row r="3" spans="1:7" x14ac:dyDescent="0.25">
      <c r="A3" s="2" t="s">
        <v>7</v>
      </c>
      <c r="B3" s="4">
        <v>157500</v>
      </c>
      <c r="C3" s="3">
        <v>2.75</v>
      </c>
      <c r="E3" t="str">
        <v>Senior Data Scientist</v>
      </c>
      <c r="F3">
        <v>157500</v>
      </c>
      <c r="G3">
        <v>2.75</v>
      </c>
    </row>
    <row r="4" spans="1:7" x14ac:dyDescent="0.25">
      <c r="A4" s="2" t="s">
        <v>6</v>
      </c>
      <c r="B4" s="4">
        <v>147500</v>
      </c>
      <c r="C4" s="3">
        <v>6.666666666666667</v>
      </c>
      <c r="E4" t="str">
        <v>Senior Data Engineer</v>
      </c>
      <c r="F4">
        <v>147500</v>
      </c>
      <c r="G4">
        <v>6.666666666666667</v>
      </c>
    </row>
    <row r="5" spans="1:7" x14ac:dyDescent="0.25">
      <c r="A5" s="2" t="s">
        <v>2</v>
      </c>
      <c r="B5" s="4">
        <v>147500</v>
      </c>
      <c r="C5" s="3">
        <v>7.4615384615384617</v>
      </c>
      <c r="E5" t="str">
        <v>Data Engineer</v>
      </c>
      <c r="F5">
        <v>147500</v>
      </c>
      <c r="G5">
        <v>7.4615384615384617</v>
      </c>
    </row>
    <row r="6" spans="1:7" x14ac:dyDescent="0.25">
      <c r="A6" s="2" t="s">
        <v>4</v>
      </c>
      <c r="B6" s="4">
        <v>140000</v>
      </c>
      <c r="C6" s="3">
        <v>5.666666666666667</v>
      </c>
      <c r="E6" t="str">
        <v>Machine Learning Engineer</v>
      </c>
      <c r="F6">
        <v>140000</v>
      </c>
      <c r="G6">
        <v>5.666666666666667</v>
      </c>
    </row>
    <row r="7" spans="1:7" x14ac:dyDescent="0.25">
      <c r="A7" s="2" t="s">
        <v>5</v>
      </c>
      <c r="B7" s="4">
        <v>115287.5</v>
      </c>
      <c r="C7" s="3">
        <v>6.666666666666667</v>
      </c>
      <c r="E7" t="str">
        <v>Senior Data Analyst</v>
      </c>
      <c r="F7">
        <v>115287.5</v>
      </c>
      <c r="G7">
        <v>6.666666666666667</v>
      </c>
    </row>
    <row r="8" spans="1:7" x14ac:dyDescent="0.25">
      <c r="A8" s="2" t="s">
        <v>3</v>
      </c>
      <c r="B8" s="4">
        <v>79200</v>
      </c>
      <c r="C8" s="3">
        <v>5.4666666666666668</v>
      </c>
      <c r="E8" t="str">
        <v>Data Scientist</v>
      </c>
      <c r="F8">
        <v>79200</v>
      </c>
      <c r="G8">
        <v>5.4666666666666668</v>
      </c>
    </row>
    <row r="9" spans="1:7" x14ac:dyDescent="0.25">
      <c r="A9" s="2" t="s">
        <v>1</v>
      </c>
      <c r="B9" s="4">
        <v>79200</v>
      </c>
      <c r="C9" s="3">
        <v>3.5384615384615383</v>
      </c>
      <c r="E9" t="str">
        <v>Data Analyst</v>
      </c>
      <c r="F9">
        <v>79200</v>
      </c>
      <c r="G9">
        <v>3.5384615384615383</v>
      </c>
    </row>
    <row r="10" spans="1:7" x14ac:dyDescent="0.25">
      <c r="A10" s="2" t="s">
        <v>9</v>
      </c>
      <c r="B10" s="4">
        <v>108887.5</v>
      </c>
      <c r="C10" s="3">
        <v>5.6911764705882355</v>
      </c>
      <c r="E10" t="str">
        <v>Grand Total</v>
      </c>
      <c r="F10">
        <v>108887.5</v>
      </c>
      <c r="G10">
        <v>5.6911764705882355</v>
      </c>
    </row>
    <row r="11" spans="1:7" x14ac:dyDescent="0.25">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65175-05DE-49B6-B2E9-DECF4001EAFD}">
  <dimension ref="A1:D10"/>
  <sheetViews>
    <sheetView showGridLines="0" workbookViewId="0">
      <selection activeCell="D16" sqref="D16"/>
    </sheetView>
  </sheetViews>
  <sheetFormatPr defaultRowHeight="15" x14ac:dyDescent="0.25"/>
  <cols>
    <col min="1" max="1" width="25.28515625" bestFit="1" customWidth="1"/>
    <col min="2" max="2" width="13.7109375" bestFit="1" customWidth="1"/>
    <col min="3" max="3" width="16.5703125" bestFit="1" customWidth="1"/>
    <col min="4" max="4" width="21.140625" bestFit="1" customWidth="1"/>
  </cols>
  <sheetData>
    <row r="1" spans="1:4" x14ac:dyDescent="0.25">
      <c r="A1" s="1" t="s">
        <v>0</v>
      </c>
      <c r="B1" t="s">
        <v>18</v>
      </c>
      <c r="C1" t="s">
        <v>19</v>
      </c>
      <c r="D1" t="s">
        <v>20</v>
      </c>
    </row>
    <row r="2" spans="1:4" x14ac:dyDescent="0.25">
      <c r="A2" s="2" t="s">
        <v>1</v>
      </c>
      <c r="B2" s="4">
        <v>79200</v>
      </c>
      <c r="C2" s="4">
        <v>83200</v>
      </c>
      <c r="D2" s="4">
        <v>89100</v>
      </c>
    </row>
    <row r="3" spans="1:4" x14ac:dyDescent="0.25">
      <c r="A3" s="2" t="s">
        <v>2</v>
      </c>
      <c r="B3" s="4">
        <v>147500</v>
      </c>
      <c r="C3" s="4">
        <v>125000</v>
      </c>
      <c r="D3" s="4">
        <v>120000</v>
      </c>
    </row>
    <row r="4" spans="1:4" x14ac:dyDescent="0.25">
      <c r="A4" s="2" t="s">
        <v>3</v>
      </c>
      <c r="B4" s="4">
        <v>79200</v>
      </c>
      <c r="C4" s="4">
        <v>120000</v>
      </c>
      <c r="D4" s="4">
        <v>112500</v>
      </c>
    </row>
    <row r="5" spans="1:4" x14ac:dyDescent="0.25">
      <c r="A5" s="2" t="s">
        <v>4</v>
      </c>
      <c r="B5" s="4">
        <v>140000</v>
      </c>
      <c r="C5" s="4">
        <v>140000</v>
      </c>
      <c r="D5" s="4">
        <v>101029</v>
      </c>
    </row>
    <row r="6" spans="1:4" x14ac:dyDescent="0.25">
      <c r="A6" s="2" t="s">
        <v>5</v>
      </c>
      <c r="B6" s="4">
        <v>115287.5</v>
      </c>
      <c r="C6" s="4">
        <v>109100</v>
      </c>
      <c r="D6" s="4">
        <v>111175</v>
      </c>
    </row>
    <row r="7" spans="1:4" x14ac:dyDescent="0.25">
      <c r="A7" s="2" t="s">
        <v>6</v>
      </c>
      <c r="B7" s="4">
        <v>147500</v>
      </c>
      <c r="C7" s="4">
        <v>145600</v>
      </c>
      <c r="D7" s="4">
        <v>147500</v>
      </c>
    </row>
    <row r="8" spans="1:4" x14ac:dyDescent="0.25">
      <c r="A8" s="2" t="s">
        <v>7</v>
      </c>
      <c r="B8" s="4">
        <v>157500</v>
      </c>
      <c r="C8" s="4">
        <v>150000</v>
      </c>
      <c r="D8" s="4">
        <v>150000</v>
      </c>
    </row>
    <row r="9" spans="1:4" x14ac:dyDescent="0.25">
      <c r="A9" s="2" t="s">
        <v>8</v>
      </c>
      <c r="B9" s="4">
        <v>161000</v>
      </c>
      <c r="C9" s="4">
        <v>114400</v>
      </c>
      <c r="D9" s="4">
        <v>89100</v>
      </c>
    </row>
    <row r="10" spans="1:4" x14ac:dyDescent="0.25">
      <c r="A10" s="2" t="s">
        <v>9</v>
      </c>
      <c r="B10" s="4">
        <v>108887.5</v>
      </c>
      <c r="C10" s="4">
        <v>111500</v>
      </c>
      <c r="D10" s="4">
        <v>109500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EEDDB067-864A-4DEB-A2F9-7807231EE23B}">
  <ds:schemaRefs/>
</ds:datastoreItem>
</file>

<file path=customXml/itemProps2.xml><?xml version="1.0" encoding="utf-8"?>
<ds:datastoreItem xmlns:ds="http://schemas.openxmlformats.org/officeDocument/2006/customXml" ds:itemID="{480A5862-49C3-4C9F-B0C4-2463D0891F7D}">
  <ds:schemaRefs/>
</ds:datastoreItem>
</file>

<file path=customXml/itemProps3.xml><?xml version="1.0" encoding="utf-8"?>
<ds:datastoreItem xmlns:ds="http://schemas.openxmlformats.org/officeDocument/2006/customXml" ds:itemID="{8417C860-320C-406F-BE5F-F96F8A0D0B48}">
  <ds:schemaRefs/>
</ds:datastoreItem>
</file>

<file path=customXml/itemProps4.xml><?xml version="1.0" encoding="utf-8"?>
<ds:datastoreItem xmlns:ds="http://schemas.openxmlformats.org/officeDocument/2006/customXml" ds:itemID="{56336F83-EC2D-4053-BA54-1034CF06CEBB}">
  <ds:schemaRefs/>
</ds:datastoreItem>
</file>

<file path=customXml/itemProps5.xml><?xml version="1.0" encoding="utf-8"?>
<ds:datastoreItem xmlns:ds="http://schemas.openxmlformats.org/officeDocument/2006/customXml" ds:itemID="{9391D305-3371-4FAC-93A3-889345932A9A}">
  <ds:schemaRefs/>
</ds:datastoreItem>
</file>

<file path=customXml/itemProps6.xml><?xml version="1.0" encoding="utf-8"?>
<ds:datastoreItem xmlns:ds="http://schemas.openxmlformats.org/officeDocument/2006/customXml" ds:itemID="{41A0686B-C1F0-4538-A715-44895C57E914}">
  <ds:schemaRefs/>
</ds:datastoreItem>
</file>

<file path=customXml/itemProps7.xml><?xml version="1.0" encoding="utf-8"?>
<ds:datastoreItem xmlns:ds="http://schemas.openxmlformats.org/officeDocument/2006/customXml" ds:itemID="{CDB16686-4DF8-487D-9DD8-A268ED8AD738}">
  <ds:schemaRefs/>
</ds:datastoreItem>
</file>

<file path=customXml/itemProps8.xml><?xml version="1.0" encoding="utf-8"?>
<ds:datastoreItem xmlns:ds="http://schemas.openxmlformats.org/officeDocument/2006/customXml" ds:itemID="{BBB3177E-F8A7-49CD-B10B-5AFB4CCD1C70}">
  <ds:schemaRefs/>
</ds:datastoreItem>
</file>

<file path=customXml/itemProps9.xml><?xml version="1.0" encoding="utf-8"?>
<ds:datastoreItem xmlns:ds="http://schemas.openxmlformats.org/officeDocument/2006/customXml" ds:itemID="{F89C00E6-851D-41B0-83FB-6D8CC9D593F5}">
  <ds:schemaRefs/>
</ds:datastoreItem>
</file>

<file path=customXml/itemProps10.xml><?xml version="1.0" encoding="utf-8"?>
<ds:datastoreItem xmlns:ds="http://schemas.openxmlformats.org/officeDocument/2006/customXml" ds:itemID="{3E47433B-748C-4A27-93AF-08284D82182B}">
  <ds:schemaRefs/>
</ds:datastoreItem>
</file>

<file path=customXml/itemProps11.xml><?xml version="1.0" encoding="utf-8"?>
<ds:datastoreItem xmlns:ds="http://schemas.openxmlformats.org/officeDocument/2006/customXml" ds:itemID="{07E9153B-5F51-4C7B-AED3-8BC1D02AC248}">
  <ds:schemaRefs/>
</ds:datastoreItem>
</file>

<file path=customXml/itemProps12.xml><?xml version="1.0" encoding="utf-8"?>
<ds:datastoreItem xmlns:ds="http://schemas.openxmlformats.org/officeDocument/2006/customXml" ds:itemID="{CEA1716D-80AC-49C8-9D86-E0CFE1D1BDE3}">
  <ds:schemaRefs/>
</ds:datastoreItem>
</file>

<file path=customXml/itemProps13.xml><?xml version="1.0" encoding="utf-8"?>
<ds:datastoreItem xmlns:ds="http://schemas.openxmlformats.org/officeDocument/2006/customXml" ds:itemID="{7C03C459-7AB4-4625-8201-4B122D8E91BA}">
  <ds:schemaRefs/>
</ds:datastoreItem>
</file>

<file path=customXml/itemProps14.xml><?xml version="1.0" encoding="utf-8"?>
<ds:datastoreItem xmlns:ds="http://schemas.openxmlformats.org/officeDocument/2006/customXml" ds:itemID="{D8403DE6-9CF8-453C-8663-905389CE7B63}">
  <ds:schemaRefs/>
</ds:datastoreItem>
</file>

<file path=customXml/itemProps15.xml><?xml version="1.0" encoding="utf-8"?>
<ds:datastoreItem xmlns:ds="http://schemas.openxmlformats.org/officeDocument/2006/customXml" ds:itemID="{3EA11C9C-7D9E-4A8A-818D-61CE71433CBA}">
  <ds:schemaRefs/>
</ds:datastoreItem>
</file>

<file path=customXml/itemProps16.xml><?xml version="1.0" encoding="utf-8"?>
<ds:datastoreItem xmlns:ds="http://schemas.openxmlformats.org/officeDocument/2006/customXml" ds:itemID="{5D47EBED-802E-4EDC-92AB-D3B745EED859}">
  <ds:schemaRefs/>
</ds:datastoreItem>
</file>

<file path=customXml/itemProps17.xml><?xml version="1.0" encoding="utf-8"?>
<ds:datastoreItem xmlns:ds="http://schemas.openxmlformats.org/officeDocument/2006/customXml" ds:itemID="{12AD88BF-4894-4A4A-AC7E-A3F93C435596}">
  <ds:schemaRefs/>
</ds:datastoreItem>
</file>

<file path=customXml/itemProps18.xml><?xml version="1.0" encoding="utf-8"?>
<ds:datastoreItem xmlns:ds="http://schemas.openxmlformats.org/officeDocument/2006/customXml" ds:itemID="{523F5D64-F94E-4D0B-9410-2ABD5D693A54}">
  <ds:schemaRefs/>
</ds:datastoreItem>
</file>

<file path=customXml/itemProps19.xml><?xml version="1.0" encoding="utf-8"?>
<ds:datastoreItem xmlns:ds="http://schemas.openxmlformats.org/officeDocument/2006/customXml" ds:itemID="{51B06218-0FBF-4774-AC99-62B7A839FC1D}">
  <ds:schemaRefs/>
</ds:datastoreItem>
</file>

<file path=customXml/itemProps20.xml><?xml version="1.0" encoding="utf-8"?>
<ds:datastoreItem xmlns:ds="http://schemas.openxmlformats.org/officeDocument/2006/customXml" ds:itemID="{1B8C6F34-F60A-461B-A160-CB99DFA29909}">
  <ds:schemaRefs/>
</ds:datastoreItem>
</file>

<file path=customXml/itemProps21.xml><?xml version="1.0" encoding="utf-8"?>
<ds:datastoreItem xmlns:ds="http://schemas.openxmlformats.org/officeDocument/2006/customXml" ds:itemID="{BF4C84E4-3B9B-4A86-B6FE-4A55698612A1}">
  <ds:schemaRefs/>
</ds:datastoreItem>
</file>

<file path=customXml/itemProps22.xml><?xml version="1.0" encoding="utf-8"?>
<ds:datastoreItem xmlns:ds="http://schemas.openxmlformats.org/officeDocument/2006/customXml" ds:itemID="{12D321A5-F944-4486-AC01-BB91DFC4B64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skill_salary_analysis</vt: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Wisley Kenede</dc:creator>
  <cp:lastModifiedBy>Wisley Kenede</cp:lastModifiedBy>
  <dcterms:created xsi:type="dcterms:W3CDTF">2024-12-11T19:41:18Z</dcterms:created>
  <dcterms:modified xsi:type="dcterms:W3CDTF">2025-01-15T18:05:25Z</dcterms:modified>
</cp:coreProperties>
</file>