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 python\"/>
    </mc:Choice>
  </mc:AlternateContent>
  <xr:revisionPtr revIDLastSave="0" documentId="13_ncr:1_{B0729A51-187A-4654-A964-AC0E2C43EDF4}" xr6:coauthVersionLast="45" xr6:coauthVersionMax="45" xr10:uidLastSave="{00000000-0000-0000-0000-000000000000}"/>
  <bookViews>
    <workbookView xWindow="-108" yWindow="-108" windowWidth="23256" windowHeight="12576" xr2:uid="{DECF60B4-9670-4BDF-BC0D-F776224ABE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K9" i="1"/>
  <c r="M7" i="1" l="1"/>
  <c r="K6" i="1"/>
  <c r="L5" i="1"/>
  <c r="G6" i="1"/>
  <c r="G5" i="1"/>
  <c r="N20" i="1"/>
  <c r="O20" i="1" s="1"/>
  <c r="N23" i="1"/>
  <c r="O23" i="1" s="1"/>
  <c r="M17" i="1"/>
  <c r="M18" i="1"/>
  <c r="M19" i="1"/>
  <c r="M20" i="1"/>
  <c r="M21" i="1"/>
  <c r="M22" i="1"/>
  <c r="M23" i="1"/>
  <c r="M16" i="1"/>
  <c r="L17" i="1"/>
  <c r="L18" i="1"/>
  <c r="L19" i="1"/>
  <c r="L20" i="1"/>
  <c r="L21" i="1"/>
  <c r="L22" i="1"/>
  <c r="L23" i="1"/>
  <c r="L16" i="1"/>
  <c r="K17" i="1"/>
  <c r="K18" i="1"/>
  <c r="K19" i="1"/>
  <c r="N19" i="1" s="1"/>
  <c r="O19" i="1" s="1"/>
  <c r="K20" i="1"/>
  <c r="K21" i="1"/>
  <c r="K22" i="1"/>
  <c r="K23" i="1"/>
  <c r="K16" i="1"/>
  <c r="J17" i="1"/>
  <c r="J18" i="1"/>
  <c r="J19" i="1"/>
  <c r="J20" i="1"/>
  <c r="J21" i="1"/>
  <c r="N21" i="1" s="1"/>
  <c r="O21" i="1" s="1"/>
  <c r="J22" i="1"/>
  <c r="J23" i="1"/>
  <c r="J16" i="1"/>
  <c r="I16" i="1"/>
  <c r="I19" i="1"/>
  <c r="I17" i="1"/>
  <c r="I18" i="1"/>
  <c r="I20" i="1"/>
  <c r="I21" i="1"/>
  <c r="I22" i="1"/>
  <c r="I23" i="1"/>
  <c r="G23" i="1"/>
  <c r="H23" i="1" s="1"/>
  <c r="F17" i="1"/>
  <c r="F18" i="1"/>
  <c r="F19" i="1"/>
  <c r="F20" i="1"/>
  <c r="F21" i="1"/>
  <c r="F22" i="1"/>
  <c r="F23" i="1"/>
  <c r="F16" i="1"/>
  <c r="E17" i="1"/>
  <c r="E18" i="1"/>
  <c r="E19" i="1"/>
  <c r="E20" i="1"/>
  <c r="E21" i="1"/>
  <c r="G21" i="1" s="1"/>
  <c r="H21" i="1" s="1"/>
  <c r="E22" i="1"/>
  <c r="E23" i="1"/>
  <c r="E16" i="1"/>
  <c r="D17" i="1"/>
  <c r="D18" i="1"/>
  <c r="D19" i="1"/>
  <c r="D20" i="1"/>
  <c r="D21" i="1"/>
  <c r="D22" i="1"/>
  <c r="D23" i="1"/>
  <c r="D16" i="1"/>
  <c r="C17" i="1"/>
  <c r="C18" i="1"/>
  <c r="C19" i="1"/>
  <c r="C20" i="1"/>
  <c r="C21" i="1"/>
  <c r="C22" i="1"/>
  <c r="G22" i="1" s="1"/>
  <c r="H22" i="1" s="1"/>
  <c r="C23" i="1"/>
  <c r="C16" i="1"/>
  <c r="B16" i="1"/>
  <c r="B17" i="1"/>
  <c r="G17" i="1" s="1"/>
  <c r="H17" i="1" s="1"/>
  <c r="B18" i="1"/>
  <c r="B19" i="1"/>
  <c r="G19" i="1" s="1"/>
  <c r="H19" i="1" s="1"/>
  <c r="B20" i="1"/>
  <c r="G20" i="1" s="1"/>
  <c r="H20" i="1" s="1"/>
  <c r="B21" i="1"/>
  <c r="B22" i="1"/>
  <c r="B23" i="1"/>
  <c r="N22" i="1" l="1"/>
  <c r="O22" i="1" s="1"/>
  <c r="N18" i="1"/>
  <c r="O18" i="1" s="1"/>
  <c r="N17" i="1"/>
  <c r="O17" i="1" s="1"/>
  <c r="G18" i="1"/>
  <c r="H18" i="1" s="1"/>
  <c r="G16" i="1"/>
  <c r="H16" i="1" s="1"/>
  <c r="N16" i="1"/>
  <c r="O16" i="1" s="1"/>
  <c r="G7" i="1"/>
  <c r="G8" i="1"/>
  <c r="G9" i="1"/>
  <c r="G10" i="1"/>
  <c r="G11" i="1"/>
  <c r="G12" i="1"/>
  <c r="J9" i="1" l="1"/>
  <c r="L9" i="1"/>
  <c r="I9" i="1"/>
  <c r="N9" i="1" s="1"/>
  <c r="O9" i="1" s="1"/>
  <c r="M10" i="1"/>
  <c r="I10" i="1"/>
  <c r="N10" i="1" s="1"/>
  <c r="O10" i="1" s="1"/>
  <c r="K10" i="1"/>
  <c r="L10" i="1"/>
  <c r="J10" i="1"/>
  <c r="L8" i="1"/>
  <c r="K8" i="1"/>
  <c r="O24" i="1"/>
  <c r="K11" i="1"/>
  <c r="M11" i="1"/>
  <c r="I11" i="1"/>
  <c r="J11" i="1"/>
  <c r="L11" i="1"/>
  <c r="I12" i="1"/>
  <c r="K12" i="1"/>
  <c r="J12" i="1"/>
  <c r="L12" i="1"/>
  <c r="M12" i="1"/>
  <c r="M8" i="1"/>
  <c r="I8" i="1"/>
  <c r="J8" i="1"/>
  <c r="H24" i="1"/>
  <c r="K7" i="1"/>
  <c r="L7" i="1"/>
  <c r="I7" i="1"/>
  <c r="J7" i="1"/>
  <c r="I6" i="1"/>
  <c r="J6" i="1"/>
  <c r="L6" i="1"/>
  <c r="M6" i="1"/>
  <c r="K5" i="1"/>
  <c r="I5" i="1"/>
  <c r="M5" i="1"/>
  <c r="J5" i="1"/>
  <c r="N11" i="1" l="1"/>
  <c r="O11" i="1" s="1"/>
  <c r="N12" i="1"/>
  <c r="O12" i="1" s="1"/>
  <c r="N8" i="1"/>
  <c r="O8" i="1" s="1"/>
  <c r="N7" i="1"/>
  <c r="O7" i="1" s="1"/>
  <c r="N6" i="1"/>
  <c r="O6" i="1" s="1"/>
  <c r="N5" i="1"/>
  <c r="O5" i="1" s="1"/>
  <c r="O13" i="1" l="1"/>
</calcChain>
</file>

<file path=xl/sharedStrings.xml><?xml version="1.0" encoding="utf-8"?>
<sst xmlns="http://schemas.openxmlformats.org/spreadsheetml/2006/main" count="12" uniqueCount="12">
  <si>
    <t>rata-rata</t>
  </si>
  <si>
    <t>Presisi</t>
  </si>
  <si>
    <t>Suhu alat</t>
  </si>
  <si>
    <t>Suhu Referensi</t>
  </si>
  <si>
    <t>Rata-rata</t>
  </si>
  <si>
    <t>% Presisi</t>
  </si>
  <si>
    <t>Akurasi</t>
  </si>
  <si>
    <t>%Akurasi</t>
  </si>
  <si>
    <t>Rata- rata Akurasi</t>
  </si>
  <si>
    <t>Error</t>
  </si>
  <si>
    <t>Rata-rata Error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</si>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</sst>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20ED-DA3F-4E8B-88E2-6FF8D6C71873}">
  <dimension ref="A3:P24"/>
  <sheetViews>
    <sheetView tabSelected="1" workbookViewId="0">
      <selection activeCell="Q6" sqref="Q6"/>
    </sheetView>
  </sheetViews>
  <sheetFormatPr defaultRowHeight="14.4" x14ac:dyDescent="0.3"/>
  <cols>
    <col min="1" max="1" width="14.5546875" customWidth="1"/>
    <col min="7" max="7" width="15.6640625" customWidth="1"/>
    <col min="9" max="10" width="13.5546875" customWidth="1"/>
    <col min="11" max="12" width="13.77734375" customWidth="1"/>
    <col min="13" max="14" width="13.5546875" customWidth="1"/>
    <col min="15" max="15" width="11.6640625" customWidth="1"/>
  </cols>
  <sheetData>
    <row r="3" spans="1:16" ht="15.6" x14ac:dyDescent="0.3">
      <c r="A3" s="1" t="s">
        <v>3</v>
      </c>
      <c r="B3" s="1" t="s">
        <v>2</v>
      </c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6" x14ac:dyDescent="0.3">
      <c r="A4" s="1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 t="s">
        <v>0</v>
      </c>
      <c r="H4" s="2"/>
      <c r="I4" s="1" t="s">
        <v>1</v>
      </c>
      <c r="J4" s="1"/>
      <c r="K4" s="1"/>
      <c r="L4" s="1"/>
      <c r="M4" s="1"/>
      <c r="N4" s="2" t="s">
        <v>4</v>
      </c>
      <c r="O4" s="2" t="s">
        <v>5</v>
      </c>
      <c r="P4" s="2"/>
    </row>
    <row r="5" spans="1:16" ht="15.6" x14ac:dyDescent="0.3">
      <c r="A5" s="2">
        <v>69.5</v>
      </c>
      <c r="B5" s="2">
        <v>68.5</v>
      </c>
      <c r="C5" s="2">
        <v>68.25</v>
      </c>
      <c r="D5" s="2">
        <v>68.25</v>
      </c>
      <c r="E5" s="2">
        <v>68</v>
      </c>
      <c r="F5" s="2">
        <v>67.75</v>
      </c>
      <c r="G5" s="2">
        <f>AVERAGE(B5:F5)</f>
        <v>68.150000000000006</v>
      </c>
      <c r="H5" s="2"/>
      <c r="I5" s="2">
        <f>1-((B5-G5)/G5)</f>
        <v>0.99486426999266331</v>
      </c>
      <c r="J5" s="2">
        <f>1-((C5-G5)/G5)</f>
        <v>0.99853264856933244</v>
      </c>
      <c r="K5" s="2">
        <f>1-((D5-G5)/G5)</f>
        <v>0.99853264856933244</v>
      </c>
      <c r="L5" s="2">
        <f>1-((G5-E5)/E5)</f>
        <v>0.99779411764705872</v>
      </c>
      <c r="M5" s="2">
        <f>1-((F5-G5)/G5)</f>
        <v>1.0058694057226707</v>
      </c>
      <c r="N5" s="3">
        <f>AVERAGE(I5:M5)</f>
        <v>0.99911861810021152</v>
      </c>
      <c r="O5" s="2">
        <f>N5*100</f>
        <v>99.911861810021151</v>
      </c>
      <c r="P5" s="2"/>
    </row>
    <row r="6" spans="1:16" ht="15.6" x14ac:dyDescent="0.3">
      <c r="A6" s="2">
        <v>68.5</v>
      </c>
      <c r="B6" s="2">
        <v>67.75</v>
      </c>
      <c r="C6" s="2">
        <v>67.5</v>
      </c>
      <c r="D6" s="2">
        <v>67.25</v>
      </c>
      <c r="E6" s="2">
        <v>67.25</v>
      </c>
      <c r="F6" s="2">
        <v>67</v>
      </c>
      <c r="G6" s="2">
        <f>AVERAGE(B6:F6)</f>
        <v>67.349999999999994</v>
      </c>
      <c r="H6" s="2"/>
      <c r="I6" s="2">
        <f t="shared" ref="I6:I12" si="0">1-((B6-G6)/G6)</f>
        <v>0.99406087602078685</v>
      </c>
      <c r="J6" s="2">
        <f t="shared" ref="J6:J12" si="1">1-((C6-G6)/G6)</f>
        <v>0.99777282850779503</v>
      </c>
      <c r="K6" s="2">
        <f>1-((G6-D6)/D6)</f>
        <v>0.99851301115241642</v>
      </c>
      <c r="L6" s="2">
        <f t="shared" ref="L6:L11" si="2">1-((E6-G6)/G6)</f>
        <v>1.0014847809948031</v>
      </c>
      <c r="M6" s="2">
        <f t="shared" ref="M6:M12" si="3">1-((F6-G6)/G6)</f>
        <v>1.0051967334818113</v>
      </c>
      <c r="N6" s="3">
        <f t="shared" ref="N6:N12" si="4">AVERAGE(I6:M6)</f>
        <v>0.99940564603152249</v>
      </c>
      <c r="O6" s="2">
        <f t="shared" ref="O6:O12" si="5">N6*100</f>
        <v>99.940564603152254</v>
      </c>
      <c r="P6" s="2"/>
    </row>
    <row r="7" spans="1:16" ht="15.6" x14ac:dyDescent="0.3">
      <c r="A7" s="2">
        <v>67.3</v>
      </c>
      <c r="B7" s="2">
        <v>67</v>
      </c>
      <c r="C7" s="2">
        <v>66.75</v>
      </c>
      <c r="D7" s="2">
        <v>66.75</v>
      </c>
      <c r="E7" s="2">
        <v>66.5</v>
      </c>
      <c r="F7" s="2">
        <v>66.25</v>
      </c>
      <c r="G7" s="2">
        <f t="shared" ref="G7:G12" si="6">AVERAGE(B7:F7)</f>
        <v>66.650000000000006</v>
      </c>
      <c r="H7" s="2"/>
      <c r="I7" s="2">
        <f t="shared" si="0"/>
        <v>0.99474868717179299</v>
      </c>
      <c r="J7" s="2">
        <f t="shared" si="1"/>
        <v>0.99849962490622668</v>
      </c>
      <c r="K7" s="2">
        <f t="shared" ref="K7:K12" si="7">1-((D7-G7)/G7)</f>
        <v>0.99849962490622668</v>
      </c>
      <c r="L7" s="2">
        <f t="shared" si="2"/>
        <v>1.0022505626406601</v>
      </c>
      <c r="M7" s="2">
        <f>1-((G7-F7)/F7)</f>
        <v>0.99396226415094335</v>
      </c>
      <c r="N7" s="3">
        <f t="shared" si="4"/>
        <v>0.99759215275516999</v>
      </c>
      <c r="O7" s="2">
        <f t="shared" si="5"/>
        <v>99.759215275516993</v>
      </c>
      <c r="P7" s="2"/>
    </row>
    <row r="8" spans="1:16" ht="15.6" x14ac:dyDescent="0.3">
      <c r="A8" s="2">
        <v>66.7</v>
      </c>
      <c r="B8" s="2">
        <v>66</v>
      </c>
      <c r="C8" s="2">
        <v>66</v>
      </c>
      <c r="D8" s="2">
        <v>65.75</v>
      </c>
      <c r="E8" s="2">
        <v>65.5</v>
      </c>
      <c r="F8" s="2">
        <v>65.25</v>
      </c>
      <c r="G8" s="2">
        <f t="shared" si="6"/>
        <v>65.7</v>
      </c>
      <c r="H8" s="2"/>
      <c r="I8" s="2">
        <f t="shared" si="0"/>
        <v>0.99543378995433796</v>
      </c>
      <c r="J8" s="2">
        <f t="shared" si="1"/>
        <v>0.99543378995433796</v>
      </c>
      <c r="K8" s="2">
        <f>1-((G8-D8)/D8)</f>
        <v>1.0007604562737642</v>
      </c>
      <c r="L8" s="2">
        <f>1-((G8-E8)/E8)</f>
        <v>0.99694656488549616</v>
      </c>
      <c r="M8" s="2">
        <f t="shared" si="3"/>
        <v>1.0068493150684932</v>
      </c>
      <c r="N8" s="3">
        <f t="shared" si="4"/>
        <v>0.99908478322728589</v>
      </c>
      <c r="O8" s="2">
        <f t="shared" si="5"/>
        <v>99.908478322728584</v>
      </c>
      <c r="P8" s="2"/>
    </row>
    <row r="9" spans="1:16" ht="15.6" x14ac:dyDescent="0.3">
      <c r="A9" s="2">
        <v>66.2</v>
      </c>
      <c r="B9" s="2">
        <v>65</v>
      </c>
      <c r="C9" s="2">
        <v>65</v>
      </c>
      <c r="D9" s="2">
        <v>64.75</v>
      </c>
      <c r="E9" s="2">
        <v>64.75</v>
      </c>
      <c r="F9" s="2">
        <v>64.5</v>
      </c>
      <c r="G9" s="2">
        <f t="shared" si="6"/>
        <v>64.8</v>
      </c>
      <c r="H9" s="2"/>
      <c r="I9" s="2">
        <f>1-((G9-B9)/B9)</f>
        <v>1.0030769230769232</v>
      </c>
      <c r="J9" s="2">
        <f t="shared" si="1"/>
        <v>0.99691358024691357</v>
      </c>
      <c r="K9" s="2">
        <f>1-((G9-D9)/D9)</f>
        <v>0.99922779922779925</v>
      </c>
      <c r="L9" s="2">
        <f t="shared" si="2"/>
        <v>1.0007716049382716</v>
      </c>
      <c r="M9" s="2">
        <f>1-((G9-F9)/F9)</f>
        <v>0.99534883720930234</v>
      </c>
      <c r="N9" s="3">
        <f t="shared" si="4"/>
        <v>0.99906774893984207</v>
      </c>
      <c r="O9" s="2">
        <f t="shared" si="5"/>
        <v>99.906774893984206</v>
      </c>
      <c r="P9" s="2"/>
    </row>
    <row r="10" spans="1:16" ht="15.6" x14ac:dyDescent="0.3">
      <c r="A10" s="2">
        <v>65.3</v>
      </c>
      <c r="B10" s="2">
        <v>64.5</v>
      </c>
      <c r="C10" s="2">
        <v>64.5</v>
      </c>
      <c r="D10" s="2">
        <v>64.25</v>
      </c>
      <c r="E10" s="2">
        <v>64.25</v>
      </c>
      <c r="F10" s="2">
        <v>64</v>
      </c>
      <c r="G10" s="2">
        <f t="shared" si="6"/>
        <v>64.3</v>
      </c>
      <c r="H10" s="2"/>
      <c r="I10" s="2">
        <f t="shared" si="0"/>
        <v>0.99688958009331252</v>
      </c>
      <c r="J10" s="2">
        <f t="shared" si="1"/>
        <v>0.99688958009331252</v>
      </c>
      <c r="K10" s="2">
        <f t="shared" si="7"/>
        <v>1.0007776049766719</v>
      </c>
      <c r="L10" s="2">
        <f t="shared" si="2"/>
        <v>1.0007776049766719</v>
      </c>
      <c r="M10" s="2">
        <f>1-((G10-F10)/F10)</f>
        <v>0.99531250000000004</v>
      </c>
      <c r="N10" s="3">
        <f t="shared" si="4"/>
        <v>0.99812937402799373</v>
      </c>
      <c r="O10" s="2">
        <f t="shared" si="5"/>
        <v>99.812937402799378</v>
      </c>
      <c r="P10" s="2"/>
    </row>
    <row r="11" spans="1:16" ht="15.6" x14ac:dyDescent="0.3">
      <c r="A11" s="2">
        <v>64.5</v>
      </c>
      <c r="B11" s="2">
        <v>63.75</v>
      </c>
      <c r="C11" s="2">
        <v>63.5</v>
      </c>
      <c r="D11" s="2">
        <v>63.25</v>
      </c>
      <c r="E11" s="2">
        <v>63</v>
      </c>
      <c r="F11" s="2">
        <v>63</v>
      </c>
      <c r="G11" s="2">
        <f t="shared" si="6"/>
        <v>63.3</v>
      </c>
      <c r="H11" s="2"/>
      <c r="I11" s="2">
        <f t="shared" si="0"/>
        <v>0.99289099526066349</v>
      </c>
      <c r="J11" s="2">
        <f t="shared" si="1"/>
        <v>0.99684044233807267</v>
      </c>
      <c r="K11" s="2">
        <f>1-((G11-D11)/D11)</f>
        <v>0.99920948616600791</v>
      </c>
      <c r="L11" s="2">
        <f t="shared" si="2"/>
        <v>1.0047393364928909</v>
      </c>
      <c r="M11" s="2">
        <f t="shared" si="3"/>
        <v>1.0047393364928909</v>
      </c>
      <c r="N11" s="3">
        <f t="shared" si="4"/>
        <v>0.99968391935010525</v>
      </c>
      <c r="O11" s="2">
        <f t="shared" si="5"/>
        <v>99.96839193501053</v>
      </c>
      <c r="P11" s="2"/>
    </row>
    <row r="12" spans="1:16" ht="15.6" x14ac:dyDescent="0.3">
      <c r="A12" s="2">
        <v>63.9</v>
      </c>
      <c r="B12" s="2">
        <v>62.75</v>
      </c>
      <c r="C12" s="2">
        <v>62.75</v>
      </c>
      <c r="D12" s="2">
        <v>62.5</v>
      </c>
      <c r="E12" s="2">
        <v>62.25</v>
      </c>
      <c r="F12" s="2">
        <v>62</v>
      </c>
      <c r="G12" s="2">
        <f t="shared" si="6"/>
        <v>62.45</v>
      </c>
      <c r="H12" s="2"/>
      <c r="I12" s="2">
        <f t="shared" si="0"/>
        <v>0.99519615692554053</v>
      </c>
      <c r="J12" s="2">
        <f t="shared" si="1"/>
        <v>0.99519615692554053</v>
      </c>
      <c r="K12" s="2">
        <f t="shared" si="7"/>
        <v>0.99919935948759009</v>
      </c>
      <c r="L12" s="2">
        <f>1-((G12-E12)/E12)</f>
        <v>0.99678714859437745</v>
      </c>
      <c r="M12" s="2">
        <f t="shared" si="3"/>
        <v>1.0072057646116894</v>
      </c>
      <c r="N12" s="3">
        <f t="shared" si="4"/>
        <v>0.99871691730894763</v>
      </c>
      <c r="O12" s="2">
        <f t="shared" si="5"/>
        <v>99.871691730894767</v>
      </c>
      <c r="P12" s="2"/>
    </row>
    <row r="13" spans="1:16" ht="15.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f>AVERAGE(O5:O12)</f>
        <v>99.884989496763481</v>
      </c>
      <c r="P13" s="2"/>
    </row>
    <row r="14" spans="1:16" ht="15.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6" x14ac:dyDescent="0.3">
      <c r="A15" s="2"/>
      <c r="B15" s="1" t="s">
        <v>6</v>
      </c>
      <c r="C15" s="1"/>
      <c r="D15" s="1"/>
      <c r="E15" s="1"/>
      <c r="F15" s="1"/>
      <c r="G15" s="2" t="s">
        <v>8</v>
      </c>
      <c r="H15" s="2" t="s">
        <v>7</v>
      </c>
      <c r="I15" s="1" t="s">
        <v>9</v>
      </c>
      <c r="J15" s="1"/>
      <c r="K15" s="1"/>
      <c r="L15" s="1"/>
      <c r="M15" s="1"/>
      <c r="N15" s="2" t="s">
        <v>10</v>
      </c>
      <c r="O15" s="2" t="s">
        <v>11</v>
      </c>
      <c r="P15" s="2"/>
    </row>
    <row r="16" spans="1:16" ht="15.6" x14ac:dyDescent="0.3">
      <c r="A16" s="2"/>
      <c r="B16" s="2">
        <f>1-((A5-B5)/A5)</f>
        <v>0.98561151079136688</v>
      </c>
      <c r="C16" s="2">
        <f>1-((A5-C5)/A5)</f>
        <v>0.98201438848920863</v>
      </c>
      <c r="D16" s="2">
        <f>1-((A5-D5)/A5)</f>
        <v>0.98201438848920863</v>
      </c>
      <c r="E16" s="2">
        <f>1-((A5-E5)/A5)</f>
        <v>0.97841726618705038</v>
      </c>
      <c r="F16" s="2">
        <f>1-((A5-F5)/A5)</f>
        <v>0.97482014388489213</v>
      </c>
      <c r="G16" s="2">
        <f>AVERAGE(B16:F16)</f>
        <v>0.98057553956834531</v>
      </c>
      <c r="H16" s="2">
        <f>G16*100</f>
        <v>98.057553956834525</v>
      </c>
      <c r="I16" s="2">
        <f>((A5-B5)/A5)</f>
        <v>1.4388489208633094E-2</v>
      </c>
      <c r="J16" s="2">
        <f>((A5-C5)/A5)</f>
        <v>1.7985611510791366E-2</v>
      </c>
      <c r="K16" s="2">
        <f>((A5-D5)/A5)</f>
        <v>1.7985611510791366E-2</v>
      </c>
      <c r="L16" s="2">
        <f>((A5-E5)/A5)</f>
        <v>2.1582733812949641E-2</v>
      </c>
      <c r="M16" s="2">
        <f>((A5-F5)/A5)</f>
        <v>2.5179856115107913E-2</v>
      </c>
      <c r="N16" s="2">
        <f>AVERAGE(I16:M16)</f>
        <v>1.9424460431654675E-2</v>
      </c>
      <c r="O16" s="2">
        <f>N16*100</f>
        <v>1.9424460431654675</v>
      </c>
      <c r="P16" s="2"/>
    </row>
    <row r="17" spans="1:16" ht="15.6" x14ac:dyDescent="0.3">
      <c r="A17" s="2"/>
      <c r="B17" s="2">
        <f t="shared" ref="B17:B23" si="8">1-((A6-B6)/A6)</f>
        <v>0.98905109489051091</v>
      </c>
      <c r="C17" s="2">
        <f t="shared" ref="C17:C23" si="9">1-((A6-C6)/A6)</f>
        <v>0.98540145985401462</v>
      </c>
      <c r="D17" s="2">
        <f t="shared" ref="D17:D23" si="10">1-((A6-D6)/A6)</f>
        <v>0.98175182481751821</v>
      </c>
      <c r="E17" s="2">
        <f t="shared" ref="E17:E23" si="11">1-((A6-E6)/A6)</f>
        <v>0.98175182481751821</v>
      </c>
      <c r="F17" s="2">
        <f t="shared" ref="F17:F23" si="12">1-((A6-F6)/A6)</f>
        <v>0.97810218978102192</v>
      </c>
      <c r="G17" s="2">
        <f t="shared" ref="G17:G23" si="13">AVERAGE(B17:F17)</f>
        <v>0.9832116788321168</v>
      </c>
      <c r="H17" s="2">
        <f t="shared" ref="H17:H23" si="14">G17*100</f>
        <v>98.321167883211686</v>
      </c>
      <c r="I17" s="2">
        <f t="shared" ref="I17:I23" si="15">((A6-B6)/A6)</f>
        <v>1.0948905109489052E-2</v>
      </c>
      <c r="J17" s="2">
        <f t="shared" ref="J17:J23" si="16">((A6-C6)/A6)</f>
        <v>1.4598540145985401E-2</v>
      </c>
      <c r="K17" s="2">
        <f t="shared" ref="K17:K23" si="17">((A6-D6)/A6)</f>
        <v>1.824817518248175E-2</v>
      </c>
      <c r="L17" s="2">
        <f t="shared" ref="L17:L23" si="18">((A6-E6)/A6)</f>
        <v>1.824817518248175E-2</v>
      </c>
      <c r="M17" s="2">
        <f t="shared" ref="M17:M23" si="19">((A6-F6)/A6)</f>
        <v>2.1897810218978103E-2</v>
      </c>
      <c r="N17" s="2">
        <f t="shared" ref="N17:N23" si="20">AVERAGE(I17:M17)</f>
        <v>1.6788321167883213E-2</v>
      </c>
      <c r="O17" s="2">
        <f t="shared" ref="O17:O23" si="21">N17*100</f>
        <v>1.6788321167883213</v>
      </c>
      <c r="P17" s="2"/>
    </row>
    <row r="18" spans="1:16" ht="15.6" x14ac:dyDescent="0.3">
      <c r="A18" s="2"/>
      <c r="B18" s="2">
        <f t="shared" si="8"/>
        <v>0.99554234769687966</v>
      </c>
      <c r="C18" s="2">
        <f t="shared" si="9"/>
        <v>0.99182763744427938</v>
      </c>
      <c r="D18" s="2">
        <f t="shared" si="10"/>
        <v>0.99182763744427938</v>
      </c>
      <c r="E18" s="2">
        <f t="shared" si="11"/>
        <v>0.98811292719167909</v>
      </c>
      <c r="F18" s="2">
        <f t="shared" si="12"/>
        <v>0.98439821693907881</v>
      </c>
      <c r="G18" s="2">
        <f t="shared" si="13"/>
        <v>0.99034175334323926</v>
      </c>
      <c r="H18" s="2">
        <f t="shared" si="14"/>
        <v>99.034175334323919</v>
      </c>
      <c r="I18" s="2">
        <f t="shared" si="15"/>
        <v>4.4576523031203148E-3</v>
      </c>
      <c r="J18" s="2">
        <f t="shared" si="16"/>
        <v>8.1723625557206126E-3</v>
      </c>
      <c r="K18" s="2">
        <f t="shared" si="17"/>
        <v>8.1723625557206126E-3</v>
      </c>
      <c r="L18" s="2">
        <f t="shared" si="18"/>
        <v>1.1887072808320909E-2</v>
      </c>
      <c r="M18" s="2">
        <f t="shared" si="19"/>
        <v>1.5601783060921207E-2</v>
      </c>
      <c r="N18" s="2">
        <f t="shared" si="20"/>
        <v>9.6582466567607314E-3</v>
      </c>
      <c r="O18" s="2">
        <f t="shared" si="21"/>
        <v>0.96582466567607317</v>
      </c>
      <c r="P18" s="2"/>
    </row>
    <row r="19" spans="1:16" ht="15.6" x14ac:dyDescent="0.3">
      <c r="A19" s="2"/>
      <c r="B19" s="2">
        <f t="shared" si="8"/>
        <v>0.98950524737631185</v>
      </c>
      <c r="C19" s="2">
        <f t="shared" si="9"/>
        <v>0.98950524737631185</v>
      </c>
      <c r="D19" s="2">
        <f t="shared" si="10"/>
        <v>0.98575712143928029</v>
      </c>
      <c r="E19" s="2">
        <f t="shared" si="11"/>
        <v>0.98200899550224885</v>
      </c>
      <c r="F19" s="2">
        <f t="shared" si="12"/>
        <v>0.97826086956521729</v>
      </c>
      <c r="G19" s="2">
        <f t="shared" si="13"/>
        <v>0.985007496251874</v>
      </c>
      <c r="H19" s="2">
        <f t="shared" si="14"/>
        <v>98.500749625187396</v>
      </c>
      <c r="I19" s="2">
        <f>((B8-A8)/B8)</f>
        <v>-1.0606060606060648E-2</v>
      </c>
      <c r="J19" s="2">
        <f t="shared" si="16"/>
        <v>1.0494752623688198E-2</v>
      </c>
      <c r="K19" s="2">
        <f t="shared" si="17"/>
        <v>1.4242878560719683E-2</v>
      </c>
      <c r="L19" s="2">
        <f t="shared" si="18"/>
        <v>1.7991004497751165E-2</v>
      </c>
      <c r="M19" s="2">
        <f t="shared" si="19"/>
        <v>2.173913043478265E-2</v>
      </c>
      <c r="N19" s="2">
        <f t="shared" si="20"/>
        <v>1.077234110217621E-2</v>
      </c>
      <c r="O19" s="2">
        <f t="shared" si="21"/>
        <v>1.0772341102176211</v>
      </c>
      <c r="P19" s="2"/>
    </row>
    <row r="20" spans="1:16" ht="15.6" x14ac:dyDescent="0.3">
      <c r="A20" s="2"/>
      <c r="B20" s="2">
        <f t="shared" si="8"/>
        <v>0.98187311178247727</v>
      </c>
      <c r="C20" s="2">
        <f t="shared" si="9"/>
        <v>0.98187311178247727</v>
      </c>
      <c r="D20" s="2">
        <f t="shared" si="10"/>
        <v>0.97809667673716005</v>
      </c>
      <c r="E20" s="2">
        <f t="shared" si="11"/>
        <v>0.97809667673716005</v>
      </c>
      <c r="F20" s="2">
        <f t="shared" si="12"/>
        <v>0.97432024169184284</v>
      </c>
      <c r="G20" s="2">
        <f t="shared" si="13"/>
        <v>0.97885196374622352</v>
      </c>
      <c r="H20" s="2">
        <f t="shared" si="14"/>
        <v>97.885196374622353</v>
      </c>
      <c r="I20" s="2">
        <f t="shared" si="15"/>
        <v>1.8126888217522702E-2</v>
      </c>
      <c r="J20" s="2">
        <f t="shared" si="16"/>
        <v>1.8126888217522702E-2</v>
      </c>
      <c r="K20" s="2">
        <f t="shared" si="17"/>
        <v>2.1903323262839922E-2</v>
      </c>
      <c r="L20" s="2">
        <f t="shared" si="18"/>
        <v>2.1903323262839922E-2</v>
      </c>
      <c r="M20" s="2">
        <f t="shared" si="19"/>
        <v>2.5679758308157143E-2</v>
      </c>
      <c r="N20" s="2">
        <f t="shared" si="20"/>
        <v>2.1148036253776474E-2</v>
      </c>
      <c r="O20" s="2">
        <f t="shared" si="21"/>
        <v>2.1148036253776472</v>
      </c>
      <c r="P20" s="2"/>
    </row>
    <row r="21" spans="1:16" ht="15.6" x14ac:dyDescent="0.3">
      <c r="A21" s="2"/>
      <c r="B21" s="2">
        <f t="shared" si="8"/>
        <v>0.98774885145482394</v>
      </c>
      <c r="C21" s="2">
        <f t="shared" si="9"/>
        <v>0.98774885145482394</v>
      </c>
      <c r="D21" s="2">
        <f t="shared" si="10"/>
        <v>0.98392036753445644</v>
      </c>
      <c r="E21" s="2">
        <f t="shared" si="11"/>
        <v>0.98392036753445644</v>
      </c>
      <c r="F21" s="2">
        <f t="shared" si="12"/>
        <v>0.98009188361408883</v>
      </c>
      <c r="G21" s="2">
        <f t="shared" si="13"/>
        <v>0.98468606431852979</v>
      </c>
      <c r="H21" s="2">
        <f t="shared" si="14"/>
        <v>98.468606431852976</v>
      </c>
      <c r="I21" s="2">
        <f t="shared" si="15"/>
        <v>1.2251148545176067E-2</v>
      </c>
      <c r="J21" s="2">
        <f t="shared" si="16"/>
        <v>1.2251148545176067E-2</v>
      </c>
      <c r="K21" s="2">
        <f t="shared" si="17"/>
        <v>1.6079632465543604E-2</v>
      </c>
      <c r="L21" s="2">
        <f t="shared" si="18"/>
        <v>1.6079632465543604E-2</v>
      </c>
      <c r="M21" s="2">
        <f t="shared" si="19"/>
        <v>1.9908116385911136E-2</v>
      </c>
      <c r="N21" s="2">
        <f t="shared" si="20"/>
        <v>1.5313935681470095E-2</v>
      </c>
      <c r="O21" s="2">
        <f t="shared" si="21"/>
        <v>1.5313935681470094</v>
      </c>
      <c r="P21" s="2"/>
    </row>
    <row r="22" spans="1:16" ht="15.6" x14ac:dyDescent="0.3">
      <c r="A22" s="2"/>
      <c r="B22" s="2">
        <f t="shared" si="8"/>
        <v>0.98837209302325579</v>
      </c>
      <c r="C22" s="2">
        <f t="shared" si="9"/>
        <v>0.98449612403100772</v>
      </c>
      <c r="D22" s="2">
        <f t="shared" si="10"/>
        <v>0.98062015503875966</v>
      </c>
      <c r="E22" s="2">
        <f t="shared" si="11"/>
        <v>0.97674418604651159</v>
      </c>
      <c r="F22" s="2">
        <f t="shared" si="12"/>
        <v>0.97674418604651159</v>
      </c>
      <c r="G22" s="2">
        <f t="shared" si="13"/>
        <v>0.98139534883720925</v>
      </c>
      <c r="H22" s="2">
        <f t="shared" si="14"/>
        <v>98.139534883720927</v>
      </c>
      <c r="I22" s="2">
        <f t="shared" si="15"/>
        <v>1.1627906976744186E-2</v>
      </c>
      <c r="J22" s="2">
        <f t="shared" si="16"/>
        <v>1.5503875968992248E-2</v>
      </c>
      <c r="K22" s="2">
        <f t="shared" si="17"/>
        <v>1.937984496124031E-2</v>
      </c>
      <c r="L22" s="2">
        <f t="shared" si="18"/>
        <v>2.3255813953488372E-2</v>
      </c>
      <c r="M22" s="2">
        <f t="shared" si="19"/>
        <v>2.3255813953488372E-2</v>
      </c>
      <c r="N22" s="2">
        <f t="shared" si="20"/>
        <v>1.8604651162790697E-2</v>
      </c>
      <c r="O22" s="2">
        <f t="shared" si="21"/>
        <v>1.8604651162790697</v>
      </c>
      <c r="P22" s="2"/>
    </row>
    <row r="23" spans="1:16" ht="15.6" x14ac:dyDescent="0.3">
      <c r="A23" s="2"/>
      <c r="B23" s="2">
        <f t="shared" si="8"/>
        <v>0.98200312989045391</v>
      </c>
      <c r="C23" s="2">
        <f t="shared" si="9"/>
        <v>0.98200312989045391</v>
      </c>
      <c r="D23" s="2">
        <f t="shared" si="10"/>
        <v>0.97809076682316121</v>
      </c>
      <c r="E23" s="2">
        <f t="shared" si="11"/>
        <v>0.97417840375586862</v>
      </c>
      <c r="F23" s="2">
        <f t="shared" si="12"/>
        <v>0.97026604068857591</v>
      </c>
      <c r="G23" s="2">
        <f t="shared" si="13"/>
        <v>0.97730829420970267</v>
      </c>
      <c r="H23" s="2">
        <f t="shared" si="14"/>
        <v>97.730829420970267</v>
      </c>
      <c r="I23" s="2">
        <f t="shared" si="15"/>
        <v>1.7996870109546145E-2</v>
      </c>
      <c r="J23" s="2">
        <f t="shared" si="16"/>
        <v>1.7996870109546145E-2</v>
      </c>
      <c r="K23" s="2">
        <f t="shared" si="17"/>
        <v>2.190923317683879E-2</v>
      </c>
      <c r="L23" s="2">
        <f t="shared" si="18"/>
        <v>2.5821596244131433E-2</v>
      </c>
      <c r="M23" s="2">
        <f t="shared" si="19"/>
        <v>2.9733959311424078E-2</v>
      </c>
      <c r="N23" s="2">
        <f t="shared" si="20"/>
        <v>2.2691705790297317E-2</v>
      </c>
      <c r="O23" s="2">
        <f t="shared" si="21"/>
        <v>2.2691705790297316</v>
      </c>
      <c r="P23" s="2"/>
    </row>
    <row r="24" spans="1:16" ht="15.6" x14ac:dyDescent="0.3">
      <c r="A24" s="2"/>
      <c r="B24" s="2"/>
      <c r="C24" s="2"/>
      <c r="D24" s="2"/>
      <c r="E24" s="2"/>
      <c r="F24" s="2"/>
      <c r="G24" s="2"/>
      <c r="H24" s="2">
        <f>AVERAGE(H16:H23)</f>
        <v>98.267226738840506</v>
      </c>
      <c r="I24" s="2"/>
      <c r="J24" s="2"/>
      <c r="K24" s="2"/>
      <c r="L24" s="2"/>
      <c r="M24" s="2"/>
      <c r="N24" s="2"/>
      <c r="O24" s="2">
        <f>AVERAGE(O16:O23)</f>
        <v>1.6800212280851177</v>
      </c>
      <c r="P24" s="2"/>
    </row>
  </sheetData>
  <mergeCells count="5">
    <mergeCell ref="I4:M4"/>
    <mergeCell ref="B3:F3"/>
    <mergeCell ref="A3:A4"/>
    <mergeCell ref="B15:F15"/>
    <mergeCell ref="I15:M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2022-11-16T06:48:12Z</dcterms:created>
  <dcterms:modified xsi:type="dcterms:W3CDTF">2022-12-05T15:58:51Z</dcterms:modified>
</cp:coreProperties>
</file>