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xr:revisionPtr revIDLastSave="0" documentId="13_ncr:1_{E2B16BC3-74AE-4B38-BA8A-20A9169A1304}" xr6:coauthVersionLast="47" xr6:coauthVersionMax="47" xr10:uidLastSave="{00000000-0000-0000-0000-000000000000}"/>
  <bookViews>
    <workbookView xWindow="-120" yWindow="-120" windowWidth="29040" windowHeight="16440" xr2:uid="{2AD769DE-7338-4411-BE9C-919EC025E3E7}"/>
  </bookViews>
  <sheets>
    <sheet name="Glorasium" sheetId="2" r:id="rId1"/>
    <sheet name="Data Pendidikan" sheetId="1" r:id="rId2"/>
    <sheet name="Akreditasi SLB" sheetId="7" r:id="rId3"/>
    <sheet name="Guru" sheetId="6" r:id="rId4"/>
    <sheet name="Usia Guru" sheetId="5" r:id="rId5"/>
    <sheet name="Rasio Pendidikan" sheetId="4" r:id="rId6"/>
    <sheet name="Kelas" sheetId="9" r:id="rId7"/>
    <sheet name="Listrik Internet" sheetId="10" r:id="rId8"/>
    <sheet name="Mulok" sheetId="8" r:id="rId9"/>
  </sheets>
  <definedNames>
    <definedName name="_xlnm._FilterDatabase" localSheetId="4" hidden="1">'Usia Guru'!$A$1:$I$13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4" l="1"/>
  <c r="E5" i="4"/>
  <c r="E4" i="4"/>
  <c r="E3" i="4"/>
  <c r="E2" i="4"/>
</calcChain>
</file>

<file path=xl/sharedStrings.xml><?xml version="1.0" encoding="utf-8"?>
<sst xmlns="http://schemas.openxmlformats.org/spreadsheetml/2006/main" count="115" uniqueCount="54">
  <si>
    <t>Tingkat</t>
  </si>
  <si>
    <t>PAUD</t>
  </si>
  <si>
    <t>SD</t>
  </si>
  <si>
    <t>SMP</t>
  </si>
  <si>
    <t>SMA</t>
  </si>
  <si>
    <t>SMK</t>
  </si>
  <si>
    <t>SLB</t>
  </si>
  <si>
    <t>Tendik</t>
  </si>
  <si>
    <t>Staf Admin, Kepsek, Staf Perpus</t>
  </si>
  <si>
    <t>Pendidik</t>
  </si>
  <si>
    <t>Guru, Dosen</t>
  </si>
  <si>
    <t>Satuan Pendidikan</t>
  </si>
  <si>
    <t>Peserta Didik</t>
  </si>
  <si>
    <t>Ruang Kelas</t>
  </si>
  <si>
    <t>Rombel</t>
  </si>
  <si>
    <t>Guru : Siswa</t>
  </si>
  <si>
    <t>Guru PNS Siswa</t>
  </si>
  <si>
    <t>Rombel : Siswa</t>
  </si>
  <si>
    <t>Ruang Kelas : Rombel</t>
  </si>
  <si>
    <t>Laki-laki</t>
  </si>
  <si>
    <t>Perempuan</t>
  </si>
  <si>
    <t>Kelamin</t>
  </si>
  <si>
    <t>≤30</t>
  </si>
  <si>
    <t>31-35</t>
  </si>
  <si>
    <t>36-40</t>
  </si>
  <si>
    <t>41-45</t>
  </si>
  <si>
    <t>46-50</t>
  </si>
  <si>
    <t>51-55</t>
  </si>
  <si>
    <t>&gt;55</t>
  </si>
  <si>
    <t>≥D4/S1</t>
  </si>
  <si>
    <t>&lt;D4/S1</t>
  </si>
  <si>
    <t>PNS</t>
  </si>
  <si>
    <t>Bukan PNS</t>
  </si>
  <si>
    <t>Tersertifikasi</t>
  </si>
  <si>
    <t>Belum Tersertifikasi</t>
  </si>
  <si>
    <t>Grade</t>
  </si>
  <si>
    <t>A</t>
  </si>
  <si>
    <t>B</t>
  </si>
  <si>
    <t>C</t>
  </si>
  <si>
    <t>Belum</t>
  </si>
  <si>
    <t>Jumlah SLB</t>
  </si>
  <si>
    <t>Mulok</t>
  </si>
  <si>
    <t>Non Mulok</t>
  </si>
  <si>
    <t>Tempat pendidikan</t>
  </si>
  <si>
    <t>Murid</t>
  </si>
  <si>
    <t>Rombongan belajar</t>
  </si>
  <si>
    <t>Baik</t>
  </si>
  <si>
    <t>Rusak Ringan</t>
  </si>
  <si>
    <t>Rusak Sedang</t>
  </si>
  <si>
    <t>Rusak Berat</t>
  </si>
  <si>
    <t>Listrik</t>
  </si>
  <si>
    <t>Tanpa Listrik</t>
  </si>
  <si>
    <t>Internet</t>
  </si>
  <si>
    <t>Tanpa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</si>
</sst>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1F5-A3B8-4CF4-8ABC-36DECC24B9CA}">
  <dimension ref="A1:B5"/>
  <sheetViews>
    <sheetView tabSelected="1" workbookViewId="0">
      <selection activeCell="C23" sqref="C2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9</v>
      </c>
      <c r="B2" t="s">
        <v>10</v>
      </c>
    </row>
    <row r="3" spans="1:2" x14ac:dyDescent="0.25">
      <c r="A3" t="s">
        <v>14</v>
      </c>
      <c r="B3" t="s">
        <v>45</v>
      </c>
    </row>
    <row r="4" spans="1:2" x14ac:dyDescent="0.25">
      <c r="A4" t="s">
        <v>11</v>
      </c>
      <c r="B4" t="s">
        <v>43</v>
      </c>
    </row>
    <row r="5" spans="1:2" x14ac:dyDescent="0.25">
      <c r="A5" t="s">
        <v>12</v>
      </c>
      <c r="B5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EF2D-1B12-47FF-89B9-0F8865855D53}">
  <dimension ref="A1:G7"/>
  <sheetViews>
    <sheetView zoomScale="145" zoomScaleNormal="145" workbookViewId="0">
      <selection sqref="A1:A7"/>
    </sheetView>
  </sheetViews>
  <sheetFormatPr defaultRowHeight="15" x14ac:dyDescent="0.25"/>
  <cols>
    <col min="5" max="5" width="13.5703125" customWidth="1"/>
    <col min="6" max="6" width="11.57031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9</v>
      </c>
      <c r="E1" t="s">
        <v>7</v>
      </c>
      <c r="F1" t="s">
        <v>13</v>
      </c>
      <c r="G1" t="s">
        <v>14</v>
      </c>
    </row>
    <row r="2" spans="1:7" x14ac:dyDescent="0.25">
      <c r="A2" t="s">
        <v>1</v>
      </c>
      <c r="B2">
        <v>28051</v>
      </c>
      <c r="C2">
        <v>1049052</v>
      </c>
      <c r="D2">
        <v>75557</v>
      </c>
      <c r="E2">
        <v>8128</v>
      </c>
      <c r="F2">
        <v>67862</v>
      </c>
      <c r="G2">
        <v>70323</v>
      </c>
    </row>
    <row r="3" spans="1:7" x14ac:dyDescent="0.25">
      <c r="A3" t="s">
        <v>2</v>
      </c>
      <c r="B3">
        <v>19659</v>
      </c>
      <c r="C3">
        <v>4450934</v>
      </c>
      <c r="D3">
        <v>194148</v>
      </c>
      <c r="E3">
        <v>16637</v>
      </c>
      <c r="F3">
        <v>150970</v>
      </c>
      <c r="G3">
        <v>165987</v>
      </c>
    </row>
    <row r="4" spans="1:7" x14ac:dyDescent="0.25">
      <c r="A4" t="s">
        <v>3</v>
      </c>
      <c r="B4">
        <v>5825</v>
      </c>
      <c r="C4">
        <v>1781486</v>
      </c>
      <c r="D4">
        <v>90904</v>
      </c>
      <c r="E4">
        <v>17392</v>
      </c>
      <c r="F4">
        <v>64105</v>
      </c>
      <c r="G4">
        <v>57509</v>
      </c>
    </row>
    <row r="5" spans="1:7" x14ac:dyDescent="0.25">
      <c r="A5" t="s">
        <v>4</v>
      </c>
      <c r="B5">
        <v>1711</v>
      </c>
      <c r="C5">
        <v>792927</v>
      </c>
      <c r="D5">
        <v>40560</v>
      </c>
      <c r="E5">
        <v>9117</v>
      </c>
      <c r="F5">
        <v>24751</v>
      </c>
      <c r="G5">
        <v>24671</v>
      </c>
    </row>
    <row r="6" spans="1:7" x14ac:dyDescent="0.25">
      <c r="A6" t="s">
        <v>5</v>
      </c>
      <c r="B6">
        <v>2905</v>
      </c>
      <c r="C6">
        <v>1076445</v>
      </c>
      <c r="D6">
        <v>55618</v>
      </c>
      <c r="E6">
        <v>12387</v>
      </c>
      <c r="F6">
        <v>39029</v>
      </c>
      <c r="G6">
        <v>37488</v>
      </c>
    </row>
    <row r="7" spans="1:7" x14ac:dyDescent="0.25">
      <c r="A7" t="s">
        <v>6</v>
      </c>
      <c r="B7">
        <v>389</v>
      </c>
      <c r="C7">
        <v>26577</v>
      </c>
      <c r="D7">
        <v>4171</v>
      </c>
      <c r="E7">
        <v>787</v>
      </c>
      <c r="F7">
        <v>3014</v>
      </c>
      <c r="G7">
        <v>6639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D5AC-454A-4AB6-9075-B07454A59157}">
  <dimension ref="A1:B5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35</v>
      </c>
      <c r="B1" t="s">
        <v>40</v>
      </c>
    </row>
    <row r="2" spans="1:2" x14ac:dyDescent="0.25">
      <c r="A2" t="s">
        <v>36</v>
      </c>
      <c r="B2">
        <v>18</v>
      </c>
    </row>
    <row r="3" spans="1:2" x14ac:dyDescent="0.25">
      <c r="A3" t="s">
        <v>37</v>
      </c>
      <c r="B3">
        <v>68</v>
      </c>
    </row>
    <row r="4" spans="1:2" x14ac:dyDescent="0.25">
      <c r="A4" t="s">
        <v>38</v>
      </c>
      <c r="B4">
        <v>51</v>
      </c>
    </row>
    <row r="5" spans="1:2" x14ac:dyDescent="0.25">
      <c r="A5" t="s">
        <v>39</v>
      </c>
      <c r="B5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F01B-1C1F-4468-A07F-1DC4BA4ECCAC}">
  <dimension ref="A1:G7"/>
  <sheetViews>
    <sheetView workbookViewId="0">
      <selection activeCell="H8" sqref="H8"/>
    </sheetView>
  </sheetViews>
  <sheetFormatPr defaultRowHeight="15" x14ac:dyDescent="0.25"/>
  <cols>
    <col min="4" max="4" width="11.85546875" customWidth="1"/>
    <col min="5" max="5" width="9.28515625" customWidth="1"/>
    <col min="6" max="6" width="14.7109375" customWidth="1"/>
    <col min="7" max="7" width="19.7109375" customWidth="1"/>
  </cols>
  <sheetData>
    <row r="1" spans="1:7" s="2" customFormat="1" ht="33.75" customHeight="1" x14ac:dyDescent="0.25">
      <c r="A1" s="2" t="s">
        <v>0</v>
      </c>
      <c r="B1" s="3" t="s">
        <v>29</v>
      </c>
      <c r="C1" s="2" t="s">
        <v>30</v>
      </c>
      <c r="D1" s="2" t="s">
        <v>32</v>
      </c>
      <c r="E1" s="2" t="s">
        <v>31</v>
      </c>
      <c r="F1" s="2" t="s">
        <v>34</v>
      </c>
      <c r="G1" s="2" t="s">
        <v>33</v>
      </c>
    </row>
    <row r="2" spans="1:7" x14ac:dyDescent="0.25">
      <c r="A2" t="s">
        <v>1</v>
      </c>
      <c r="B2">
        <v>18059</v>
      </c>
      <c r="C2">
        <v>57498</v>
      </c>
      <c r="D2">
        <v>73895</v>
      </c>
      <c r="E2">
        <v>1662</v>
      </c>
      <c r="F2">
        <v>73517</v>
      </c>
      <c r="G2">
        <v>2040</v>
      </c>
    </row>
    <row r="3" spans="1:7" x14ac:dyDescent="0.25">
      <c r="A3" t="s">
        <v>2</v>
      </c>
      <c r="B3">
        <v>188712</v>
      </c>
      <c r="C3">
        <v>5436</v>
      </c>
      <c r="D3">
        <v>126585</v>
      </c>
      <c r="E3">
        <v>67563</v>
      </c>
      <c r="F3">
        <v>123090</v>
      </c>
      <c r="G3">
        <v>71058</v>
      </c>
    </row>
    <row r="4" spans="1:7" x14ac:dyDescent="0.25">
      <c r="A4" t="s">
        <v>3</v>
      </c>
      <c r="B4">
        <v>88632</v>
      </c>
      <c r="C4">
        <v>2272</v>
      </c>
      <c r="D4">
        <v>62270</v>
      </c>
      <c r="E4">
        <v>28634</v>
      </c>
      <c r="F4">
        <v>57543</v>
      </c>
      <c r="G4">
        <v>33361</v>
      </c>
    </row>
    <row r="5" spans="1:7" x14ac:dyDescent="0.25">
      <c r="A5" t="s">
        <v>4</v>
      </c>
      <c r="B5">
        <v>39912</v>
      </c>
      <c r="C5">
        <v>648</v>
      </c>
      <c r="D5">
        <v>28190</v>
      </c>
      <c r="E5">
        <v>12370</v>
      </c>
      <c r="F5">
        <v>24499</v>
      </c>
      <c r="G5">
        <v>16061</v>
      </c>
    </row>
    <row r="6" spans="1:7" x14ac:dyDescent="0.25">
      <c r="A6" t="s">
        <v>5</v>
      </c>
      <c r="B6">
        <v>53060</v>
      </c>
      <c r="C6">
        <v>2558</v>
      </c>
      <c r="D6">
        <v>49000</v>
      </c>
      <c r="E6">
        <v>6618</v>
      </c>
      <c r="F6">
        <v>14294</v>
      </c>
      <c r="G6">
        <v>41324</v>
      </c>
    </row>
    <row r="7" spans="1:7" x14ac:dyDescent="0.25">
      <c r="A7" t="s">
        <v>6</v>
      </c>
      <c r="B7">
        <v>4071</v>
      </c>
      <c r="C7">
        <v>100</v>
      </c>
      <c r="D7">
        <v>2974</v>
      </c>
      <c r="E7">
        <v>1197</v>
      </c>
      <c r="F7">
        <v>2395</v>
      </c>
      <c r="G7">
        <v>1776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BD82-20F9-452C-B75A-3663534CA9EC}">
  <dimension ref="A1:I13"/>
  <sheetViews>
    <sheetView workbookViewId="0">
      <selection activeCell="A31" sqref="A31"/>
    </sheetView>
  </sheetViews>
  <sheetFormatPr defaultRowHeight="15" x14ac:dyDescent="0.25"/>
  <cols>
    <col min="2" max="2" width="11.7109375" customWidth="1"/>
  </cols>
  <sheetData>
    <row r="1" spans="1:9" x14ac:dyDescent="0.25">
      <c r="A1" t="s">
        <v>0</v>
      </c>
      <c r="B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 x14ac:dyDescent="0.25">
      <c r="A2" t="s">
        <v>1</v>
      </c>
      <c r="B2" t="s">
        <v>19</v>
      </c>
      <c r="C2">
        <v>828</v>
      </c>
      <c r="D2">
        <v>369</v>
      </c>
      <c r="E2">
        <v>387</v>
      </c>
      <c r="F2">
        <v>377</v>
      </c>
      <c r="G2">
        <v>350</v>
      </c>
      <c r="H2">
        <v>233</v>
      </c>
      <c r="I2">
        <v>168</v>
      </c>
    </row>
    <row r="3" spans="1:9" x14ac:dyDescent="0.25">
      <c r="A3" t="s">
        <v>1</v>
      </c>
      <c r="B3" t="s">
        <v>20</v>
      </c>
      <c r="C3">
        <v>22047</v>
      </c>
      <c r="D3">
        <v>10875</v>
      </c>
      <c r="E3">
        <v>12196</v>
      </c>
      <c r="F3">
        <v>10792</v>
      </c>
      <c r="G3">
        <v>8110</v>
      </c>
      <c r="H3">
        <v>6066</v>
      </c>
      <c r="I3">
        <v>2759</v>
      </c>
    </row>
    <row r="4" spans="1:9" x14ac:dyDescent="0.25">
      <c r="A4" t="s">
        <v>2</v>
      </c>
      <c r="B4" t="s">
        <v>19</v>
      </c>
      <c r="C4">
        <v>11874</v>
      </c>
      <c r="D4">
        <v>10628</v>
      </c>
      <c r="E4">
        <v>10947</v>
      </c>
      <c r="F4">
        <v>6408</v>
      </c>
      <c r="G4">
        <v>4265</v>
      </c>
      <c r="H4">
        <v>8354</v>
      </c>
      <c r="I4">
        <v>8572</v>
      </c>
    </row>
    <row r="5" spans="1:9" x14ac:dyDescent="0.25">
      <c r="A5" t="s">
        <v>2</v>
      </c>
      <c r="B5" t="s">
        <v>20</v>
      </c>
      <c r="C5">
        <v>31556</v>
      </c>
      <c r="D5">
        <v>20089</v>
      </c>
      <c r="E5">
        <v>21662</v>
      </c>
      <c r="F5">
        <v>14013</v>
      </c>
      <c r="G5">
        <v>10062</v>
      </c>
      <c r="H5">
        <v>17605</v>
      </c>
      <c r="I5">
        <v>18113</v>
      </c>
    </row>
    <row r="6" spans="1:9" x14ac:dyDescent="0.25">
      <c r="A6" t="s">
        <v>6</v>
      </c>
      <c r="B6" t="s">
        <v>19</v>
      </c>
      <c r="C6">
        <v>331</v>
      </c>
      <c r="D6">
        <v>246</v>
      </c>
      <c r="E6">
        <v>128</v>
      </c>
      <c r="F6">
        <v>89</v>
      </c>
      <c r="G6">
        <v>90</v>
      </c>
      <c r="H6">
        <v>155</v>
      </c>
      <c r="I6">
        <v>168</v>
      </c>
    </row>
    <row r="7" spans="1:9" x14ac:dyDescent="0.25">
      <c r="A7" t="s">
        <v>6</v>
      </c>
      <c r="B7" t="s">
        <v>20</v>
      </c>
      <c r="C7">
        <v>912</v>
      </c>
      <c r="D7">
        <v>466</v>
      </c>
      <c r="E7">
        <v>284</v>
      </c>
      <c r="F7">
        <v>235</v>
      </c>
      <c r="G7">
        <v>286</v>
      </c>
      <c r="H7">
        <v>401</v>
      </c>
      <c r="I7">
        <v>380</v>
      </c>
    </row>
    <row r="8" spans="1:9" x14ac:dyDescent="0.25">
      <c r="A8" t="s">
        <v>4</v>
      </c>
      <c r="B8" t="s">
        <v>19</v>
      </c>
      <c r="C8">
        <v>3980</v>
      </c>
      <c r="D8">
        <v>3347</v>
      </c>
      <c r="E8">
        <v>2375</v>
      </c>
      <c r="F8">
        <v>1993</v>
      </c>
      <c r="G8">
        <v>1648</v>
      </c>
      <c r="H8">
        <v>2057</v>
      </c>
      <c r="I8">
        <v>2390</v>
      </c>
    </row>
    <row r="9" spans="1:9" x14ac:dyDescent="0.25">
      <c r="A9" t="s">
        <v>4</v>
      </c>
      <c r="B9" t="s">
        <v>20</v>
      </c>
      <c r="C9">
        <v>7042</v>
      </c>
      <c r="D9">
        <v>3744</v>
      </c>
      <c r="E9">
        <v>2702</v>
      </c>
      <c r="F9">
        <v>2585</v>
      </c>
      <c r="G9">
        <v>2035</v>
      </c>
      <c r="H9">
        <v>2352</v>
      </c>
      <c r="I9">
        <v>2310</v>
      </c>
    </row>
    <row r="10" spans="1:9" x14ac:dyDescent="0.25">
      <c r="A10" t="s">
        <v>5</v>
      </c>
      <c r="B10" t="s">
        <v>19</v>
      </c>
      <c r="C10">
        <v>7848</v>
      </c>
      <c r="D10">
        <v>5724</v>
      </c>
      <c r="E10">
        <v>4149</v>
      </c>
      <c r="F10">
        <v>3317</v>
      </c>
      <c r="G10">
        <v>2398</v>
      </c>
      <c r="H10">
        <v>2140</v>
      </c>
      <c r="I10">
        <v>2189</v>
      </c>
    </row>
    <row r="11" spans="1:9" x14ac:dyDescent="0.25">
      <c r="A11" t="s">
        <v>5</v>
      </c>
      <c r="B11" t="s">
        <v>20</v>
      </c>
      <c r="C11">
        <v>10163</v>
      </c>
      <c r="D11">
        <v>5796</v>
      </c>
      <c r="E11">
        <v>3929</v>
      </c>
      <c r="F11">
        <v>3082</v>
      </c>
      <c r="G11">
        <v>2232</v>
      </c>
      <c r="H11">
        <v>1592</v>
      </c>
      <c r="I11">
        <v>1059</v>
      </c>
    </row>
    <row r="12" spans="1:9" x14ac:dyDescent="0.25">
      <c r="A12" t="s">
        <v>3</v>
      </c>
      <c r="B12" t="s">
        <v>19</v>
      </c>
      <c r="C12">
        <v>8418</v>
      </c>
      <c r="D12">
        <v>6306</v>
      </c>
      <c r="E12">
        <v>5191</v>
      </c>
      <c r="F12">
        <v>4276</v>
      </c>
      <c r="G12">
        <v>3446</v>
      </c>
      <c r="H12">
        <v>5005</v>
      </c>
      <c r="I12">
        <v>4527</v>
      </c>
    </row>
    <row r="13" spans="1:9" x14ac:dyDescent="0.25">
      <c r="A13" t="s">
        <v>3</v>
      </c>
      <c r="B13" t="s">
        <v>20</v>
      </c>
      <c r="C13">
        <v>15115</v>
      </c>
      <c r="D13">
        <v>8408</v>
      </c>
      <c r="E13">
        <v>6746</v>
      </c>
      <c r="F13">
        <v>6037</v>
      </c>
      <c r="G13">
        <v>5221</v>
      </c>
      <c r="H13">
        <v>7071</v>
      </c>
      <c r="I13">
        <v>5137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C445-7DE3-402A-A474-410D5A4D69A4}">
  <dimension ref="A1:E6"/>
  <sheetViews>
    <sheetView workbookViewId="0">
      <selection activeCell="D4" sqref="D4"/>
    </sheetView>
  </sheetViews>
  <sheetFormatPr defaultRowHeight="15" x14ac:dyDescent="0.25"/>
  <cols>
    <col min="2" max="2" width="22.42578125" customWidth="1"/>
    <col min="3" max="3" width="16.7109375" customWidth="1"/>
    <col min="4" max="4" width="23.5703125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2</v>
      </c>
      <c r="B2">
        <v>23</v>
      </c>
      <c r="C2">
        <v>66</v>
      </c>
      <c r="D2">
        <v>27</v>
      </c>
      <c r="E2">
        <f>ROUNDUP('Data Pendidikan'!G3/'Data Pendidikan'!F3,1)</f>
        <v>1.1000000000000001</v>
      </c>
    </row>
    <row r="3" spans="1:5" x14ac:dyDescent="0.25">
      <c r="A3" t="s">
        <v>3</v>
      </c>
      <c r="B3">
        <v>20</v>
      </c>
      <c r="C3">
        <v>62</v>
      </c>
      <c r="D3">
        <v>31</v>
      </c>
      <c r="E3">
        <f>ROUNDUP('Data Pendidikan'!G4/'Data Pendidikan'!F4,1)</f>
        <v>0.9</v>
      </c>
    </row>
    <row r="4" spans="1:5" x14ac:dyDescent="0.25">
      <c r="A4" t="s">
        <v>4</v>
      </c>
      <c r="B4">
        <v>20</v>
      </c>
      <c r="C4">
        <v>64</v>
      </c>
      <c r="D4">
        <v>32</v>
      </c>
      <c r="E4">
        <f>ROUNDUP('Data Pendidikan'!G5/'Data Pendidikan'!F5,1)</f>
        <v>1</v>
      </c>
    </row>
    <row r="5" spans="1:5" x14ac:dyDescent="0.25">
      <c r="A5" t="s">
        <v>5</v>
      </c>
      <c r="B5">
        <v>19</v>
      </c>
      <c r="C5">
        <v>162</v>
      </c>
      <c r="D5">
        <v>29</v>
      </c>
      <c r="E5">
        <f>ROUNDUP('Data Pendidikan'!G6/'Data Pendidikan'!F6,1)</f>
        <v>1</v>
      </c>
    </row>
    <row r="6" spans="1:5" x14ac:dyDescent="0.25">
      <c r="A6" t="s">
        <v>6</v>
      </c>
      <c r="B6">
        <v>6</v>
      </c>
      <c r="C6">
        <v>22</v>
      </c>
      <c r="D6">
        <v>4</v>
      </c>
      <c r="E6">
        <f>ROUNDUP('Data Pendidikan'!G7/'Data Pendidikan'!F7,1)</f>
        <v>2.3000000000000003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7C74-FF72-4A2B-B1A9-81D0703EBBCF}">
  <dimension ref="A1:E7"/>
  <sheetViews>
    <sheetView workbookViewId="0">
      <selection sqref="A1:A7"/>
    </sheetView>
  </sheetViews>
  <sheetFormatPr defaultRowHeight="15" x14ac:dyDescent="0.25"/>
  <sheetData>
    <row r="1" spans="1:5" x14ac:dyDescent="0.25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t="s">
        <v>1</v>
      </c>
      <c r="B2">
        <v>38335</v>
      </c>
      <c r="C2">
        <v>22441</v>
      </c>
      <c r="D2">
        <v>6072</v>
      </c>
      <c r="E2">
        <v>1014</v>
      </c>
    </row>
    <row r="3" spans="1:5" x14ac:dyDescent="0.25">
      <c r="A3" t="s">
        <v>2</v>
      </c>
      <c r="B3">
        <v>64049</v>
      </c>
      <c r="C3">
        <v>45432</v>
      </c>
      <c r="D3">
        <v>29828</v>
      </c>
      <c r="E3">
        <v>11661</v>
      </c>
    </row>
    <row r="4" spans="1:5" x14ac:dyDescent="0.25">
      <c r="A4" t="s">
        <v>3</v>
      </c>
      <c r="B4">
        <v>36697</v>
      </c>
      <c r="C4">
        <v>16263</v>
      </c>
      <c r="D4">
        <v>8288</v>
      </c>
      <c r="E4">
        <v>2857</v>
      </c>
    </row>
    <row r="5" spans="1:5" x14ac:dyDescent="0.25">
      <c r="A5" t="s">
        <v>4</v>
      </c>
      <c r="B5">
        <v>16695</v>
      </c>
      <c r="C5">
        <v>4998</v>
      </c>
      <c r="D5">
        <v>2256</v>
      </c>
      <c r="E5">
        <v>802</v>
      </c>
    </row>
    <row r="6" spans="1:5" x14ac:dyDescent="0.25">
      <c r="A6" t="s">
        <v>5</v>
      </c>
      <c r="B6">
        <v>27015</v>
      </c>
      <c r="C6">
        <v>9381</v>
      </c>
      <c r="D6">
        <v>2145</v>
      </c>
      <c r="E6">
        <v>488</v>
      </c>
    </row>
    <row r="7" spans="1:5" x14ac:dyDescent="0.25">
      <c r="A7" t="s">
        <v>6</v>
      </c>
      <c r="B7">
        <v>1195</v>
      </c>
      <c r="C7">
        <v>1240</v>
      </c>
      <c r="D7">
        <v>467</v>
      </c>
      <c r="E7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9B3F-71BF-4675-9C4E-3E6EBC28C998}">
  <dimension ref="A1:E7"/>
  <sheetViews>
    <sheetView workbookViewId="0">
      <selection activeCell="I7" sqref="I7"/>
    </sheetView>
  </sheetViews>
  <sheetFormatPr defaultRowHeight="15" x14ac:dyDescent="0.25"/>
  <sheetData>
    <row r="1" spans="1:5" s="2" customFormat="1" ht="31.5" customHeight="1" x14ac:dyDescent="0.25">
      <c r="A1" s="2" t="s">
        <v>0</v>
      </c>
      <c r="B1" s="2" t="s">
        <v>50</v>
      </c>
      <c r="C1" s="2" t="s">
        <v>51</v>
      </c>
      <c r="D1" s="2" t="s">
        <v>52</v>
      </c>
      <c r="E1" s="2" t="s">
        <v>53</v>
      </c>
    </row>
    <row r="2" spans="1:5" x14ac:dyDescent="0.25">
      <c r="A2" t="s">
        <v>1</v>
      </c>
      <c r="B2">
        <v>27908</v>
      </c>
      <c r="C2">
        <v>143</v>
      </c>
      <c r="D2">
        <v>14480</v>
      </c>
      <c r="E2">
        <v>13571</v>
      </c>
    </row>
    <row r="3" spans="1:5" x14ac:dyDescent="0.25">
      <c r="A3" t="s">
        <v>2</v>
      </c>
      <c r="B3">
        <v>19628</v>
      </c>
      <c r="C3">
        <v>31</v>
      </c>
      <c r="D3">
        <v>18712</v>
      </c>
      <c r="E3">
        <v>947</v>
      </c>
    </row>
    <row r="4" spans="1:5" x14ac:dyDescent="0.25">
      <c r="A4" t="s">
        <v>3</v>
      </c>
      <c r="B4">
        <v>5801</v>
      </c>
      <c r="C4">
        <v>24</v>
      </c>
      <c r="D4">
        <v>5628</v>
      </c>
      <c r="E4">
        <v>197</v>
      </c>
    </row>
    <row r="5" spans="1:5" x14ac:dyDescent="0.25">
      <c r="A5" t="s">
        <v>4</v>
      </c>
      <c r="B5">
        <v>1708</v>
      </c>
      <c r="C5">
        <v>3</v>
      </c>
      <c r="D5">
        <v>1685</v>
      </c>
      <c r="E5">
        <v>26</v>
      </c>
    </row>
    <row r="6" spans="1:5" x14ac:dyDescent="0.25">
      <c r="A6" t="s">
        <v>5</v>
      </c>
      <c r="B6">
        <v>2896</v>
      </c>
      <c r="C6">
        <v>9</v>
      </c>
      <c r="D6">
        <v>2868</v>
      </c>
      <c r="E6">
        <v>37</v>
      </c>
    </row>
    <row r="7" spans="1:5" x14ac:dyDescent="0.25">
      <c r="A7" t="s">
        <v>6</v>
      </c>
      <c r="B7">
        <v>389</v>
      </c>
      <c r="C7">
        <v>0</v>
      </c>
      <c r="D7">
        <v>388</v>
      </c>
      <c r="E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38FD-E19E-4332-AFAF-57F61EB970A5}">
  <dimension ref="A1:C6"/>
  <sheetViews>
    <sheetView workbookViewId="0">
      <selection sqref="A1:C6"/>
    </sheetView>
  </sheetViews>
  <sheetFormatPr defaultRowHeight="15" x14ac:dyDescent="0.25"/>
  <sheetData>
    <row r="1" spans="1:3" x14ac:dyDescent="0.25">
      <c r="A1" t="s">
        <v>0</v>
      </c>
      <c r="B1" s="1" t="s">
        <v>41</v>
      </c>
      <c r="C1" t="s">
        <v>42</v>
      </c>
    </row>
    <row r="2" spans="1:3" x14ac:dyDescent="0.25">
      <c r="A2" t="s">
        <v>2</v>
      </c>
      <c r="B2">
        <v>8670</v>
      </c>
      <c r="C2">
        <v>10989</v>
      </c>
    </row>
    <row r="3" spans="1:3" x14ac:dyDescent="0.25">
      <c r="A3" t="s">
        <v>3</v>
      </c>
      <c r="B3">
        <v>5068</v>
      </c>
      <c r="C3">
        <v>757</v>
      </c>
    </row>
    <row r="4" spans="1:3" x14ac:dyDescent="0.25">
      <c r="A4" t="s">
        <v>4</v>
      </c>
      <c r="B4">
        <v>1373</v>
      </c>
      <c r="C4">
        <v>338</v>
      </c>
    </row>
    <row r="5" spans="1:3" x14ac:dyDescent="0.25">
      <c r="A5" t="s">
        <v>5</v>
      </c>
      <c r="B5">
        <v>1921</v>
      </c>
      <c r="C5">
        <v>984</v>
      </c>
    </row>
    <row r="6" spans="1:3" x14ac:dyDescent="0.25">
      <c r="A6" t="s">
        <v>6</v>
      </c>
      <c r="B6">
        <v>32</v>
      </c>
      <c r="C6">
        <v>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Glorasium</vt:lpstr>
      <vt:lpstr>Data Pendidikan</vt:lpstr>
      <vt:lpstr>Akreditasi SLB</vt:lpstr>
      <vt:lpstr>Guru</vt:lpstr>
      <vt:lpstr>Usia Guru</vt:lpstr>
      <vt:lpstr>Rasio Pendidikan</vt:lpstr>
      <vt:lpstr>Kelas</vt:lpstr>
      <vt:lpstr>Listrik Internet</vt:lpstr>
      <vt:lpstr>Mulok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2024-06-30T11:24:32Z</dcterms:created>
  <dcterms:modified xsi:type="dcterms:W3CDTF">2024-06-30T12:33:10Z</dcterms:modified>
</cp:coreProperties>
</file>