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\Documents\GitHub\Hospital-smart-bracelet\Pulsera\"/>
    </mc:Choice>
  </mc:AlternateContent>
  <bookViews>
    <workbookView xWindow="0" yWindow="0" windowWidth="23040" windowHeight="9384" activeTab="1"/>
  </bookViews>
  <sheets>
    <sheet name="Productos" sheetId="1" r:id="rId1"/>
    <sheet name="Calculos Vout" sheetId="2" r:id="rId2"/>
  </sheets>
  <definedNames>
    <definedName name="_xlnm._FilterDatabase" localSheetId="0" hidden="1">'Calculos Vout'!$A$1:$A$10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D9" i="1" l="1"/>
  <c r="D11" i="1" s="1"/>
</calcChain>
</file>

<file path=xl/sharedStrings.xml><?xml version="1.0" encoding="utf-8"?>
<sst xmlns="http://schemas.openxmlformats.org/spreadsheetml/2006/main" count="48" uniqueCount="36">
  <si>
    <t>Acelerómetro de 3 Ejes ADXL335 GY61</t>
  </si>
  <si>
    <t>https://www.vistronica.com/sensores/imu/acelerometro-de-3-ejes-adxl335-gy61-detail.html</t>
  </si>
  <si>
    <t>https://www.vistronica.com/sensores/temperatura/sensor-digital-de-temperatura-ds18b20-detail.html</t>
  </si>
  <si>
    <t>Sensor Digital de Temperatura DS18B20</t>
  </si>
  <si>
    <t>Resistencias 470 KOHM SMD 1206 1/4W 5% x10</t>
  </si>
  <si>
    <t>Resistencias 82 OHM SMD 1206 1/4W 5% x10</t>
  </si>
  <si>
    <t>Resistencias 100 OHM SMD 1206 1/4W 5% x10</t>
  </si>
  <si>
    <t>Resistencias 22 KOHM SMD 1206 1/4W 5% x10</t>
  </si>
  <si>
    <t>Resistencias 680 OHM SMD 1206 1/4W 5% x10</t>
  </si>
  <si>
    <t>Resistencias 100 KOHM SMD 1206 1/4W 5% x10</t>
  </si>
  <si>
    <t>Resistencias 1 MOHM SMD 1206 1/4W 5% x10</t>
  </si>
  <si>
    <t>Resistencias 680 KOHM SMD 1206 1/4W 5% x10</t>
  </si>
  <si>
    <t>Resistencias 47 KOHM SMD 1206 1/4W 5% x10</t>
  </si>
  <si>
    <t>Resistencias 68 OHM SMD 1206 1/4W 5% x10</t>
  </si>
  <si>
    <t>Resistencias</t>
  </si>
  <si>
    <t>100KOhm</t>
  </si>
  <si>
    <t>47KOhm</t>
  </si>
  <si>
    <t>Unidades</t>
  </si>
  <si>
    <t>Total</t>
  </si>
  <si>
    <t>1MOhm</t>
  </si>
  <si>
    <t>470KOhm</t>
  </si>
  <si>
    <t>22KOhm</t>
  </si>
  <si>
    <t>R1</t>
  </si>
  <si>
    <t>R2</t>
  </si>
  <si>
    <t>Vout</t>
  </si>
  <si>
    <t>https://www.vistronica.com/componentes-pasivos/resistencias/resistencias-100-kohm-smd-1206-14w-5-x10-detail.html</t>
  </si>
  <si>
    <t>https://www.vistronica.com/componentes-pasivos/resistencias/resistencias-1-mohm-smd-1206-14w-5-x10-detail.html</t>
  </si>
  <si>
    <t>https://www.vistronica.com/componentes-pasivos/resistencias/resistencias-22-kohm-smd-1206-14w-5-x10-detail.html</t>
  </si>
  <si>
    <t>https://www.vistronica.com/componentes-pasivos/resistencias/resistencias-47-kohm-smd-1206-14w-5-x10-detail.html</t>
  </si>
  <si>
    <t>https://www.vistronica.com/componentes-pasivos/resistencias/resistencias-470-kohm-smd-1206-14w-5-x10-detail.html</t>
  </si>
  <si>
    <t>Envío</t>
  </si>
  <si>
    <t>Total con Envío</t>
  </si>
  <si>
    <t>Producto</t>
  </si>
  <si>
    <t>Precio</t>
  </si>
  <si>
    <t>URL</t>
  </si>
  <si>
    <t>100Ohm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</si>
</sst>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\ * #,##0_-;\-&quot;$&quot;\ * #,##0_-;_-&quot;$&quot;\ 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2" fontId="0" fillId="0" borderId="0" xfId="1" applyFont="1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42" fontId="0" fillId="0" borderId="0" xfId="0" applyNumberFormat="1"/>
    <xf numFmtId="42" fontId="0" fillId="0" borderId="1" xfId="1" applyFont="1" applyBorder="1"/>
    <xf numFmtId="1" fontId="0" fillId="0" borderId="1" xfId="1" applyNumberFormat="1" applyFont="1" applyBorder="1"/>
    <xf numFmtId="0" fontId="3" fillId="0" borderId="1" xfId="2" applyBorder="1"/>
    <xf numFmtId="0" fontId="2" fillId="4" borderId="1" xfId="0" applyFont="1" applyFill="1" applyBorder="1" applyAlignment="1">
      <alignment horizontal="center"/>
    </xf>
    <xf numFmtId="42" fontId="0" fillId="0" borderId="0" xfId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0" xfId="0" applyFont="1" applyAlignment="1">
      <alignment horizontal="right"/>
    </xf>
  </cellXfs>
  <cellStyles count="3">
    <cellStyle name="Hipervínculo" xfId="2" builtinId="8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vistronica.com/componentes-pasivos/resistencias/resistencias-100-kohm-smd-1206-14w-5-x10-detail.html" TargetMode="External"/><Relationship Id="rId7" Type="http://schemas.openxmlformats.org/officeDocument/2006/relationships/hyperlink" Target="https://www.vistronica.com/componentes-pasivos/resistencias/resistencias-470-kohm-smd-1206-14w-5-x10-detail.html" TargetMode="External"/><Relationship Id="rId2" Type="http://schemas.openxmlformats.org/officeDocument/2006/relationships/hyperlink" Target="https://www.vistronica.com/sensores/temperatura/sensor-digital-de-temperatura-ds18b20-detail.html" TargetMode="External"/><Relationship Id="rId1" Type="http://schemas.openxmlformats.org/officeDocument/2006/relationships/hyperlink" Target="https://www.vistronica.com/sensores/imu/acelerometro-de-3-ejes-adxl335-gy61-detail.html" TargetMode="External"/><Relationship Id="rId6" Type="http://schemas.openxmlformats.org/officeDocument/2006/relationships/hyperlink" Target="https://www.vistronica.com/componentes-pasivos/resistencias/resistencias-47-kohm-smd-1206-14w-5-x10-detail.html" TargetMode="External"/><Relationship Id="rId5" Type="http://schemas.openxmlformats.org/officeDocument/2006/relationships/hyperlink" Target="https://www.vistronica.com/componentes-pasivos/resistencias/resistencias-22-kohm-smd-1206-14w-5-x10-detail.html" TargetMode="External"/><Relationship Id="rId4" Type="http://schemas.openxmlformats.org/officeDocument/2006/relationships/hyperlink" Target="https://www.vistronica.com/componentes-pasivos/resistencias/resistencias-1-mohm-smd-1206-14w-5-x10-detai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6" sqref="A6"/>
    </sheetView>
  </sheetViews>
  <sheetFormatPr baseColWidth="10" defaultRowHeight="14.4" x14ac:dyDescent="0.3"/>
  <cols>
    <col min="1" max="1" width="42.5546875" customWidth="1"/>
    <col min="4" max="4" width="13.5546875" customWidth="1"/>
    <col min="5" max="5" width="101.33203125" bestFit="1" customWidth="1"/>
  </cols>
  <sheetData>
    <row r="1" spans="1:5" x14ac:dyDescent="0.3">
      <c r="A1" s="10" t="s">
        <v>32</v>
      </c>
      <c r="B1" s="10" t="s">
        <v>33</v>
      </c>
      <c r="C1" s="10" t="s">
        <v>17</v>
      </c>
      <c r="D1" s="10" t="s">
        <v>18</v>
      </c>
      <c r="E1" s="10" t="s">
        <v>34</v>
      </c>
    </row>
    <row r="2" spans="1:5" x14ac:dyDescent="0.3">
      <c r="A2" s="2" t="s">
        <v>0</v>
      </c>
      <c r="B2" s="7">
        <v>13299</v>
      </c>
      <c r="C2" s="8">
        <v>2</v>
      </c>
      <c r="D2" s="7">
        <f t="shared" ref="D2:D8" si="0">C2*B2</f>
        <v>26598</v>
      </c>
      <c r="E2" s="9" t="s">
        <v>1</v>
      </c>
    </row>
    <row r="3" spans="1:5" x14ac:dyDescent="0.3">
      <c r="A3" s="2" t="s">
        <v>3</v>
      </c>
      <c r="B3" s="7">
        <v>4400</v>
      </c>
      <c r="C3" s="8">
        <v>3</v>
      </c>
      <c r="D3" s="7">
        <f t="shared" si="0"/>
        <v>13200</v>
      </c>
      <c r="E3" s="9" t="s">
        <v>2</v>
      </c>
    </row>
    <row r="4" spans="1:5" x14ac:dyDescent="0.3">
      <c r="A4" s="2" t="s">
        <v>9</v>
      </c>
      <c r="B4" s="7">
        <v>340</v>
      </c>
      <c r="C4" s="8">
        <v>1</v>
      </c>
      <c r="D4" s="7">
        <f t="shared" si="0"/>
        <v>340</v>
      </c>
      <c r="E4" s="9" t="s">
        <v>25</v>
      </c>
    </row>
    <row r="5" spans="1:5" x14ac:dyDescent="0.3">
      <c r="A5" s="2" t="s">
        <v>10</v>
      </c>
      <c r="B5" s="7">
        <v>340</v>
      </c>
      <c r="C5" s="8">
        <v>1</v>
      </c>
      <c r="D5" s="7">
        <f t="shared" si="0"/>
        <v>340</v>
      </c>
      <c r="E5" s="9" t="s">
        <v>26</v>
      </c>
    </row>
    <row r="6" spans="1:5" x14ac:dyDescent="0.3">
      <c r="A6" s="2" t="s">
        <v>7</v>
      </c>
      <c r="B6" s="7">
        <v>340</v>
      </c>
      <c r="C6" s="8">
        <v>1</v>
      </c>
      <c r="D6" s="7">
        <f t="shared" si="0"/>
        <v>340</v>
      </c>
      <c r="E6" s="9" t="s">
        <v>27</v>
      </c>
    </row>
    <row r="7" spans="1:5" x14ac:dyDescent="0.3">
      <c r="A7" s="2" t="s">
        <v>12</v>
      </c>
      <c r="B7" s="7">
        <v>340</v>
      </c>
      <c r="C7" s="8">
        <v>1</v>
      </c>
      <c r="D7" s="7">
        <f t="shared" si="0"/>
        <v>340</v>
      </c>
      <c r="E7" s="9" t="s">
        <v>28</v>
      </c>
    </row>
    <row r="8" spans="1:5" x14ac:dyDescent="0.3">
      <c r="A8" s="2" t="s">
        <v>4</v>
      </c>
      <c r="B8" s="7">
        <v>340</v>
      </c>
      <c r="C8" s="8">
        <v>1</v>
      </c>
      <c r="D8" s="7">
        <f t="shared" si="0"/>
        <v>340</v>
      </c>
      <c r="E8" s="9" t="s">
        <v>29</v>
      </c>
    </row>
    <row r="9" spans="1:5" x14ac:dyDescent="0.3">
      <c r="A9" s="13" t="s">
        <v>18</v>
      </c>
      <c r="B9" s="13"/>
      <c r="C9" s="13"/>
      <c r="D9" s="6">
        <f>SUM(D2:D8)</f>
        <v>41498</v>
      </c>
    </row>
    <row r="10" spans="1:5" x14ac:dyDescent="0.3">
      <c r="A10" s="13" t="s">
        <v>30</v>
      </c>
      <c r="B10" s="13"/>
      <c r="C10" s="13"/>
      <c r="D10" s="1">
        <v>11000</v>
      </c>
    </row>
    <row r="11" spans="1:5" x14ac:dyDescent="0.3">
      <c r="A11" s="13" t="s">
        <v>31</v>
      </c>
      <c r="B11" s="13"/>
      <c r="C11" s="13"/>
      <c r="D11" s="6">
        <f>D10+D9</f>
        <v>52498</v>
      </c>
    </row>
  </sheetData>
  <mergeCells count="3">
    <mergeCell ref="A9:C9"/>
    <mergeCell ref="A10:C10"/>
    <mergeCell ref="A11:C11"/>
  </mergeCell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</hyperlinks>
  <pageMargins left="0.7" right="0.7" top="0.75" bottom="0.75" header="0.3" footer="0.3"/>
  <pageSetup paperSize="9" orientation="portrait" horizontalDpi="1200" verticalDpi="12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26" sqref="B26"/>
    </sheetView>
  </sheetViews>
  <sheetFormatPr baseColWidth="10" defaultRowHeight="14.4" x14ac:dyDescent="0.3"/>
  <cols>
    <col min="4" max="4" width="11.88671875" bestFit="1" customWidth="1"/>
  </cols>
  <sheetData>
    <row r="1" spans="1:4" x14ac:dyDescent="0.3">
      <c r="A1" t="s">
        <v>14</v>
      </c>
    </row>
    <row r="2" spans="1:4" x14ac:dyDescent="0.3">
      <c r="A2" t="s">
        <v>10</v>
      </c>
    </row>
    <row r="3" spans="1:4" x14ac:dyDescent="0.3">
      <c r="A3" t="s">
        <v>11</v>
      </c>
    </row>
    <row r="4" spans="1:4" x14ac:dyDescent="0.3">
      <c r="A4" t="s">
        <v>4</v>
      </c>
    </row>
    <row r="5" spans="1:4" x14ac:dyDescent="0.3">
      <c r="A5" t="s">
        <v>9</v>
      </c>
    </row>
    <row r="6" spans="1:4" x14ac:dyDescent="0.3">
      <c r="A6" t="s">
        <v>12</v>
      </c>
    </row>
    <row r="7" spans="1:4" x14ac:dyDescent="0.3">
      <c r="A7" t="s">
        <v>7</v>
      </c>
    </row>
    <row r="8" spans="1:4" x14ac:dyDescent="0.3">
      <c r="A8" t="s">
        <v>8</v>
      </c>
    </row>
    <row r="9" spans="1:4" x14ac:dyDescent="0.3">
      <c r="A9" t="s">
        <v>6</v>
      </c>
    </row>
    <row r="10" spans="1:4" x14ac:dyDescent="0.3">
      <c r="A10" t="s">
        <v>5</v>
      </c>
    </row>
    <row r="11" spans="1:4" x14ac:dyDescent="0.3">
      <c r="A11" t="s">
        <v>13</v>
      </c>
    </row>
    <row r="13" spans="1:4" x14ac:dyDescent="0.3">
      <c r="B13" s="3" t="s">
        <v>22</v>
      </c>
      <c r="C13" s="3" t="s">
        <v>23</v>
      </c>
      <c r="D13" s="3" t="s">
        <v>24</v>
      </c>
    </row>
    <row r="14" spans="1:4" x14ac:dyDescent="0.3">
      <c r="B14" s="5" t="s">
        <v>15</v>
      </c>
      <c r="C14" s="5" t="s">
        <v>16</v>
      </c>
      <c r="D14" s="4">
        <v>1.3428571429</v>
      </c>
    </row>
    <row r="15" spans="1:4" x14ac:dyDescent="0.3">
      <c r="B15" s="5" t="s">
        <v>19</v>
      </c>
      <c r="C15" s="5" t="s">
        <v>20</v>
      </c>
      <c r="D15" s="4">
        <v>1.3428571429</v>
      </c>
    </row>
    <row r="16" spans="1:4" x14ac:dyDescent="0.3">
      <c r="B16" s="5" t="s">
        <v>16</v>
      </c>
      <c r="C16" s="5" t="s">
        <v>21</v>
      </c>
      <c r="D16" s="4">
        <v>1.3391304347999999</v>
      </c>
    </row>
    <row r="18" spans="2:4" x14ac:dyDescent="0.3">
      <c r="B18" s="5" t="s">
        <v>19</v>
      </c>
      <c r="C18">
        <v>105</v>
      </c>
      <c r="D18" s="11"/>
    </row>
    <row r="19" spans="2:4" x14ac:dyDescent="0.3">
      <c r="B19" s="5" t="s">
        <v>20</v>
      </c>
      <c r="C19">
        <v>474</v>
      </c>
    </row>
    <row r="20" spans="2:4" x14ac:dyDescent="0.3">
      <c r="B20" s="5" t="s">
        <v>21</v>
      </c>
      <c r="C20">
        <v>223</v>
      </c>
    </row>
    <row r="21" spans="2:4" x14ac:dyDescent="0.3">
      <c r="B21" s="5" t="s">
        <v>16</v>
      </c>
      <c r="C21">
        <v>473</v>
      </c>
    </row>
    <row r="22" spans="2:4" x14ac:dyDescent="0.3">
      <c r="B22" s="5" t="s">
        <v>15</v>
      </c>
    </row>
    <row r="23" spans="2:4" x14ac:dyDescent="0.3">
      <c r="B23" s="12" t="s">
        <v>35</v>
      </c>
      <c r="C23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Calculos Vout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2020-04-20T15:15:23Z</dcterms:created>
  <dcterms:modified xsi:type="dcterms:W3CDTF">2020-05-05T00:39:26Z</dcterms:modified>
</cp:coreProperties>
</file>