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06 서비스경험디자인시나리오개발\"/>
    </mc:Choice>
  </mc:AlternateContent>
  <xr:revisionPtr revIDLastSave="0" documentId="13_ncr:1_{E0D88F4B-11E3-4DC0-9CC2-5E858760E862}" xr6:coauthVersionLast="47" xr6:coauthVersionMax="47" xr10:uidLastSave="{00000000-0000-0000-0000-000000000000}"/>
  <bookViews>
    <workbookView xWindow="-120" yWindow="-120" windowWidth="29040" windowHeight="15840" tabRatio="861" activeTab="10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19" i="3"/>
  <c r="B23" i="3" s="1"/>
  <c r="E23" i="3" s="1"/>
  <c r="O19" i="4"/>
  <c r="O19" i="5"/>
  <c r="B23" i="5" s="1"/>
  <c r="E23" i="5" s="1"/>
  <c r="O19" i="6"/>
  <c r="B23" i="6" s="1"/>
  <c r="E23" i="6" s="1"/>
  <c r="O19" i="7"/>
  <c r="O19" i="8"/>
  <c r="O19" i="9"/>
  <c r="B23" i="9" s="1"/>
  <c r="E23" i="9" s="1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1"/>
  <c r="B23" i="1" s="1"/>
  <c r="E23" i="1" s="1"/>
  <c r="O15" i="2"/>
  <c r="B19" i="2" s="1"/>
  <c r="E19" i="2" s="1"/>
  <c r="O15" i="3"/>
  <c r="B19" i="3" s="1"/>
  <c r="E19" i="3" s="1"/>
  <c r="O15" i="4"/>
  <c r="B19" i="4" s="1"/>
  <c r="E19" i="4" s="1"/>
  <c r="O15" i="5"/>
  <c r="O15" i="6"/>
  <c r="B19" i="6" s="1"/>
  <c r="E19" i="6" s="1"/>
  <c r="O15" i="7"/>
  <c r="B19" i="7" s="1"/>
  <c r="E19" i="7" s="1"/>
  <c r="O15" i="8"/>
  <c r="B19" i="8" s="1"/>
  <c r="E19" i="8" s="1"/>
  <c r="O15" i="9"/>
  <c r="O15" i="10"/>
  <c r="O15" i="11"/>
  <c r="B19" i="11" s="1"/>
  <c r="E19" i="11" s="1"/>
  <c r="O15" i="12"/>
  <c r="B19" i="12" s="1"/>
  <c r="E19" i="12" s="1"/>
  <c r="O15" i="13"/>
  <c r="B19" i="13" s="1"/>
  <c r="E19" i="13" s="1"/>
  <c r="O15" i="14"/>
  <c r="B19" i="14" s="1"/>
  <c r="E19" i="14" s="1"/>
  <c r="O15" i="1"/>
  <c r="B19" i="1" s="1"/>
  <c r="E19" i="1" s="1"/>
  <c r="O11" i="2"/>
  <c r="B15" i="2" s="1"/>
  <c r="E15" i="2" s="1"/>
  <c r="O11" i="3"/>
  <c r="O11" i="4"/>
  <c r="B15" i="4" s="1"/>
  <c r="E15" i="4" s="1"/>
  <c r="O11" i="5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O11" i="12"/>
  <c r="B15" i="12" s="1"/>
  <c r="E15" i="12" s="1"/>
  <c r="O11" i="13"/>
  <c r="O11" i="14"/>
  <c r="O11" i="1"/>
  <c r="B23" i="2"/>
  <c r="E23" i="2" s="1"/>
  <c r="B23" i="4"/>
  <c r="E23" i="4" s="1"/>
  <c r="B23" i="8"/>
  <c r="E23" i="8" s="1"/>
  <c r="B19" i="10"/>
  <c r="E19" i="10" s="1"/>
  <c r="B15" i="3"/>
  <c r="E15" i="3" s="1"/>
  <c r="B15" i="5"/>
  <c r="E15" i="5" s="1"/>
  <c r="B15" i="6"/>
  <c r="E15" i="6" s="1"/>
  <c r="B15" i="11"/>
  <c r="E15" i="11" s="1"/>
  <c r="B15" i="13"/>
  <c r="E15" i="13" s="1"/>
  <c r="B15" i="14"/>
  <c r="E15" i="14" s="1"/>
  <c r="B15" i="1"/>
  <c r="E15" i="1" s="1"/>
  <c r="B23" i="7"/>
  <c r="E23" i="7" s="1"/>
  <c r="B19" i="9"/>
  <c r="E19" i="9" s="1"/>
  <c r="B23" i="11"/>
  <c r="E23" i="11" s="1"/>
  <c r="B19" i="5"/>
  <c r="E19" i="5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<sst xmlns="http://schemas.openxmlformats.org/spreadsheetml/2006/main" count="616" uniqueCount="71">
  <si>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</si>
  <si>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</si>
  <si>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</si>
  <si>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</si>
  <si>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</si>
  <si>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</si>
  <si>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</si>
  <si>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</si>
  <si>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</si>
  <si>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</si>
  <si>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</si>
  <si>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</si>
  <si>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</si>
  <si>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</si>
  <si>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</si>
  <si>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</si>
  <si>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</si>
  <si>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</si>
  <si>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</si>
  <si>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</si>
  <si>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</si>
  <si>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</si>
  <si>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</si>
  <si>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</si>
  <si>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</si>
  <si>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</si>
  <si>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</si>
  <si>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</si>
  <si>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</si>
  <si>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</si>
  <si>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</si>
  <si>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</si>
  <si>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</si>
  <si>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</si>
  <si>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</si>
  <si>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</si>
  <si>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</si>
  <si>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</si>
  <si>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</si>
  <si>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</si>
  <si>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</si>
  <si>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</si>
  <si>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</si>
  <si>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</si>
  <si>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</si>
  <si>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</si>
  <si>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</si>
  <si>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</si>
  <si>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</si>
  <si>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</si>
  <si>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</si>
  <si>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</si>
  <si>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</si>
  <si>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</si>
  <si>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서비스경험 디자인조사 및 시나리오 개발</t>
    <phoneticPr fontId="2" type="noConversion"/>
  </si>
  <si>
    <t>3. 해당 지식과 기술을 대부분 습득하여 직무수행에 필요한 지식과 기술을 가지고 대부분의 작업을 수행할 수 있다.</t>
    <phoneticPr fontId="2" type="noConversion"/>
  </si>
  <si>
    <t>사용자ㆍ경험디자인 시나리오 개발
(0802010619_17v3)</t>
    <phoneticPr fontId="2" type="noConversion"/>
  </si>
  <si>
    <t>시나리오에 페르소나를 포함한 새로운 서비스들의 특정 상황들을 구성하고 서비스 시나리오를 세분화된 단계로 구조화함이 우수하나 잠재적 문제들을 찾아내어 개선방향 도출이 필요해보임</t>
    <phoneticPr fontId="2" type="noConversion"/>
  </si>
  <si>
    <t>스토리보드 설계와 새로운 서비스가 지닌 잠재적 문제들을 찾아내어 개선방향 도출이 우수하나 문제점을 도출하고 개선 방향 수립이 필요해보임</t>
    <phoneticPr fontId="2" type="noConversion"/>
  </si>
  <si>
    <t>시나리오 구성을 문장이나 스토리보드로 제작하고 문제점을 도출하고 개선 방향 수립이 우수하나 개선방향 도출 표현이 필요해보임</t>
    <phoneticPr fontId="2" type="noConversion"/>
  </si>
  <si>
    <t>시나리오 구성을 스토리보드로 제작하고 서비스 시나리오 설계가 양호하나 새로운 서비스의 특정상황 구성이 필요해보임</t>
    <phoneticPr fontId="2" type="noConversion"/>
  </si>
  <si>
    <t>스토리보드로 제작하고 서비스들의 특정 상황을 찾아내어 개선방향 도출이 우수하나 문제점을 도출하고 문제점 중심으로 보완이 필요해보임</t>
    <phoneticPr fontId="2" type="noConversion"/>
  </si>
  <si>
    <t>서비스 이해관계자에게 제공할 서비스 시나리오를 설계하고 구조화함이 양호하나 특정상황들을 구성하고 잠재적 문제들을 찾아내어 개선방향 도출이 필요해보임</t>
    <phoneticPr fontId="2" type="noConversion"/>
  </si>
  <si>
    <t>사용자의 시나리오 구성을 문장이나 스토리보드로 제작하과 문제점을 도출하고 개선방향 수립이 우수하나 문제점을 도출하고 개선 방향 수립이 필요해보임</t>
    <phoneticPr fontId="2" type="noConversion"/>
  </si>
  <si>
    <t>평가 결과를 문서화하고 문제점 중심으로 보완하고 개선 방향 수립이 우수하나 새로운 서비스들의 특정 상황 구성이 필요해보임</t>
    <phoneticPr fontId="2" type="noConversion"/>
  </si>
  <si>
    <t>페로소나를 포함한 새로운 서비스들의 특정 상황 구성과 개선방향 수립이 우수하나 문제점을 도출하고 개선 방향 수립이 필요해보임</t>
    <phoneticPr fontId="2" type="noConversion"/>
  </si>
  <si>
    <t>서비스가 지닌 타당성 평가 문제점 도출과 개선 방향 수립이 양호하나 잠재적 문제들을 찾아내어 개선방향 도출이 필요해보임</t>
    <phoneticPr fontId="2" type="noConversion"/>
  </si>
  <si>
    <t>시나리오에 대한 타당성 평가 문제점 도출과 개선 방향 수립이 양호하나 문제점을 도출하여 개선방향을 수립하고 보완함이 필요해보임</t>
    <phoneticPr fontId="2" type="noConversion"/>
  </si>
  <si>
    <t>사용자의 서비스 시나리오의 단계를 구조화하고 세분화하여 문제점을 도출하고 개선 방향 수립이 우수하나 문제점을 도출하고 개선 방향 수립이 필요해보임</t>
    <phoneticPr fontId="2" type="noConversion"/>
  </si>
  <si>
    <t>서비스 시나리오 설계와 시나리오 구성을 문장으로 제작함이 양호하나 서비스들의 특정 상황 구성으로 문제점을 찾아내어 개선방향 도출이 필요해보임</t>
    <phoneticPr fontId="2" type="noConversion"/>
  </si>
  <si>
    <t>서비스 시나리오를 세분화된 단계로 구조화하고 시나리오 구성을 문장이나 스토리보드로 제작함이 우수하나 문제점 도출과 개선방향 수립이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</si>
</sst>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5" zoomScaleNormal="100" zoomScaleSheetLayoutView="145" workbookViewId="0">
      <selection activeCell="I29" sqref="I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36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32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96</v>
      </c>
      <c r="H16" s="60"/>
      <c r="I16" s="31" t="s">
        <v>57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10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31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31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3" sqref="N23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47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/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6</v>
      </c>
      <c r="O15" s="1">
        <f>SUM(N12:N15)</f>
        <v>34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66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34</v>
      </c>
      <c r="C19" s="22"/>
      <c r="D19" s="25" t="s">
        <v>31</v>
      </c>
      <c r="E19" s="21">
        <f>B19</f>
        <v>34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abSelected="1"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48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/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8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10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6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67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8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49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68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8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31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50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/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69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8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51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10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70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31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39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30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30</v>
      </c>
      <c r="C15" s="22"/>
      <c r="D15" s="25" t="s">
        <v>52</v>
      </c>
      <c r="E15" s="21">
        <f>B15</f>
        <v>30</v>
      </c>
      <c r="F15" s="22"/>
      <c r="G15" s="29" t="s">
        <v>53</v>
      </c>
      <c r="H15" s="29"/>
      <c r="I15" s="29" t="s">
        <v>16</v>
      </c>
      <c r="J15" s="29"/>
      <c r="K15" s="29"/>
      <c r="L15" s="30"/>
      <c r="N15" s="9">
        <v>10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96</v>
      </c>
      <c r="H16" s="60"/>
      <c r="I16" s="31" t="s">
        <v>58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52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52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40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55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90</v>
      </c>
      <c r="H16" s="60"/>
      <c r="I16" s="31" t="s">
        <v>59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5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41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/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60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6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42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90</v>
      </c>
      <c r="H16" s="60"/>
      <c r="I16" s="31" t="s">
        <v>61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8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43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/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36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62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8</v>
      </c>
    </row>
    <row r="19" spans="1:15" ht="18.75" customHeight="1">
      <c r="A19" s="18" t="s">
        <v>34</v>
      </c>
      <c r="B19" s="21">
        <f>O15</f>
        <v>36</v>
      </c>
      <c r="C19" s="22"/>
      <c r="D19" s="25" t="s">
        <v>31</v>
      </c>
      <c r="E19" s="21">
        <f>B19</f>
        <v>36</v>
      </c>
      <c r="F19" s="22"/>
      <c r="G19" s="60"/>
      <c r="H19" s="60"/>
      <c r="I19" s="34"/>
      <c r="J19" s="35"/>
      <c r="K19" s="35"/>
      <c r="L19" s="36"/>
      <c r="O19" s="1">
        <f>SUM(N16:N18)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44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8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63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31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45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8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8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10</v>
      </c>
      <c r="O15" s="1">
        <f>SUM(N12:N15)</f>
        <v>38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64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38</v>
      </c>
      <c r="C19" s="22"/>
      <c r="D19" s="25" t="s">
        <v>31</v>
      </c>
      <c r="E19" s="21">
        <f>B19</f>
        <v>38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H32" sqref="H3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46</v>
      </c>
      <c r="B4" s="48"/>
      <c r="C4" s="54" t="s">
        <v>37</v>
      </c>
      <c r="D4" s="55"/>
      <c r="E4" s="55"/>
      <c r="F4" s="56"/>
      <c r="G4" s="2" t="s">
        <v>20</v>
      </c>
      <c r="H4" s="40">
        <v>45474</v>
      </c>
      <c r="I4" s="41"/>
      <c r="J4" s="42"/>
      <c r="K4" s="43" t="s">
        <v>25</v>
      </c>
      <c r="L4" s="44"/>
      <c r="M4" s="3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2" t="s">
        <v>26</v>
      </c>
      <c r="H5" s="40">
        <v>45476</v>
      </c>
      <c r="I5" s="41"/>
      <c r="J5" s="42"/>
      <c r="K5" s="89"/>
      <c r="L5" s="90"/>
      <c r="M5" s="3" t="s">
        <v>28</v>
      </c>
    </row>
    <row r="6" spans="1:15" ht="57.75" customHeight="1">
      <c r="A6" s="74" t="s">
        <v>54</v>
      </c>
      <c r="B6" s="75"/>
      <c r="C6" s="51" t="s">
        <v>56</v>
      </c>
      <c r="D6" s="52"/>
      <c r="E6" s="52"/>
      <c r="F6" s="53"/>
      <c r="G6" s="2" t="s">
        <v>27</v>
      </c>
      <c r="H6" s="40">
        <v>45481</v>
      </c>
      <c r="I6" s="41"/>
      <c r="J6" s="42"/>
      <c r="K6" s="91"/>
      <c r="L6" s="90"/>
      <c r="M6" s="4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5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6" t="str">
        <f>IF($G$16&gt;=90,"○","")</f>
        <v>○</v>
      </c>
      <c r="H9" s="66" t="s">
        <v>9</v>
      </c>
      <c r="I9" s="66"/>
      <c r="J9" s="66"/>
      <c r="K9" s="66"/>
      <c r="L9" s="70"/>
      <c r="N9" s="9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6" t="str">
        <f>IF(AND($G$16&lt;90,$G$16&gt;=80),"○","")</f>
        <v/>
      </c>
      <c r="H10" s="66" t="s">
        <v>11</v>
      </c>
      <c r="I10" s="66"/>
      <c r="J10" s="66"/>
      <c r="K10" s="66"/>
      <c r="L10" s="70"/>
      <c r="N10" s="9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6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9">
        <v>10</v>
      </c>
      <c r="O11" s="1">
        <f>SUM(N9:N11)</f>
        <v>30</v>
      </c>
    </row>
    <row r="12" spans="1:15" ht="61.5" customHeight="1" thickBot="1">
      <c r="A12" s="63"/>
      <c r="B12" s="64"/>
      <c r="C12" s="61"/>
      <c r="D12" s="61"/>
      <c r="E12" s="61"/>
      <c r="F12" s="62"/>
      <c r="G12" s="6" t="str">
        <f>IF(AND($G$16&lt;60,$G$16&gt;=50),"○","")</f>
        <v/>
      </c>
      <c r="H12" s="66" t="s">
        <v>13</v>
      </c>
      <c r="I12" s="66"/>
      <c r="J12" s="66"/>
      <c r="K12" s="66"/>
      <c r="L12" s="70"/>
      <c r="N12" s="9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38</v>
      </c>
      <c r="F13" s="93"/>
      <c r="G13" s="6" t="str">
        <f>IF($G$16&lt;50,"○","")</f>
        <v/>
      </c>
      <c r="H13" s="66" t="s">
        <v>14</v>
      </c>
      <c r="I13" s="66"/>
      <c r="J13" s="66"/>
      <c r="K13" s="66"/>
      <c r="L13" s="70"/>
      <c r="N13" s="9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0">
        <v>10</v>
      </c>
    </row>
    <row r="15" spans="1:15" ht="42" customHeight="1" thickBot="1">
      <c r="A15" s="18" t="s">
        <v>33</v>
      </c>
      <c r="B15" s="21">
        <f>O11</f>
        <v>30</v>
      </c>
      <c r="C15" s="22"/>
      <c r="D15" s="25" t="s">
        <v>31</v>
      </c>
      <c r="E15" s="21">
        <f>B15</f>
        <v>30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9">
        <v>10</v>
      </c>
      <c r="O15" s="1">
        <f>SUM(N12:N15)</f>
        <v>40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98</v>
      </c>
      <c r="H16" s="60"/>
      <c r="I16" s="31" t="s">
        <v>65</v>
      </c>
      <c r="J16" s="32"/>
      <c r="K16" s="32"/>
      <c r="L16" s="33"/>
      <c r="N16" s="9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10">
        <v>8</v>
      </c>
    </row>
    <row r="18" spans="1:15" ht="18.75" customHeigh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10">
        <v>10</v>
      </c>
    </row>
    <row r="19" spans="1:15" ht="18.75" customHeight="1">
      <c r="A19" s="18" t="s">
        <v>34</v>
      </c>
      <c r="B19" s="21">
        <f>O15</f>
        <v>40</v>
      </c>
      <c r="C19" s="22"/>
      <c r="D19" s="25" t="s">
        <v>31</v>
      </c>
      <c r="E19" s="21">
        <f>B19</f>
        <v>40</v>
      </c>
      <c r="F19" s="22"/>
      <c r="G19" s="60"/>
      <c r="H19" s="60"/>
      <c r="I19" s="34"/>
      <c r="J19" s="35"/>
      <c r="K19" s="35"/>
      <c r="L19" s="36"/>
      <c r="O19" s="1">
        <f>SUM(N16:N18)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2024-07-05T06:45:27Z</dcterms:modified>
</cp:coreProperties>
</file>