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40529\05 서비스경험디자인관찰조사\"/>
    </mc:Choice>
  </mc:AlternateContent>
  <xr:revisionPtr revIDLastSave="0" documentId="13_ncr:1_{4C4384BA-7791-4891-8028-E72A755F6F17}" xr6:coauthVersionLast="47" xr6:coauthVersionMax="47" xr10:uidLastSave="{00000000-0000-0000-0000-000000000000}"/>
  <bookViews>
    <workbookView xWindow="-120" yWindow="-120" windowWidth="29040" windowHeight="15840" tabRatio="861" activeTab="13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</sheets>
  <definedNames>
    <definedName name="_xlnm.Print_Area" localSheetId="0">김예은!$A$1:$L$27</definedName>
    <definedName name="_xlnm.Print_Area" localSheetId="1">류희주!$A$1:$L$27</definedName>
    <definedName name="_xlnm.Print_Area" localSheetId="2">박민!$A$1:$L$27</definedName>
    <definedName name="_xlnm.Print_Area" localSheetId="3">박상준!$A$1:$L$27</definedName>
    <definedName name="_xlnm.Print_Area" localSheetId="4">배근준!$A$1:$L$27</definedName>
    <definedName name="_xlnm.Print_Area" localSheetId="5">신우철!$A$1:$L$27</definedName>
    <definedName name="_xlnm.Print_Area" localSheetId="6">안예리!$A$1:$L$27</definedName>
    <definedName name="_xlnm.Print_Area" localSheetId="7">윤보림!$A$1:$L$27</definedName>
    <definedName name="_xlnm.Print_Area" localSheetId="8">이민정!$A$1:$L$27</definedName>
    <definedName name="_xlnm.Print_Area" localSheetId="9">이소영!$A$1:$L$27</definedName>
    <definedName name="_xlnm.Print_Area" localSheetId="10">이하늘!$A$1:$L$27</definedName>
    <definedName name="_xlnm.Print_Area" localSheetId="11">이현아!$A$1:$L$27</definedName>
    <definedName name="_xlnm.Print_Area" localSheetId="12">임장군!$A$1:$L$27</definedName>
    <definedName name="_xlnm.Print_Area" localSheetId="13">황주원!$A$1:$L$27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2" l="1"/>
  <c r="O19" i="3"/>
  <c r="B23" i="3" s="1"/>
  <c r="E23" i="3" s="1"/>
  <c r="O19" i="4"/>
  <c r="B23" i="4" s="1"/>
  <c r="E23" i="4" s="1"/>
  <c r="O19" i="5"/>
  <c r="B23" i="5" s="1"/>
  <c r="E23" i="5" s="1"/>
  <c r="O19" i="6"/>
  <c r="O19" i="7"/>
  <c r="O19" i="8"/>
  <c r="O19" i="9"/>
  <c r="B23" i="9" s="1"/>
  <c r="E23" i="9" s="1"/>
  <c r="O19" i="10"/>
  <c r="B23" i="10" s="1"/>
  <c r="E23" i="10" s="1"/>
  <c r="O19" i="11"/>
  <c r="O19" i="12"/>
  <c r="B23" i="12" s="1"/>
  <c r="E23" i="12" s="1"/>
  <c r="O19" i="13"/>
  <c r="B23" i="13" s="1"/>
  <c r="E23" i="13" s="1"/>
  <c r="O19" i="14"/>
  <c r="B23" i="14" s="1"/>
  <c r="E23" i="14" s="1"/>
  <c r="O19" i="1"/>
  <c r="O15" i="2"/>
  <c r="B19" i="2" s="1"/>
  <c r="E19" i="2" s="1"/>
  <c r="O15" i="3"/>
  <c r="B19" i="3" s="1"/>
  <c r="E19" i="3" s="1"/>
  <c r="O15" i="4"/>
  <c r="O15" i="5"/>
  <c r="O15" i="6"/>
  <c r="B19" i="6" s="1"/>
  <c r="E19" i="6" s="1"/>
  <c r="O15" i="7"/>
  <c r="O15" i="8"/>
  <c r="B19" i="8" s="1"/>
  <c r="E19" i="8" s="1"/>
  <c r="O15" i="9"/>
  <c r="O15" i="10"/>
  <c r="B19" i="10" s="1"/>
  <c r="E19" i="10" s="1"/>
  <c r="O15" i="11"/>
  <c r="O15" i="12"/>
  <c r="O15" i="13"/>
  <c r="B19" i="13" s="1"/>
  <c r="E19" i="13" s="1"/>
  <c r="O15" i="14"/>
  <c r="B19" i="14" s="1"/>
  <c r="E19" i="14" s="1"/>
  <c r="O15" i="1"/>
  <c r="B19" i="1" s="1"/>
  <c r="E19" i="1" s="1"/>
  <c r="O11" i="2"/>
  <c r="O11" i="3"/>
  <c r="B15" i="3" s="1"/>
  <c r="E15" i="3" s="1"/>
  <c r="O11" i="4"/>
  <c r="B15" i="4" s="1"/>
  <c r="E15" i="4" s="1"/>
  <c r="O11" i="5"/>
  <c r="B15" i="5" s="1"/>
  <c r="E15" i="5" s="1"/>
  <c r="O11" i="6"/>
  <c r="O11" i="7"/>
  <c r="B15" i="7" s="1"/>
  <c r="E15" i="7" s="1"/>
  <c r="O11" i="8"/>
  <c r="B15" i="8" s="1"/>
  <c r="E15" i="8" s="1"/>
  <c r="O11" i="9"/>
  <c r="B15" i="9" s="1"/>
  <c r="E15" i="9" s="1"/>
  <c r="O11" i="10"/>
  <c r="O11" i="11"/>
  <c r="B15" i="11" s="1"/>
  <c r="E15" i="11" s="1"/>
  <c r="O11" i="12"/>
  <c r="B15" i="12" s="1"/>
  <c r="E15" i="12" s="1"/>
  <c r="O11" i="13"/>
  <c r="B15" i="13" s="1"/>
  <c r="E15" i="13" s="1"/>
  <c r="O11" i="14"/>
  <c r="O11" i="1"/>
  <c r="B15" i="1" s="1"/>
  <c r="E15" i="1" s="1"/>
  <c r="B23" i="6"/>
  <c r="E23" i="6" s="1"/>
  <c r="B23" i="7"/>
  <c r="E23" i="7" s="1"/>
  <c r="B23" i="8"/>
  <c r="E23" i="8" s="1"/>
  <c r="B19" i="4"/>
  <c r="E19" i="4" s="1"/>
  <c r="B19" i="9"/>
  <c r="E19" i="9" s="1"/>
  <c r="B19" i="11"/>
  <c r="E19" i="11" s="1"/>
  <c r="B19" i="12"/>
  <c r="E19" i="12" s="1"/>
  <c r="B23" i="11"/>
  <c r="E23" i="11" s="1"/>
  <c r="B19" i="7"/>
  <c r="E19" i="7" s="1"/>
  <c r="B23" i="2"/>
  <c r="E23" i="2" s="1"/>
  <c r="B23" i="1"/>
  <c r="E23" i="1" s="1"/>
  <c r="B19" i="5"/>
  <c r="E19" i="5" s="1"/>
  <c r="B15" i="2"/>
  <c r="E15" i="2" s="1"/>
  <c r="B15" i="6"/>
  <c r="E15" i="6" s="1"/>
  <c r="B15" i="10"/>
  <c r="E15" i="10" s="1"/>
  <c r="B15" i="14"/>
  <c r="E15" i="14" s="1"/>
  <c r="G16" i="1" l="1"/>
  <c r="G16" i="9"/>
  <c r="G12" i="9" s="1"/>
  <c r="G16" i="8"/>
  <c r="G16" i="7"/>
  <c r="G11" i="7" s="1"/>
  <c r="G16" i="6"/>
  <c r="G11" i="6" s="1"/>
  <c r="G16" i="3"/>
  <c r="G16" i="4"/>
  <c r="G11" i="4" s="1"/>
  <c r="G16" i="14"/>
  <c r="G10" i="14" s="1"/>
  <c r="G16" i="11"/>
  <c r="G13" i="11" s="1"/>
  <c r="G16" i="13"/>
  <c r="G11" i="13" s="1"/>
  <c r="G16" i="10"/>
  <c r="G9" i="10" s="1"/>
  <c r="G16" i="5"/>
  <c r="G12" i="5" s="1"/>
  <c r="G16" i="12"/>
  <c r="G13" i="12" s="1"/>
  <c r="G16" i="2"/>
  <c r="G12" i="14" l="1"/>
  <c r="G12" i="7"/>
  <c r="G13" i="7"/>
  <c r="G11" i="14"/>
  <c r="G13" i="14"/>
  <c r="G10" i="13"/>
  <c r="G12" i="13"/>
  <c r="G9" i="13"/>
  <c r="G13" i="13"/>
  <c r="G9" i="9"/>
  <c r="G9" i="7"/>
  <c r="G10" i="7"/>
  <c r="G9" i="14"/>
  <c r="G9" i="12"/>
  <c r="G10" i="12"/>
  <c r="G11" i="12"/>
  <c r="G12" i="12"/>
  <c r="G10" i="10"/>
  <c r="G13" i="10"/>
  <c r="G11" i="10"/>
  <c r="G12" i="10"/>
  <c r="G11" i="9"/>
  <c r="G10" i="9"/>
  <c r="G13" i="5"/>
  <c r="G12" i="11"/>
  <c r="G9" i="11"/>
  <c r="G10" i="11"/>
  <c r="G11" i="11"/>
  <c r="G13" i="9"/>
  <c r="G13" i="6"/>
  <c r="G12" i="6"/>
  <c r="G9" i="6"/>
  <c r="G10" i="6"/>
  <c r="G10" i="5"/>
  <c r="G9" i="5"/>
  <c r="G11" i="5"/>
  <c r="G10" i="4"/>
  <c r="G12" i="4"/>
  <c r="G9" i="4"/>
  <c r="G13" i="4"/>
  <c r="G11" i="8"/>
  <c r="G10" i="8"/>
  <c r="G13" i="8"/>
  <c r="G12" i="8"/>
  <c r="G9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</calcChain>
</file>

<file path=xl/sharedStrings.xml><?xml version="1.0" encoding="utf-8"?>
<sst xmlns="http://schemas.openxmlformats.org/spreadsheetml/2006/main" count="616" uniqueCount="71">
  <si>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</si>
  <si>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</si>
  <si>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</si>
  <si>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</si>
  <si>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</si>
  <si>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</si>
  <si>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</si>
  <si>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</si>
  <si>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</si>
  <si>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</si>
  <si>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</si>
  <si>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</si>
  <si>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</si>
  <si>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</si>
  <si>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</si>
  <si>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</si>
  <si>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</si>
  <si>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</si>
  <si>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</si>
  <si>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</si>
  <si>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</si>
  <si>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</si>
  <si>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</si>
  <si>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</si>
  <si>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</si>
  <si>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</si>
  <si>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</si>
  <si>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</si>
  <si>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</si>
  <si>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</si>
  <si>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</si>
  <si>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</si>
  <si>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</si>
  <si>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</si>
  <si>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</si>
  <si>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3문항</t>
    <phoneticPr fontId="2" type="noConversion"/>
  </si>
  <si>
    <t>김 예 은  (인)</t>
    <phoneticPr fontId="2" type="noConversion"/>
  </si>
  <si>
    <t>하 의 숙        (인)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</si>
  <si>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</si>
  <si>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</si>
  <si>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</si>
  <si>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</si>
  <si>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</si>
  <si>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</si>
  <si>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</si>
  <si>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</si>
  <si>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</si>
  <si>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</si>
  <si>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</si>
  <si>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</si>
  <si>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</si>
  <si>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</si>
  <si>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-</t>
  </si>
  <si>
    <t>점수</t>
  </si>
  <si>
    <t>서비스경험 디자인조사 및 시나리오 개발</t>
    <phoneticPr fontId="2" type="noConversion"/>
  </si>
  <si>
    <t>사용자ㆍ경험디자인 관찰조사
(0802010613_17v3</t>
    <phoneticPr fontId="2" type="noConversion"/>
  </si>
  <si>
    <t>사용자 유형을 분류하여 서비스 개발 방향을 조망하고 정리하여 디자인 개념 수립이 우수하나 사용자요구사항파악으로 경험조사가 필요해보임</t>
    <phoneticPr fontId="2" type="noConversion"/>
  </si>
  <si>
    <t>서비스 개발 방향을 조망하고 정리하여 서비스 디자인 개념을 수립하고 서비스 디자인 요소를 설정하고 예측함이 우수하나 사용자경험요소가 필요해보임</t>
    <phoneticPr fontId="2" type="noConversion"/>
  </si>
  <si>
    <t>3. 해당 지식과 기술을 대부분 습득하여 직무수행에 필요한 지식과 기술을 가지고 대부분의 작업을 수행할 수 있다.</t>
    <phoneticPr fontId="2" type="noConversion"/>
  </si>
  <si>
    <t>사용자 유형을 분류할 수 있고 사용자 성향 조사를 통해 서비스 디자인 요소를 설정하고 기획함이 양호하나 사용자요구조건 예측으로 유형분류파악이 필요해보임</t>
    <phoneticPr fontId="2" type="noConversion"/>
  </si>
  <si>
    <t>조사된 내용을 바탕으로 사용자 관찰을 기획하고 서비스 디자인 요소 설정이 양호하나 서비스디자인 개념수립 및 활용이 필요해보임</t>
    <phoneticPr fontId="2" type="noConversion"/>
  </si>
  <si>
    <t>소비심리학적 특성을 조사하고 사용자 관찰을 구체적으로 기획함이 양호하나 사용자 경험요소 파악으로 요구조건 예측이 필요해보임</t>
    <phoneticPr fontId="2" type="noConversion"/>
  </si>
  <si>
    <t>조사된 내용을 바탕으로 사용자 관찰을 기획하고 서비스 디자인 요소 설정을 할 수 있으나 자료수집 및 사용자 요구사항파악으로 서비스 개발방향 조망 파악이 필요해보임</t>
    <phoneticPr fontId="2" type="noConversion"/>
  </si>
  <si>
    <t>서비스 디자인 개념을 수립할수 있고 자료 수집을 바탕으로 사용자 요구 파악이 우수하나 사용자 요구사항 파악이 필요해보임</t>
    <phoneticPr fontId="2" type="noConversion"/>
  </si>
  <si>
    <t>조사된 특성 요인들을 중심으로 사용자 유형을 분류하고 관련 이론을 바탕으로 사용자 요구사항 파악이 우수하나 서비스 디자인 개념수립으로 사용자 요구사항파악이 필요해보임</t>
    <phoneticPr fontId="2" type="noConversion"/>
  </si>
  <si>
    <t>사용자의 경험요소 파악을 통해 디자인 전략으로 적용하고 조사된 내용을 바탕으로 사용자 관찰을 구체적으로 기획하여 서비스 환경 개선 예측이 우수하나 서비스 개발방향을 조망 및 정리가 필요해보임</t>
    <phoneticPr fontId="2" type="noConversion"/>
  </si>
  <si>
    <t>데스크 리서치를 통해 조사된 내용을 바탕으로 사용자 관찰을 기획하고 서비스 디자인 요소 설정이 양호하나 사용자 경험 조사로 인한 잠재요구 파악이 필요해보임</t>
    <phoneticPr fontId="2" type="noConversion"/>
  </si>
  <si>
    <t>관련 이론을 바탕으로 사용자 요구사항을 파악할 수 있고 조사된 특성 요인들을 중심으로 사용자 유형 분류가 양호하나 서비스 디자인 개념 수립이 필요해보임</t>
    <phoneticPr fontId="2" type="noConversion"/>
  </si>
  <si>
    <t>전체적인 사용자 경험과 서비스 환경 개선을 예측할 수 있고 사용자 경험 조사를 바탕으로 사용자 요구사항 파악이 우수하나 사용자 성향 조사를 통한 디자인 요소 설징이 필요해보임</t>
    <phoneticPr fontId="2" type="noConversion"/>
  </si>
  <si>
    <t>진행 프로젝트의 특성에 따라 사용자의 요구조건을 예측하여 서비스 디자인 요소 설정이 양호하나 기본 자료조사를 바탕으로 사용자 요구 파악이 필요해보임</t>
    <phoneticPr fontId="2" type="noConversion"/>
  </si>
  <si>
    <t>프로젝트 조사를 설계하고 서비스 디자인 요소를 설정 할 수 있고 자료수집으로 사용자 요구 파악이 우수하나 사용자 성향 조사를 통한 서비스 디자인 요소설정 파악이 필요해보임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</si>
</sst>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₩&quot;* #,##0_-;\-&quot;₩&quot;* #,##0_-;_-&quot;₩&quot;* &quot;-&quot;_-;_-@_-"/>
    <numFmt numFmtId="176" formatCode="0_ 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8"/>
      <color rgb="FF000000"/>
      <name val="한컴돋움"/>
      <family val="1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8"/>
      <color rgb="FF000000"/>
      <name val="한컴돋움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CCCC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7">
    <xf numFmtId="0" fontId="0" fillId="0" borderId="0" xfId="0">
      <alignment vertical="center"/>
    </xf>
    <xf numFmtId="0" fontId="9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 indent="1"/>
    </xf>
    <xf numFmtId="0" fontId="12" fillId="0" borderId="5" xfId="0" applyFont="1" applyBorder="1" applyAlignment="1">
      <alignment horizontal="left" vertical="center" wrapText="1" indent="1"/>
    </xf>
    <xf numFmtId="31" fontId="12" fillId="0" borderId="8" xfId="0" applyNumberFormat="1" applyFont="1" applyBorder="1" applyAlignment="1">
      <alignment horizontal="center" vertical="center" wrapText="1"/>
    </xf>
    <xf numFmtId="31" fontId="12" fillId="0" borderId="9" xfId="0" applyNumberFormat="1" applyFont="1" applyBorder="1" applyAlignment="1">
      <alignment horizontal="center" vertical="center" wrapText="1"/>
    </xf>
    <xf numFmtId="31" fontId="12" fillId="0" borderId="10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8" xfId="0" applyFont="1" applyBorder="1" applyAlignment="1">
      <alignment horizontal="left" vertical="center" wrapText="1" indent="1"/>
    </xf>
    <xf numFmtId="0" fontId="19" fillId="0" borderId="30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0" fontId="19" fillId="0" borderId="31" xfId="0" applyFont="1" applyBorder="1" applyAlignment="1">
      <alignment horizontal="left" vertical="center" wrapText="1" indent="1"/>
    </xf>
    <xf numFmtId="0" fontId="19" fillId="0" borderId="43" xfId="0" applyFont="1" applyBorder="1" applyAlignment="1">
      <alignment horizontal="left" vertical="center" wrapText="1" indent="1"/>
    </xf>
    <xf numFmtId="0" fontId="19" fillId="0" borderId="44" xfId="0" applyFont="1" applyBorder="1" applyAlignment="1">
      <alignment horizontal="left" vertical="center" wrapText="1" indent="1"/>
    </xf>
    <xf numFmtId="31" fontId="13" fillId="0" borderId="4" xfId="0" quotePrefix="1" applyNumberFormat="1" applyFont="1" applyBorder="1" applyAlignment="1">
      <alignment horizontal="center" vertical="center" wrapText="1"/>
    </xf>
    <xf numFmtId="31" fontId="13" fillId="0" borderId="5" xfId="0" applyNumberFormat="1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 inden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176" fontId="20" fillId="0" borderId="4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2" borderId="7" xfId="0" quotePrefix="1" applyFont="1" applyFill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21" fillId="3" borderId="41" xfId="0" applyFont="1" applyFill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WhiteSpace="0" view="pageLayout" topLeftCell="A11" zoomScaleNormal="100" zoomScaleSheetLayoutView="145" workbookViewId="0">
      <selection activeCell="M23" sqref="M23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36</v>
      </c>
      <c r="B4" s="76"/>
      <c r="C4" s="80" t="s">
        <v>37</v>
      </c>
      <c r="D4" s="81"/>
      <c r="E4" s="81"/>
      <c r="F4" s="82"/>
      <c r="G4" s="2" t="s">
        <v>20</v>
      </c>
      <c r="H4" s="25">
        <v>45467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45469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45474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>○</v>
      </c>
      <c r="H9" s="23" t="s">
        <v>9</v>
      </c>
      <c r="I9" s="23"/>
      <c r="J9" s="23"/>
      <c r="K9" s="23"/>
      <c r="L9" s="24"/>
      <c r="N9" s="94">
        <v>5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/>
      </c>
      <c r="H10" s="23" t="s">
        <v>11</v>
      </c>
      <c r="I10" s="23"/>
      <c r="J10" s="23"/>
      <c r="K10" s="23"/>
      <c r="L10" s="24"/>
      <c r="N10" s="94">
        <v>5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4">
        <v>5</v>
      </c>
      <c r="O11" s="1">
        <f>SUM(N9:N12)</f>
        <v>20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4">
        <v>5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32</v>
      </c>
      <c r="E13" s="31" t="s">
        <v>38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4">
        <v>5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5">
        <v>8</v>
      </c>
    </row>
    <row r="15" spans="1:15" ht="42" customHeight="1" thickBot="1">
      <c r="A15" s="11" t="s">
        <v>33</v>
      </c>
      <c r="B15" s="14">
        <f>O11</f>
        <v>20</v>
      </c>
      <c r="C15" s="15"/>
      <c r="D15" s="20" t="s">
        <v>31</v>
      </c>
      <c r="E15" s="14">
        <f>B15</f>
        <v>20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5">
        <v>10</v>
      </c>
      <c r="O15" s="1">
        <f>SUM(N13:N17)</f>
        <v>46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94</v>
      </c>
      <c r="H16" s="85"/>
      <c r="I16" s="63" t="s">
        <v>56</v>
      </c>
      <c r="J16" s="64"/>
      <c r="K16" s="64"/>
      <c r="L16" s="65"/>
      <c r="N16" s="95">
        <v>8</v>
      </c>
    </row>
    <row r="17" spans="1:15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15</v>
      </c>
    </row>
    <row r="18" spans="1:15" ht="18.7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4">
        <v>10</v>
      </c>
    </row>
    <row r="19" spans="1:15" ht="18.75" customHeight="1" thickBot="1">
      <c r="A19" s="11" t="s">
        <v>34</v>
      </c>
      <c r="B19" s="14">
        <f>O15</f>
        <v>46</v>
      </c>
      <c r="C19" s="15"/>
      <c r="D19" s="20" t="s">
        <v>31</v>
      </c>
      <c r="E19" s="14">
        <f>B19</f>
        <v>46</v>
      </c>
      <c r="F19" s="15"/>
      <c r="G19" s="85"/>
      <c r="H19" s="85"/>
      <c r="I19" s="66"/>
      <c r="J19" s="67"/>
      <c r="K19" s="67"/>
      <c r="L19" s="68"/>
      <c r="N19" s="96">
        <v>8</v>
      </c>
      <c r="O19" s="1">
        <f>SUM(N18:N209)</f>
        <v>28</v>
      </c>
    </row>
    <row r="20" spans="1:15" ht="18.75" customHeight="1" thickBot="1">
      <c r="A20" s="12"/>
      <c r="B20" s="16"/>
      <c r="C20" s="17"/>
      <c r="D20" s="21"/>
      <c r="E20" s="16"/>
      <c r="F20" s="17"/>
      <c r="G20" s="85"/>
      <c r="H20" s="85"/>
      <c r="I20" s="66"/>
      <c r="J20" s="67"/>
      <c r="K20" s="67"/>
      <c r="L20" s="68"/>
      <c r="N20" s="96">
        <v>10</v>
      </c>
    </row>
    <row r="21" spans="1:15" ht="18.75" customHeight="1">
      <c r="A21" s="12"/>
      <c r="B21" s="16"/>
      <c r="C21" s="17"/>
      <c r="D21" s="21"/>
      <c r="E21" s="16"/>
      <c r="F21" s="17"/>
      <c r="G21" s="85"/>
      <c r="H21" s="85"/>
      <c r="I21" s="66"/>
      <c r="J21" s="67"/>
      <c r="K21" s="67"/>
      <c r="L21" s="68"/>
    </row>
    <row r="22" spans="1:15" ht="18.75" customHeight="1">
      <c r="A22" s="13"/>
      <c r="B22" s="18"/>
      <c r="C22" s="19"/>
      <c r="D22" s="22"/>
      <c r="E22" s="18"/>
      <c r="F22" s="19"/>
      <c r="G22" s="85"/>
      <c r="H22" s="85"/>
      <c r="I22" s="66"/>
      <c r="J22" s="67"/>
      <c r="K22" s="67"/>
      <c r="L22" s="68"/>
    </row>
    <row r="23" spans="1:15" ht="18.75" customHeight="1">
      <c r="A23" s="11" t="s">
        <v>35</v>
      </c>
      <c r="B23" s="16">
        <f>O19</f>
        <v>28</v>
      </c>
      <c r="C23" s="17"/>
      <c r="D23" s="92" t="s">
        <v>31</v>
      </c>
      <c r="E23" s="16">
        <f>B23</f>
        <v>28</v>
      </c>
      <c r="F23" s="17"/>
      <c r="G23" s="85"/>
      <c r="H23" s="85"/>
      <c r="I23" s="66"/>
      <c r="J23" s="67"/>
      <c r="K23" s="67"/>
      <c r="L23" s="68"/>
    </row>
    <row r="24" spans="1:15" ht="18.75" customHeight="1">
      <c r="A24" s="12"/>
      <c r="B24" s="16"/>
      <c r="C24" s="17"/>
      <c r="D24" s="21"/>
      <c r="E24" s="16"/>
      <c r="F24" s="17"/>
      <c r="G24" s="85"/>
      <c r="H24" s="85"/>
      <c r="I24" s="66"/>
      <c r="J24" s="67"/>
      <c r="K24" s="67"/>
      <c r="L24" s="68"/>
    </row>
    <row r="25" spans="1:15" ht="18.75" customHeight="1">
      <c r="A25" s="12"/>
      <c r="B25" s="16"/>
      <c r="C25" s="17"/>
      <c r="D25" s="21"/>
      <c r="E25" s="16"/>
      <c r="F25" s="17"/>
      <c r="G25" s="85"/>
      <c r="H25" s="85"/>
      <c r="I25" s="66"/>
      <c r="J25" s="67"/>
      <c r="K25" s="67"/>
      <c r="L25" s="68"/>
    </row>
    <row r="26" spans="1:15" ht="18.75" customHeight="1" thickBot="1">
      <c r="A26" s="13"/>
      <c r="B26" s="90"/>
      <c r="C26" s="91"/>
      <c r="D26" s="93"/>
      <c r="E26" s="90"/>
      <c r="F26" s="91"/>
      <c r="G26" s="85"/>
      <c r="H26" s="85"/>
      <c r="I26" s="69"/>
      <c r="J26" s="70"/>
      <c r="K26" s="70"/>
      <c r="L26" s="71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E23:F26"/>
    <mergeCell ref="B23:C26"/>
    <mergeCell ref="D23:D26"/>
    <mergeCell ref="A23:A26"/>
    <mergeCell ref="A19:A22"/>
    <mergeCell ref="B19:C22"/>
    <mergeCell ref="D19:D22"/>
    <mergeCell ref="E19:F22"/>
    <mergeCell ref="A1:L1"/>
    <mergeCell ref="I15:L15"/>
    <mergeCell ref="I16:L26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6"/>
    <mergeCell ref="C12:F12"/>
    <mergeCell ref="A12:B12"/>
    <mergeCell ref="A11:F11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5:B5"/>
    <mergeCell ref="A15:A18"/>
    <mergeCell ref="B15:C18"/>
    <mergeCell ref="D15:D18"/>
    <mergeCell ref="H9:L9"/>
    <mergeCell ref="H5:J5"/>
    <mergeCell ref="K5:L5"/>
    <mergeCell ref="H6:J6"/>
    <mergeCell ref="K6:L6"/>
    <mergeCell ref="E13:F14"/>
    <mergeCell ref="E15:F18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view="pageBreakPreview" topLeftCell="A15" zoomScale="115" zoomScaleNormal="100" zoomScaleSheetLayoutView="11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47</v>
      </c>
      <c r="B4" s="76"/>
      <c r="C4" s="80" t="s">
        <v>37</v>
      </c>
      <c r="D4" s="81"/>
      <c r="E4" s="81"/>
      <c r="F4" s="82"/>
      <c r="G4" s="2" t="s">
        <v>20</v>
      </c>
      <c r="H4" s="25">
        <v>45467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45469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45474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/>
      </c>
      <c r="H9" s="23" t="s">
        <v>9</v>
      </c>
      <c r="I9" s="23"/>
      <c r="J9" s="23"/>
      <c r="K9" s="23"/>
      <c r="L9" s="24"/>
      <c r="N9" s="94">
        <v>4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>○</v>
      </c>
      <c r="H10" s="23" t="s">
        <v>11</v>
      </c>
      <c r="I10" s="23"/>
      <c r="J10" s="23"/>
      <c r="K10" s="23"/>
      <c r="L10" s="24"/>
      <c r="N10" s="94">
        <v>4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4">
        <v>5</v>
      </c>
      <c r="O11" s="1">
        <f>SUM(N9:N12)</f>
        <v>18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4">
        <v>5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38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4">
        <v>5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5">
        <v>8</v>
      </c>
    </row>
    <row r="15" spans="1:15" ht="42" customHeight="1" thickBot="1">
      <c r="A15" s="11" t="s">
        <v>33</v>
      </c>
      <c r="B15" s="14">
        <f>O11</f>
        <v>18</v>
      </c>
      <c r="C15" s="15"/>
      <c r="D15" s="20" t="s">
        <v>31</v>
      </c>
      <c r="E15" s="14">
        <f>B15</f>
        <v>18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5">
        <v>8</v>
      </c>
      <c r="O15" s="1">
        <f>SUM(N13:N17)</f>
        <v>44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88</v>
      </c>
      <c r="H16" s="85"/>
      <c r="I16" s="63" t="s">
        <v>66</v>
      </c>
      <c r="J16" s="64"/>
      <c r="K16" s="64"/>
      <c r="L16" s="65"/>
      <c r="N16" s="95">
        <v>8</v>
      </c>
    </row>
    <row r="17" spans="1:15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15</v>
      </c>
    </row>
    <row r="18" spans="1:15" ht="18.7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4">
        <v>8</v>
      </c>
    </row>
    <row r="19" spans="1:15" ht="18.75" customHeight="1" thickBot="1">
      <c r="A19" s="11" t="s">
        <v>34</v>
      </c>
      <c r="B19" s="14">
        <f>O15</f>
        <v>44</v>
      </c>
      <c r="C19" s="15"/>
      <c r="D19" s="20" t="s">
        <v>31</v>
      </c>
      <c r="E19" s="14">
        <f>B19</f>
        <v>44</v>
      </c>
      <c r="F19" s="15"/>
      <c r="G19" s="85"/>
      <c r="H19" s="85"/>
      <c r="I19" s="66"/>
      <c r="J19" s="67"/>
      <c r="K19" s="67"/>
      <c r="L19" s="68"/>
      <c r="N19" s="96">
        <v>8</v>
      </c>
      <c r="O19" s="1">
        <f>SUM(N18:N209)</f>
        <v>26</v>
      </c>
    </row>
    <row r="20" spans="1:15" ht="18.75" customHeight="1" thickBot="1">
      <c r="A20" s="12"/>
      <c r="B20" s="16"/>
      <c r="C20" s="17"/>
      <c r="D20" s="21"/>
      <c r="E20" s="16"/>
      <c r="F20" s="17"/>
      <c r="G20" s="85"/>
      <c r="H20" s="85"/>
      <c r="I20" s="66"/>
      <c r="J20" s="67"/>
      <c r="K20" s="67"/>
      <c r="L20" s="68"/>
      <c r="N20" s="96">
        <v>10</v>
      </c>
    </row>
    <row r="21" spans="1:15" ht="18.75" customHeight="1">
      <c r="A21" s="12"/>
      <c r="B21" s="16"/>
      <c r="C21" s="17"/>
      <c r="D21" s="21"/>
      <c r="E21" s="16"/>
      <c r="F21" s="17"/>
      <c r="G21" s="85"/>
      <c r="H21" s="85"/>
      <c r="I21" s="66"/>
      <c r="J21" s="67"/>
      <c r="K21" s="67"/>
      <c r="L21" s="68"/>
    </row>
    <row r="22" spans="1:15" ht="18.75" customHeight="1">
      <c r="A22" s="13"/>
      <c r="B22" s="18"/>
      <c r="C22" s="19"/>
      <c r="D22" s="22"/>
      <c r="E22" s="18"/>
      <c r="F22" s="19"/>
      <c r="G22" s="85"/>
      <c r="H22" s="85"/>
      <c r="I22" s="66"/>
      <c r="J22" s="67"/>
      <c r="K22" s="67"/>
      <c r="L22" s="68"/>
    </row>
    <row r="23" spans="1:15" ht="18.75" customHeight="1">
      <c r="A23" s="11" t="s">
        <v>35</v>
      </c>
      <c r="B23" s="16">
        <f>O19</f>
        <v>26</v>
      </c>
      <c r="C23" s="17"/>
      <c r="D23" s="92" t="s">
        <v>31</v>
      </c>
      <c r="E23" s="16">
        <f>B23</f>
        <v>26</v>
      </c>
      <c r="F23" s="17"/>
      <c r="G23" s="85"/>
      <c r="H23" s="85"/>
      <c r="I23" s="66"/>
      <c r="J23" s="67"/>
      <c r="K23" s="67"/>
      <c r="L23" s="68"/>
    </row>
    <row r="24" spans="1:15" ht="18.75" customHeight="1">
      <c r="A24" s="12"/>
      <c r="B24" s="16"/>
      <c r="C24" s="17"/>
      <c r="D24" s="21"/>
      <c r="E24" s="16"/>
      <c r="F24" s="17"/>
      <c r="G24" s="85"/>
      <c r="H24" s="85"/>
      <c r="I24" s="66"/>
      <c r="J24" s="67"/>
      <c r="K24" s="67"/>
      <c r="L24" s="68"/>
    </row>
    <row r="25" spans="1:15" ht="18.75" customHeight="1">
      <c r="A25" s="12"/>
      <c r="B25" s="16"/>
      <c r="C25" s="17"/>
      <c r="D25" s="21"/>
      <c r="E25" s="16"/>
      <c r="F25" s="17"/>
      <c r="G25" s="85"/>
      <c r="H25" s="85"/>
      <c r="I25" s="66"/>
      <c r="J25" s="67"/>
      <c r="K25" s="67"/>
      <c r="L25" s="68"/>
    </row>
    <row r="26" spans="1:15" ht="18.75" customHeight="1" thickBot="1">
      <c r="A26" s="13"/>
      <c r="B26" s="90"/>
      <c r="C26" s="91"/>
      <c r="D26" s="93"/>
      <c r="E26" s="90"/>
      <c r="F26" s="91"/>
      <c r="G26" s="85"/>
      <c r="H26" s="85"/>
      <c r="I26" s="69"/>
      <c r="J26" s="70"/>
      <c r="K26" s="70"/>
      <c r="L26" s="71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48</v>
      </c>
      <c r="B4" s="76"/>
      <c r="C4" s="80" t="s">
        <v>37</v>
      </c>
      <c r="D4" s="81"/>
      <c r="E4" s="81"/>
      <c r="F4" s="82"/>
      <c r="G4" s="2" t="s">
        <v>20</v>
      </c>
      <c r="H4" s="25">
        <v>45467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45469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45474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/>
      </c>
      <c r="H9" s="23" t="s">
        <v>9</v>
      </c>
      <c r="I9" s="23"/>
      <c r="J9" s="23"/>
      <c r="K9" s="23"/>
      <c r="L9" s="24"/>
      <c r="N9" s="94">
        <v>3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>○</v>
      </c>
      <c r="H10" s="23" t="s">
        <v>11</v>
      </c>
      <c r="I10" s="23"/>
      <c r="J10" s="23"/>
      <c r="K10" s="23"/>
      <c r="L10" s="24"/>
      <c r="N10" s="94">
        <v>4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4">
        <v>5</v>
      </c>
      <c r="O11" s="1">
        <f>SUM(N9:N12)</f>
        <v>15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4">
        <v>3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38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4">
        <v>5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5">
        <v>8</v>
      </c>
    </row>
    <row r="15" spans="1:15" ht="42" customHeight="1" thickBot="1">
      <c r="A15" s="11" t="s">
        <v>33</v>
      </c>
      <c r="B15" s="14">
        <f>O11</f>
        <v>15</v>
      </c>
      <c r="C15" s="15"/>
      <c r="D15" s="20" t="s">
        <v>31</v>
      </c>
      <c r="E15" s="14">
        <f>B15</f>
        <v>15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5">
        <v>8</v>
      </c>
      <c r="O15" s="1">
        <f>SUM(N13:N17)</f>
        <v>44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87</v>
      </c>
      <c r="H16" s="85"/>
      <c r="I16" s="63" t="s">
        <v>67</v>
      </c>
      <c r="J16" s="64"/>
      <c r="K16" s="64"/>
      <c r="L16" s="65"/>
      <c r="N16" s="95">
        <v>10</v>
      </c>
    </row>
    <row r="17" spans="1:15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13</v>
      </c>
    </row>
    <row r="18" spans="1:15" ht="18.7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4">
        <v>10</v>
      </c>
    </row>
    <row r="19" spans="1:15" ht="18.75" customHeight="1" thickBot="1">
      <c r="A19" s="11" t="s">
        <v>34</v>
      </c>
      <c r="B19" s="14">
        <f>O15</f>
        <v>44</v>
      </c>
      <c r="C19" s="15"/>
      <c r="D19" s="20" t="s">
        <v>31</v>
      </c>
      <c r="E19" s="14">
        <f>B19</f>
        <v>44</v>
      </c>
      <c r="F19" s="15"/>
      <c r="G19" s="85"/>
      <c r="H19" s="85"/>
      <c r="I19" s="66"/>
      <c r="J19" s="67"/>
      <c r="K19" s="67"/>
      <c r="L19" s="68"/>
      <c r="N19" s="96">
        <v>8</v>
      </c>
      <c r="O19" s="1">
        <f>SUM(N18:N209)</f>
        <v>28</v>
      </c>
    </row>
    <row r="20" spans="1:15" ht="18.75" customHeight="1" thickBot="1">
      <c r="A20" s="12"/>
      <c r="B20" s="16"/>
      <c r="C20" s="17"/>
      <c r="D20" s="21"/>
      <c r="E20" s="16"/>
      <c r="F20" s="17"/>
      <c r="G20" s="85"/>
      <c r="H20" s="85"/>
      <c r="I20" s="66"/>
      <c r="J20" s="67"/>
      <c r="K20" s="67"/>
      <c r="L20" s="68"/>
      <c r="N20" s="96">
        <v>10</v>
      </c>
    </row>
    <row r="21" spans="1:15" ht="18.75" customHeight="1">
      <c r="A21" s="12"/>
      <c r="B21" s="16"/>
      <c r="C21" s="17"/>
      <c r="D21" s="21"/>
      <c r="E21" s="16"/>
      <c r="F21" s="17"/>
      <c r="G21" s="85"/>
      <c r="H21" s="85"/>
      <c r="I21" s="66"/>
      <c r="J21" s="67"/>
      <c r="K21" s="67"/>
      <c r="L21" s="68"/>
    </row>
    <row r="22" spans="1:15" ht="18.75" customHeight="1">
      <c r="A22" s="13"/>
      <c r="B22" s="18"/>
      <c r="C22" s="19"/>
      <c r="D22" s="22"/>
      <c r="E22" s="18"/>
      <c r="F22" s="19"/>
      <c r="G22" s="85"/>
      <c r="H22" s="85"/>
      <c r="I22" s="66"/>
      <c r="J22" s="67"/>
      <c r="K22" s="67"/>
      <c r="L22" s="68"/>
    </row>
    <row r="23" spans="1:15" ht="18.75" customHeight="1">
      <c r="A23" s="11" t="s">
        <v>35</v>
      </c>
      <c r="B23" s="16">
        <f>O19</f>
        <v>28</v>
      </c>
      <c r="C23" s="17"/>
      <c r="D23" s="92" t="s">
        <v>31</v>
      </c>
      <c r="E23" s="16">
        <f>B23</f>
        <v>28</v>
      </c>
      <c r="F23" s="17"/>
      <c r="G23" s="85"/>
      <c r="H23" s="85"/>
      <c r="I23" s="66"/>
      <c r="J23" s="67"/>
      <c r="K23" s="67"/>
      <c r="L23" s="68"/>
    </row>
    <row r="24" spans="1:15" ht="18.75" customHeight="1">
      <c r="A24" s="12"/>
      <c r="B24" s="16"/>
      <c r="C24" s="17"/>
      <c r="D24" s="21"/>
      <c r="E24" s="16"/>
      <c r="F24" s="17"/>
      <c r="G24" s="85"/>
      <c r="H24" s="85"/>
      <c r="I24" s="66"/>
      <c r="J24" s="67"/>
      <c r="K24" s="67"/>
      <c r="L24" s="68"/>
    </row>
    <row r="25" spans="1:15" ht="18.75" customHeight="1">
      <c r="A25" s="12"/>
      <c r="B25" s="16"/>
      <c r="C25" s="17"/>
      <c r="D25" s="21"/>
      <c r="E25" s="16"/>
      <c r="F25" s="17"/>
      <c r="G25" s="85"/>
      <c r="H25" s="85"/>
      <c r="I25" s="66"/>
      <c r="J25" s="67"/>
      <c r="K25" s="67"/>
      <c r="L25" s="68"/>
    </row>
    <row r="26" spans="1:15" ht="18.75" customHeight="1" thickBot="1">
      <c r="A26" s="13"/>
      <c r="B26" s="90"/>
      <c r="C26" s="91"/>
      <c r="D26" s="93"/>
      <c r="E26" s="90"/>
      <c r="F26" s="91"/>
      <c r="G26" s="85"/>
      <c r="H26" s="85"/>
      <c r="I26" s="69"/>
      <c r="J26" s="70"/>
      <c r="K26" s="70"/>
      <c r="L26" s="71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49</v>
      </c>
      <c r="B4" s="76"/>
      <c r="C4" s="80" t="s">
        <v>37</v>
      </c>
      <c r="D4" s="81"/>
      <c r="E4" s="81"/>
      <c r="F4" s="82"/>
      <c r="G4" s="2" t="s">
        <v>20</v>
      </c>
      <c r="H4" s="25">
        <v>45467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45469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45474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>○</v>
      </c>
      <c r="H9" s="23" t="s">
        <v>9</v>
      </c>
      <c r="I9" s="23"/>
      <c r="J9" s="23"/>
      <c r="K9" s="23"/>
      <c r="L9" s="24"/>
      <c r="N9" s="94">
        <v>5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/>
      </c>
      <c r="H10" s="23" t="s">
        <v>11</v>
      </c>
      <c r="I10" s="23"/>
      <c r="J10" s="23"/>
      <c r="K10" s="23"/>
      <c r="L10" s="24"/>
      <c r="N10" s="94">
        <v>5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4">
        <v>3</v>
      </c>
      <c r="O11" s="1">
        <f>SUM(N9:N12)</f>
        <v>18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4">
        <v>5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38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4">
        <v>5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5">
        <v>8</v>
      </c>
    </row>
    <row r="15" spans="1:15" ht="42" customHeight="1" thickBot="1">
      <c r="A15" s="11" t="s">
        <v>33</v>
      </c>
      <c r="B15" s="14">
        <f>O11</f>
        <v>18</v>
      </c>
      <c r="C15" s="15"/>
      <c r="D15" s="20" t="s">
        <v>31</v>
      </c>
      <c r="E15" s="14">
        <f>B15</f>
        <v>18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5">
        <v>8</v>
      </c>
      <c r="O15" s="1">
        <f>SUM(N13:N17)</f>
        <v>46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90</v>
      </c>
      <c r="H16" s="85"/>
      <c r="I16" s="63" t="s">
        <v>68</v>
      </c>
      <c r="J16" s="64"/>
      <c r="K16" s="64"/>
      <c r="L16" s="65"/>
      <c r="N16" s="95">
        <v>10</v>
      </c>
    </row>
    <row r="17" spans="1:15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15</v>
      </c>
    </row>
    <row r="18" spans="1:15" ht="18.7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4">
        <v>8</v>
      </c>
    </row>
    <row r="19" spans="1:15" ht="18.75" customHeight="1" thickBot="1">
      <c r="A19" s="11" t="s">
        <v>34</v>
      </c>
      <c r="B19" s="14">
        <f>O15</f>
        <v>46</v>
      </c>
      <c r="C19" s="15"/>
      <c r="D19" s="20" t="s">
        <v>31</v>
      </c>
      <c r="E19" s="14">
        <f>B19</f>
        <v>46</v>
      </c>
      <c r="F19" s="15"/>
      <c r="G19" s="85"/>
      <c r="H19" s="85"/>
      <c r="I19" s="66"/>
      <c r="J19" s="67"/>
      <c r="K19" s="67"/>
      <c r="L19" s="68"/>
      <c r="N19" s="96">
        <v>8</v>
      </c>
      <c r="O19" s="1">
        <f>SUM(N18:N209)</f>
        <v>26</v>
      </c>
    </row>
    <row r="20" spans="1:15" ht="18.75" customHeight="1" thickBot="1">
      <c r="A20" s="12"/>
      <c r="B20" s="16"/>
      <c r="C20" s="17"/>
      <c r="D20" s="21"/>
      <c r="E20" s="16"/>
      <c r="F20" s="17"/>
      <c r="G20" s="85"/>
      <c r="H20" s="85"/>
      <c r="I20" s="66"/>
      <c r="J20" s="67"/>
      <c r="K20" s="67"/>
      <c r="L20" s="68"/>
      <c r="N20" s="96">
        <v>10</v>
      </c>
    </row>
    <row r="21" spans="1:15" ht="18.75" customHeight="1">
      <c r="A21" s="12"/>
      <c r="B21" s="16"/>
      <c r="C21" s="17"/>
      <c r="D21" s="21"/>
      <c r="E21" s="16"/>
      <c r="F21" s="17"/>
      <c r="G21" s="85"/>
      <c r="H21" s="85"/>
      <c r="I21" s="66"/>
      <c r="J21" s="67"/>
      <c r="K21" s="67"/>
      <c r="L21" s="68"/>
    </row>
    <row r="22" spans="1:15" ht="18.75" customHeight="1">
      <c r="A22" s="13"/>
      <c r="B22" s="18"/>
      <c r="C22" s="19"/>
      <c r="D22" s="22"/>
      <c r="E22" s="18"/>
      <c r="F22" s="19"/>
      <c r="G22" s="85"/>
      <c r="H22" s="85"/>
      <c r="I22" s="66"/>
      <c r="J22" s="67"/>
      <c r="K22" s="67"/>
      <c r="L22" s="68"/>
    </row>
    <row r="23" spans="1:15" ht="18.75" customHeight="1">
      <c r="A23" s="11" t="s">
        <v>35</v>
      </c>
      <c r="B23" s="16">
        <f>O19</f>
        <v>26</v>
      </c>
      <c r="C23" s="17"/>
      <c r="D23" s="92" t="s">
        <v>31</v>
      </c>
      <c r="E23" s="16">
        <f>B23</f>
        <v>26</v>
      </c>
      <c r="F23" s="17"/>
      <c r="G23" s="85"/>
      <c r="H23" s="85"/>
      <c r="I23" s="66"/>
      <c r="J23" s="67"/>
      <c r="K23" s="67"/>
      <c r="L23" s="68"/>
    </row>
    <row r="24" spans="1:15" ht="18.75" customHeight="1">
      <c r="A24" s="12"/>
      <c r="B24" s="16"/>
      <c r="C24" s="17"/>
      <c r="D24" s="21"/>
      <c r="E24" s="16"/>
      <c r="F24" s="17"/>
      <c r="G24" s="85"/>
      <c r="H24" s="85"/>
      <c r="I24" s="66"/>
      <c r="J24" s="67"/>
      <c r="K24" s="67"/>
      <c r="L24" s="68"/>
    </row>
    <row r="25" spans="1:15" ht="18.75" customHeight="1">
      <c r="A25" s="12"/>
      <c r="B25" s="16"/>
      <c r="C25" s="17"/>
      <c r="D25" s="21"/>
      <c r="E25" s="16"/>
      <c r="F25" s="17"/>
      <c r="G25" s="85"/>
      <c r="H25" s="85"/>
      <c r="I25" s="66"/>
      <c r="J25" s="67"/>
      <c r="K25" s="67"/>
      <c r="L25" s="68"/>
    </row>
    <row r="26" spans="1:15" ht="18.75" customHeight="1" thickBot="1">
      <c r="A26" s="13"/>
      <c r="B26" s="90"/>
      <c r="C26" s="91"/>
      <c r="D26" s="93"/>
      <c r="E26" s="90"/>
      <c r="F26" s="91"/>
      <c r="G26" s="85"/>
      <c r="H26" s="85"/>
      <c r="I26" s="69"/>
      <c r="J26" s="70"/>
      <c r="K26" s="70"/>
      <c r="L26" s="71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view="pageBreakPreview" topLeftCell="A16" zoomScale="130" zoomScaleNormal="100" zoomScaleSheetLayoutView="130" workbookViewId="0">
      <selection activeCell="J36" sqref="J3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50</v>
      </c>
      <c r="B4" s="76"/>
      <c r="C4" s="80" t="s">
        <v>37</v>
      </c>
      <c r="D4" s="81"/>
      <c r="E4" s="81"/>
      <c r="F4" s="82"/>
      <c r="G4" s="2" t="s">
        <v>20</v>
      </c>
      <c r="H4" s="25">
        <v>45467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45469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45474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/>
      </c>
      <c r="H9" s="23" t="s">
        <v>9</v>
      </c>
      <c r="I9" s="23"/>
      <c r="J9" s="23"/>
      <c r="K9" s="23"/>
      <c r="L9" s="24"/>
      <c r="N9" s="94">
        <v>5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>○</v>
      </c>
      <c r="H10" s="23" t="s">
        <v>11</v>
      </c>
      <c r="I10" s="23"/>
      <c r="J10" s="23"/>
      <c r="K10" s="23"/>
      <c r="L10" s="24"/>
      <c r="N10" s="94">
        <v>3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4">
        <v>5</v>
      </c>
      <c r="O11" s="1">
        <f>SUM(N9:N12)</f>
        <v>18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4">
        <v>5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38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4">
        <v>5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5">
        <v>8</v>
      </c>
    </row>
    <row r="15" spans="1:15" ht="42" customHeight="1" thickBot="1">
      <c r="A15" s="11" t="s">
        <v>33</v>
      </c>
      <c r="B15" s="14">
        <f>O11</f>
        <v>18</v>
      </c>
      <c r="C15" s="15"/>
      <c r="D15" s="20" t="s">
        <v>31</v>
      </c>
      <c r="E15" s="14">
        <f>B15</f>
        <v>18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5">
        <v>8</v>
      </c>
      <c r="O15" s="1">
        <f>SUM(N13:N17)</f>
        <v>44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88</v>
      </c>
      <c r="H16" s="85"/>
      <c r="I16" s="63" t="s">
        <v>69</v>
      </c>
      <c r="J16" s="64"/>
      <c r="K16" s="64"/>
      <c r="L16" s="65"/>
      <c r="N16" s="95">
        <v>8</v>
      </c>
    </row>
    <row r="17" spans="1:15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15</v>
      </c>
    </row>
    <row r="18" spans="1:15" ht="18.7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4">
        <v>8</v>
      </c>
    </row>
    <row r="19" spans="1:15" ht="18.75" customHeight="1" thickBot="1">
      <c r="A19" s="11" t="s">
        <v>34</v>
      </c>
      <c r="B19" s="14">
        <f>O15</f>
        <v>44</v>
      </c>
      <c r="C19" s="15"/>
      <c r="D19" s="20" t="s">
        <v>31</v>
      </c>
      <c r="E19" s="14">
        <f>B19</f>
        <v>44</v>
      </c>
      <c r="F19" s="15"/>
      <c r="G19" s="85"/>
      <c r="H19" s="85"/>
      <c r="I19" s="66"/>
      <c r="J19" s="67"/>
      <c r="K19" s="67"/>
      <c r="L19" s="68"/>
      <c r="N19" s="96">
        <v>8</v>
      </c>
      <c r="O19" s="1">
        <f>SUM(N18:N209)</f>
        <v>26</v>
      </c>
    </row>
    <row r="20" spans="1:15" ht="18.75" customHeight="1" thickBot="1">
      <c r="A20" s="12"/>
      <c r="B20" s="16"/>
      <c r="C20" s="17"/>
      <c r="D20" s="21"/>
      <c r="E20" s="16"/>
      <c r="F20" s="17"/>
      <c r="G20" s="85"/>
      <c r="H20" s="85"/>
      <c r="I20" s="66"/>
      <c r="J20" s="67"/>
      <c r="K20" s="67"/>
      <c r="L20" s="68"/>
      <c r="N20" s="96">
        <v>10</v>
      </c>
    </row>
    <row r="21" spans="1:15" ht="18.75" customHeight="1">
      <c r="A21" s="12"/>
      <c r="B21" s="16"/>
      <c r="C21" s="17"/>
      <c r="D21" s="21"/>
      <c r="E21" s="16"/>
      <c r="F21" s="17"/>
      <c r="G21" s="85"/>
      <c r="H21" s="85"/>
      <c r="I21" s="66"/>
      <c r="J21" s="67"/>
      <c r="K21" s="67"/>
      <c r="L21" s="68"/>
    </row>
    <row r="22" spans="1:15" ht="18.75" customHeight="1">
      <c r="A22" s="13"/>
      <c r="B22" s="18"/>
      <c r="C22" s="19"/>
      <c r="D22" s="22"/>
      <c r="E22" s="18"/>
      <c r="F22" s="19"/>
      <c r="G22" s="85"/>
      <c r="H22" s="85"/>
      <c r="I22" s="66"/>
      <c r="J22" s="67"/>
      <c r="K22" s="67"/>
      <c r="L22" s="68"/>
    </row>
    <row r="23" spans="1:15" ht="18.75" customHeight="1">
      <c r="A23" s="11" t="s">
        <v>35</v>
      </c>
      <c r="B23" s="16">
        <f>O19</f>
        <v>26</v>
      </c>
      <c r="C23" s="17"/>
      <c r="D23" s="92" t="s">
        <v>31</v>
      </c>
      <c r="E23" s="16">
        <f>B23</f>
        <v>26</v>
      </c>
      <c r="F23" s="17"/>
      <c r="G23" s="85"/>
      <c r="H23" s="85"/>
      <c r="I23" s="66"/>
      <c r="J23" s="67"/>
      <c r="K23" s="67"/>
      <c r="L23" s="68"/>
    </row>
    <row r="24" spans="1:15" ht="18.75" customHeight="1">
      <c r="A24" s="12"/>
      <c r="B24" s="16"/>
      <c r="C24" s="17"/>
      <c r="D24" s="21"/>
      <c r="E24" s="16"/>
      <c r="F24" s="17"/>
      <c r="G24" s="85"/>
      <c r="H24" s="85"/>
      <c r="I24" s="66"/>
      <c r="J24" s="67"/>
      <c r="K24" s="67"/>
      <c r="L24" s="68"/>
    </row>
    <row r="25" spans="1:15" ht="18.75" customHeight="1">
      <c r="A25" s="12"/>
      <c r="B25" s="16"/>
      <c r="C25" s="17"/>
      <c r="D25" s="21"/>
      <c r="E25" s="16"/>
      <c r="F25" s="17"/>
      <c r="G25" s="85"/>
      <c r="H25" s="85"/>
      <c r="I25" s="66"/>
      <c r="J25" s="67"/>
      <c r="K25" s="67"/>
      <c r="L25" s="68"/>
    </row>
    <row r="26" spans="1:15" ht="18.75" customHeight="1" thickBot="1">
      <c r="A26" s="13"/>
      <c r="B26" s="90"/>
      <c r="C26" s="91"/>
      <c r="D26" s="93"/>
      <c r="E26" s="90"/>
      <c r="F26" s="91"/>
      <c r="G26" s="85"/>
      <c r="H26" s="85"/>
      <c r="I26" s="69"/>
      <c r="J26" s="70"/>
      <c r="K26" s="70"/>
      <c r="L26" s="71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"/>
  <sheetViews>
    <sheetView tabSelected="1" view="pageBreakPreview" topLeftCell="A13" zoomScale="130" zoomScaleNormal="100" zoomScaleSheetLayoutView="130" workbookViewId="0">
      <selection activeCell="N25" sqref="N25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51</v>
      </c>
      <c r="B4" s="76"/>
      <c r="C4" s="80" t="s">
        <v>37</v>
      </c>
      <c r="D4" s="81"/>
      <c r="E4" s="81"/>
      <c r="F4" s="82"/>
      <c r="G4" s="2" t="s">
        <v>20</v>
      </c>
      <c r="H4" s="25">
        <v>45467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45469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45474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>○</v>
      </c>
      <c r="H9" s="23" t="s">
        <v>9</v>
      </c>
      <c r="I9" s="23"/>
      <c r="J9" s="23"/>
      <c r="K9" s="23"/>
      <c r="L9" s="24"/>
      <c r="N9" s="94">
        <v>5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/>
      </c>
      <c r="H10" s="23" t="s">
        <v>11</v>
      </c>
      <c r="I10" s="23"/>
      <c r="J10" s="23"/>
      <c r="K10" s="23"/>
      <c r="L10" s="24"/>
      <c r="N10" s="94">
        <v>3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4">
        <v>5</v>
      </c>
      <c r="O11" s="1">
        <f>SUM(N9:N12)</f>
        <v>18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4">
        <v>5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38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4">
        <v>5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5">
        <v>8</v>
      </c>
    </row>
    <row r="15" spans="1:15" ht="42" customHeight="1" thickBot="1">
      <c r="A15" s="11" t="s">
        <v>33</v>
      </c>
      <c r="B15" s="14">
        <f>O11</f>
        <v>18</v>
      </c>
      <c r="C15" s="15"/>
      <c r="D15" s="20" t="s">
        <v>31</v>
      </c>
      <c r="E15" s="14">
        <f>B15</f>
        <v>18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5">
        <v>8</v>
      </c>
      <c r="O15" s="1">
        <f>SUM(N13:N17)</f>
        <v>46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90</v>
      </c>
      <c r="H16" s="85"/>
      <c r="I16" s="63" t="s">
        <v>70</v>
      </c>
      <c r="J16" s="64"/>
      <c r="K16" s="64"/>
      <c r="L16" s="65"/>
      <c r="N16" s="95">
        <v>10</v>
      </c>
    </row>
    <row r="17" spans="1:15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15</v>
      </c>
    </row>
    <row r="18" spans="1:15" ht="18.7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4">
        <v>8</v>
      </c>
    </row>
    <row r="19" spans="1:15" ht="18.75" customHeight="1" thickBot="1">
      <c r="A19" s="11" t="s">
        <v>34</v>
      </c>
      <c r="B19" s="14">
        <f>O15</f>
        <v>46</v>
      </c>
      <c r="C19" s="15"/>
      <c r="D19" s="20" t="s">
        <v>31</v>
      </c>
      <c r="E19" s="14">
        <f>B19</f>
        <v>46</v>
      </c>
      <c r="F19" s="15"/>
      <c r="G19" s="85"/>
      <c r="H19" s="85"/>
      <c r="I19" s="66"/>
      <c r="J19" s="67"/>
      <c r="K19" s="67"/>
      <c r="L19" s="68"/>
      <c r="N19" s="96">
        <v>8</v>
      </c>
      <c r="O19" s="1">
        <f>SUM(N18:N209)</f>
        <v>26</v>
      </c>
    </row>
    <row r="20" spans="1:15" ht="18.75" customHeight="1" thickBot="1">
      <c r="A20" s="12"/>
      <c r="B20" s="16"/>
      <c r="C20" s="17"/>
      <c r="D20" s="21"/>
      <c r="E20" s="16"/>
      <c r="F20" s="17"/>
      <c r="G20" s="85"/>
      <c r="H20" s="85"/>
      <c r="I20" s="66"/>
      <c r="J20" s="67"/>
      <c r="K20" s="67"/>
      <c r="L20" s="68"/>
      <c r="N20" s="96">
        <v>10</v>
      </c>
    </row>
    <row r="21" spans="1:15" ht="18.75" customHeight="1">
      <c r="A21" s="12"/>
      <c r="B21" s="16"/>
      <c r="C21" s="17"/>
      <c r="D21" s="21"/>
      <c r="E21" s="16"/>
      <c r="F21" s="17"/>
      <c r="G21" s="85"/>
      <c r="H21" s="85"/>
      <c r="I21" s="66"/>
      <c r="J21" s="67"/>
      <c r="K21" s="67"/>
      <c r="L21" s="68"/>
    </row>
    <row r="22" spans="1:15" ht="18.75" customHeight="1">
      <c r="A22" s="13"/>
      <c r="B22" s="18"/>
      <c r="C22" s="19"/>
      <c r="D22" s="22"/>
      <c r="E22" s="18"/>
      <c r="F22" s="19"/>
      <c r="G22" s="85"/>
      <c r="H22" s="85"/>
      <c r="I22" s="66"/>
      <c r="J22" s="67"/>
      <c r="K22" s="67"/>
      <c r="L22" s="68"/>
    </row>
    <row r="23" spans="1:15" ht="18.75" customHeight="1">
      <c r="A23" s="11" t="s">
        <v>35</v>
      </c>
      <c r="B23" s="16">
        <f>O19</f>
        <v>26</v>
      </c>
      <c r="C23" s="17"/>
      <c r="D23" s="92" t="s">
        <v>31</v>
      </c>
      <c r="E23" s="16">
        <f>B23</f>
        <v>26</v>
      </c>
      <c r="F23" s="17"/>
      <c r="G23" s="85"/>
      <c r="H23" s="85"/>
      <c r="I23" s="66"/>
      <c r="J23" s="67"/>
      <c r="K23" s="67"/>
      <c r="L23" s="68"/>
    </row>
    <row r="24" spans="1:15" ht="18.75" customHeight="1">
      <c r="A24" s="12"/>
      <c r="B24" s="16"/>
      <c r="C24" s="17"/>
      <c r="D24" s="21"/>
      <c r="E24" s="16"/>
      <c r="F24" s="17"/>
      <c r="G24" s="85"/>
      <c r="H24" s="85"/>
      <c r="I24" s="66"/>
      <c r="J24" s="67"/>
      <c r="K24" s="67"/>
      <c r="L24" s="68"/>
    </row>
    <row r="25" spans="1:15" ht="18.75" customHeight="1">
      <c r="A25" s="12"/>
      <c r="B25" s="16"/>
      <c r="C25" s="17"/>
      <c r="D25" s="21"/>
      <c r="E25" s="16"/>
      <c r="F25" s="17"/>
      <c r="G25" s="85"/>
      <c r="H25" s="85"/>
      <c r="I25" s="66"/>
      <c r="J25" s="67"/>
      <c r="K25" s="67"/>
      <c r="L25" s="68"/>
    </row>
    <row r="26" spans="1:15" ht="18.75" customHeight="1" thickBot="1">
      <c r="A26" s="13"/>
      <c r="B26" s="90"/>
      <c r="C26" s="91"/>
      <c r="D26" s="93"/>
      <c r="E26" s="90"/>
      <c r="F26" s="91"/>
      <c r="G26" s="85"/>
      <c r="H26" s="85"/>
      <c r="I26" s="69"/>
      <c r="J26" s="70"/>
      <c r="K26" s="70"/>
      <c r="L26" s="71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view="pageBreakPreview" topLeftCell="A13" zoomScale="115" zoomScaleNormal="100" zoomScaleSheetLayoutView="115" workbookViewId="0">
      <selection activeCell="M25" sqref="M25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39</v>
      </c>
      <c r="B4" s="76"/>
      <c r="C4" s="80" t="s">
        <v>37</v>
      </c>
      <c r="D4" s="81"/>
      <c r="E4" s="81"/>
      <c r="F4" s="82"/>
      <c r="G4" s="2" t="s">
        <v>20</v>
      </c>
      <c r="H4" s="25">
        <v>45467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45469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45474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>○</v>
      </c>
      <c r="H9" s="23" t="s">
        <v>9</v>
      </c>
      <c r="I9" s="23"/>
      <c r="J9" s="23"/>
      <c r="K9" s="23"/>
      <c r="L9" s="24"/>
      <c r="N9" s="94">
        <v>5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/>
      </c>
      <c r="H10" s="23" t="s">
        <v>11</v>
      </c>
      <c r="I10" s="23"/>
      <c r="J10" s="23"/>
      <c r="K10" s="23"/>
      <c r="L10" s="24"/>
      <c r="N10" s="94">
        <v>4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4">
        <v>5</v>
      </c>
      <c r="O11" s="1">
        <f>SUM(N9:N12)</f>
        <v>18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4">
        <v>4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38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4">
        <v>5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5">
        <v>10</v>
      </c>
    </row>
    <row r="15" spans="1:15" ht="42" customHeight="1" thickBot="1">
      <c r="A15" s="11" t="s">
        <v>33</v>
      </c>
      <c r="B15" s="14">
        <f>O11</f>
        <v>18</v>
      </c>
      <c r="C15" s="15"/>
      <c r="D15" s="20" t="s">
        <v>52</v>
      </c>
      <c r="E15" s="14">
        <f>B15</f>
        <v>18</v>
      </c>
      <c r="F15" s="15"/>
      <c r="G15" s="61" t="s">
        <v>53</v>
      </c>
      <c r="H15" s="61"/>
      <c r="I15" s="61" t="s">
        <v>16</v>
      </c>
      <c r="J15" s="61"/>
      <c r="K15" s="61"/>
      <c r="L15" s="62"/>
      <c r="N15" s="95">
        <v>10</v>
      </c>
      <c r="O15" s="1">
        <f>SUM(N13:N17)</f>
        <v>50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96</v>
      </c>
      <c r="H16" s="85"/>
      <c r="I16" s="63" t="s">
        <v>57</v>
      </c>
      <c r="J16" s="64"/>
      <c r="K16" s="64"/>
      <c r="L16" s="65"/>
      <c r="N16" s="95">
        <v>10</v>
      </c>
    </row>
    <row r="17" spans="1:15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15</v>
      </c>
    </row>
    <row r="18" spans="1:15" ht="18.7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4">
        <v>8</v>
      </c>
    </row>
    <row r="19" spans="1:15" ht="18.75" customHeight="1" thickBot="1">
      <c r="A19" s="11" t="s">
        <v>34</v>
      </c>
      <c r="B19" s="14">
        <f>O15</f>
        <v>50</v>
      </c>
      <c r="C19" s="15"/>
      <c r="D19" s="20" t="s">
        <v>52</v>
      </c>
      <c r="E19" s="14">
        <f>B19</f>
        <v>50</v>
      </c>
      <c r="F19" s="15"/>
      <c r="G19" s="85"/>
      <c r="H19" s="85"/>
      <c r="I19" s="66"/>
      <c r="J19" s="67"/>
      <c r="K19" s="67"/>
      <c r="L19" s="68"/>
      <c r="N19" s="96">
        <v>10</v>
      </c>
      <c r="O19" s="1">
        <f>SUM(N18:N209)</f>
        <v>28</v>
      </c>
    </row>
    <row r="20" spans="1:15" ht="18.75" customHeight="1" thickBot="1">
      <c r="A20" s="12"/>
      <c r="B20" s="16"/>
      <c r="C20" s="17"/>
      <c r="D20" s="21"/>
      <c r="E20" s="16"/>
      <c r="F20" s="17"/>
      <c r="G20" s="85"/>
      <c r="H20" s="85"/>
      <c r="I20" s="66"/>
      <c r="J20" s="67"/>
      <c r="K20" s="67"/>
      <c r="L20" s="68"/>
      <c r="N20" s="96">
        <v>10</v>
      </c>
    </row>
    <row r="21" spans="1:15" ht="18.75" customHeight="1">
      <c r="A21" s="12"/>
      <c r="B21" s="16"/>
      <c r="C21" s="17"/>
      <c r="D21" s="21"/>
      <c r="E21" s="16"/>
      <c r="F21" s="17"/>
      <c r="G21" s="85"/>
      <c r="H21" s="85"/>
      <c r="I21" s="66"/>
      <c r="J21" s="67"/>
      <c r="K21" s="67"/>
      <c r="L21" s="68"/>
    </row>
    <row r="22" spans="1:15" ht="18.75" customHeight="1">
      <c r="A22" s="13"/>
      <c r="B22" s="18"/>
      <c r="C22" s="19"/>
      <c r="D22" s="22"/>
      <c r="E22" s="18"/>
      <c r="F22" s="19"/>
      <c r="G22" s="85"/>
      <c r="H22" s="85"/>
      <c r="I22" s="66"/>
      <c r="J22" s="67"/>
      <c r="K22" s="67"/>
      <c r="L22" s="68"/>
    </row>
    <row r="23" spans="1:15" ht="18.75" customHeight="1">
      <c r="A23" s="11" t="s">
        <v>35</v>
      </c>
      <c r="B23" s="16">
        <f>O19</f>
        <v>28</v>
      </c>
      <c r="C23" s="17"/>
      <c r="D23" s="92" t="s">
        <v>52</v>
      </c>
      <c r="E23" s="16">
        <f>B23</f>
        <v>28</v>
      </c>
      <c r="F23" s="17"/>
      <c r="G23" s="85"/>
      <c r="H23" s="85"/>
      <c r="I23" s="66"/>
      <c r="J23" s="67"/>
      <c r="K23" s="67"/>
      <c r="L23" s="68"/>
    </row>
    <row r="24" spans="1:15" ht="18.75" customHeight="1">
      <c r="A24" s="12"/>
      <c r="B24" s="16"/>
      <c r="C24" s="17"/>
      <c r="D24" s="21"/>
      <c r="E24" s="16"/>
      <c r="F24" s="17"/>
      <c r="G24" s="85"/>
      <c r="H24" s="85"/>
      <c r="I24" s="66"/>
      <c r="J24" s="67"/>
      <c r="K24" s="67"/>
      <c r="L24" s="68"/>
    </row>
    <row r="25" spans="1:15" ht="18.75" customHeight="1">
      <c r="A25" s="12"/>
      <c r="B25" s="16"/>
      <c r="C25" s="17"/>
      <c r="D25" s="21"/>
      <c r="E25" s="16"/>
      <c r="F25" s="17"/>
      <c r="G25" s="85"/>
      <c r="H25" s="85"/>
      <c r="I25" s="66"/>
      <c r="J25" s="67"/>
      <c r="K25" s="67"/>
      <c r="L25" s="68"/>
    </row>
    <row r="26" spans="1:15" ht="18.75" customHeight="1" thickBot="1">
      <c r="A26" s="13"/>
      <c r="B26" s="90"/>
      <c r="C26" s="91"/>
      <c r="D26" s="93"/>
      <c r="E26" s="90"/>
      <c r="F26" s="91"/>
      <c r="G26" s="85"/>
      <c r="H26" s="85"/>
      <c r="I26" s="69"/>
      <c r="J26" s="70"/>
      <c r="K26" s="70"/>
      <c r="L26" s="71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view="pageBreakPreview" topLeftCell="A15" zoomScale="130" zoomScaleNormal="100" zoomScaleSheetLayoutView="130" workbookViewId="0">
      <selection activeCell="J29" sqref="J29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40</v>
      </c>
      <c r="B4" s="76"/>
      <c r="C4" s="80" t="s">
        <v>37</v>
      </c>
      <c r="D4" s="81"/>
      <c r="E4" s="81"/>
      <c r="F4" s="82"/>
      <c r="G4" s="2" t="s">
        <v>20</v>
      </c>
      <c r="H4" s="25">
        <v>45467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45469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45474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/>
      </c>
      <c r="H9" s="23" t="s">
        <v>9</v>
      </c>
      <c r="I9" s="23"/>
      <c r="J9" s="23"/>
      <c r="K9" s="23"/>
      <c r="L9" s="24"/>
      <c r="N9" s="94">
        <v>3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>○</v>
      </c>
      <c r="H10" s="23" t="s">
        <v>11</v>
      </c>
      <c r="I10" s="23"/>
      <c r="J10" s="23"/>
      <c r="K10" s="23"/>
      <c r="L10" s="24"/>
      <c r="N10" s="94">
        <v>3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58</v>
      </c>
      <c r="I11" s="23"/>
      <c r="J11" s="23"/>
      <c r="K11" s="23"/>
      <c r="L11" s="24"/>
      <c r="N11" s="94">
        <v>5</v>
      </c>
      <c r="O11" s="1">
        <f>SUM(N9:N12)</f>
        <v>14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4">
        <v>3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38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4">
        <v>5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5">
        <v>6</v>
      </c>
    </row>
    <row r="15" spans="1:15" ht="42" customHeight="1" thickBot="1">
      <c r="A15" s="11" t="s">
        <v>33</v>
      </c>
      <c r="B15" s="14">
        <f>O11</f>
        <v>14</v>
      </c>
      <c r="C15" s="15"/>
      <c r="D15" s="20" t="s">
        <v>31</v>
      </c>
      <c r="E15" s="14">
        <f>B15</f>
        <v>14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5">
        <v>10</v>
      </c>
      <c r="O15" s="1">
        <f>SUM(N13:N17)</f>
        <v>44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84</v>
      </c>
      <c r="H16" s="85"/>
      <c r="I16" s="63" t="s">
        <v>59</v>
      </c>
      <c r="J16" s="64"/>
      <c r="K16" s="64"/>
      <c r="L16" s="65"/>
      <c r="N16" s="95">
        <v>8</v>
      </c>
    </row>
    <row r="17" spans="1:15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15</v>
      </c>
    </row>
    <row r="18" spans="1:15" ht="18.7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4">
        <v>8</v>
      </c>
    </row>
    <row r="19" spans="1:15" ht="18.75" customHeight="1" thickBot="1">
      <c r="A19" s="11" t="s">
        <v>34</v>
      </c>
      <c r="B19" s="14">
        <f>O15</f>
        <v>44</v>
      </c>
      <c r="C19" s="15"/>
      <c r="D19" s="20" t="s">
        <v>31</v>
      </c>
      <c r="E19" s="14">
        <f>B19</f>
        <v>44</v>
      </c>
      <c r="F19" s="15"/>
      <c r="G19" s="85"/>
      <c r="H19" s="85"/>
      <c r="I19" s="66"/>
      <c r="J19" s="67"/>
      <c r="K19" s="67"/>
      <c r="L19" s="68"/>
      <c r="N19" s="96">
        <v>8</v>
      </c>
      <c r="O19" s="1">
        <f>SUM(N18:N209)</f>
        <v>26</v>
      </c>
    </row>
    <row r="20" spans="1:15" ht="18.75" customHeight="1" thickBot="1">
      <c r="A20" s="12"/>
      <c r="B20" s="16"/>
      <c r="C20" s="17"/>
      <c r="D20" s="21"/>
      <c r="E20" s="16"/>
      <c r="F20" s="17"/>
      <c r="G20" s="85"/>
      <c r="H20" s="85"/>
      <c r="I20" s="66"/>
      <c r="J20" s="67"/>
      <c r="K20" s="67"/>
      <c r="L20" s="68"/>
      <c r="N20" s="96">
        <v>10</v>
      </c>
    </row>
    <row r="21" spans="1:15" ht="18.75" customHeight="1">
      <c r="A21" s="12"/>
      <c r="B21" s="16"/>
      <c r="C21" s="17"/>
      <c r="D21" s="21"/>
      <c r="E21" s="16"/>
      <c r="F21" s="17"/>
      <c r="G21" s="85"/>
      <c r="H21" s="85"/>
      <c r="I21" s="66"/>
      <c r="J21" s="67"/>
      <c r="K21" s="67"/>
      <c r="L21" s="68"/>
    </row>
    <row r="22" spans="1:15" ht="18.75" customHeight="1">
      <c r="A22" s="13"/>
      <c r="B22" s="18"/>
      <c r="C22" s="19"/>
      <c r="D22" s="22"/>
      <c r="E22" s="18"/>
      <c r="F22" s="19"/>
      <c r="G22" s="85"/>
      <c r="H22" s="85"/>
      <c r="I22" s="66"/>
      <c r="J22" s="67"/>
      <c r="K22" s="67"/>
      <c r="L22" s="68"/>
    </row>
    <row r="23" spans="1:15" ht="18.75" customHeight="1">
      <c r="A23" s="11" t="s">
        <v>35</v>
      </c>
      <c r="B23" s="16">
        <f>O19</f>
        <v>26</v>
      </c>
      <c r="C23" s="17"/>
      <c r="D23" s="92" t="s">
        <v>31</v>
      </c>
      <c r="E23" s="16">
        <f>B23</f>
        <v>26</v>
      </c>
      <c r="F23" s="17"/>
      <c r="G23" s="85"/>
      <c r="H23" s="85"/>
      <c r="I23" s="66"/>
      <c r="J23" s="67"/>
      <c r="K23" s="67"/>
      <c r="L23" s="68"/>
    </row>
    <row r="24" spans="1:15" ht="18.75" customHeight="1">
      <c r="A24" s="12"/>
      <c r="B24" s="16"/>
      <c r="C24" s="17"/>
      <c r="D24" s="21"/>
      <c r="E24" s="16"/>
      <c r="F24" s="17"/>
      <c r="G24" s="85"/>
      <c r="H24" s="85"/>
      <c r="I24" s="66"/>
      <c r="J24" s="67"/>
      <c r="K24" s="67"/>
      <c r="L24" s="68"/>
    </row>
    <row r="25" spans="1:15" ht="18.75" customHeight="1">
      <c r="A25" s="12"/>
      <c r="B25" s="16"/>
      <c r="C25" s="17"/>
      <c r="D25" s="21"/>
      <c r="E25" s="16"/>
      <c r="F25" s="17"/>
      <c r="G25" s="85"/>
      <c r="H25" s="85"/>
      <c r="I25" s="66"/>
      <c r="J25" s="67"/>
      <c r="K25" s="67"/>
      <c r="L25" s="68"/>
    </row>
    <row r="26" spans="1:15" ht="18.75" customHeight="1" thickBot="1">
      <c r="A26" s="13"/>
      <c r="B26" s="90"/>
      <c r="C26" s="91"/>
      <c r="D26" s="93"/>
      <c r="E26" s="90"/>
      <c r="F26" s="91"/>
      <c r="G26" s="85"/>
      <c r="H26" s="85"/>
      <c r="I26" s="69"/>
      <c r="J26" s="70"/>
      <c r="K26" s="70"/>
      <c r="L26" s="71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view="pageBreakPreview" topLeftCell="A15" zoomScaleNormal="100" zoomScaleSheetLayoutView="10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41</v>
      </c>
      <c r="B4" s="76"/>
      <c r="C4" s="80" t="s">
        <v>37</v>
      </c>
      <c r="D4" s="81"/>
      <c r="E4" s="81"/>
      <c r="F4" s="82"/>
      <c r="G4" s="2" t="s">
        <v>20</v>
      </c>
      <c r="H4" s="25">
        <v>45467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45469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45474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/>
      </c>
      <c r="H9" s="23" t="s">
        <v>9</v>
      </c>
      <c r="I9" s="23"/>
      <c r="J9" s="23"/>
      <c r="K9" s="23"/>
      <c r="L9" s="24"/>
      <c r="N9" s="94">
        <v>3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>○</v>
      </c>
      <c r="H10" s="23" t="s">
        <v>11</v>
      </c>
      <c r="I10" s="23"/>
      <c r="J10" s="23"/>
      <c r="K10" s="23"/>
      <c r="L10" s="24"/>
      <c r="N10" s="94">
        <v>3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4">
        <v>3</v>
      </c>
      <c r="O11" s="1">
        <f>SUM(N9:N12)</f>
        <v>14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4">
        <v>5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38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4">
        <v>3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5">
        <v>6</v>
      </c>
    </row>
    <row r="15" spans="1:15" ht="42" customHeight="1" thickBot="1">
      <c r="A15" s="11" t="s">
        <v>33</v>
      </c>
      <c r="B15" s="14">
        <f>O11</f>
        <v>14</v>
      </c>
      <c r="C15" s="15"/>
      <c r="D15" s="20" t="s">
        <v>31</v>
      </c>
      <c r="E15" s="14">
        <f>B15</f>
        <v>14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5">
        <v>10</v>
      </c>
      <c r="O15" s="1">
        <f>SUM(N13:N17)</f>
        <v>40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82</v>
      </c>
      <c r="H16" s="85"/>
      <c r="I16" s="63" t="s">
        <v>60</v>
      </c>
      <c r="J16" s="64"/>
      <c r="K16" s="64"/>
      <c r="L16" s="65"/>
      <c r="N16" s="95">
        <v>8</v>
      </c>
    </row>
    <row r="17" spans="1:15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13</v>
      </c>
    </row>
    <row r="18" spans="1:15" ht="18.7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4">
        <v>10</v>
      </c>
    </row>
    <row r="19" spans="1:15" ht="18.75" customHeight="1" thickBot="1">
      <c r="A19" s="11" t="s">
        <v>34</v>
      </c>
      <c r="B19" s="14">
        <f>O15</f>
        <v>40</v>
      </c>
      <c r="C19" s="15"/>
      <c r="D19" s="20" t="s">
        <v>31</v>
      </c>
      <c r="E19" s="14">
        <f>B19</f>
        <v>40</v>
      </c>
      <c r="F19" s="15"/>
      <c r="G19" s="85"/>
      <c r="H19" s="85"/>
      <c r="I19" s="66"/>
      <c r="J19" s="67"/>
      <c r="K19" s="67"/>
      <c r="L19" s="68"/>
      <c r="N19" s="96">
        <v>8</v>
      </c>
      <c r="O19" s="1">
        <f>SUM(N18:N209)</f>
        <v>28</v>
      </c>
    </row>
    <row r="20" spans="1:15" ht="18.75" customHeight="1" thickBot="1">
      <c r="A20" s="12"/>
      <c r="B20" s="16"/>
      <c r="C20" s="17"/>
      <c r="D20" s="21"/>
      <c r="E20" s="16"/>
      <c r="F20" s="17"/>
      <c r="G20" s="85"/>
      <c r="H20" s="85"/>
      <c r="I20" s="66"/>
      <c r="J20" s="67"/>
      <c r="K20" s="67"/>
      <c r="L20" s="68"/>
      <c r="N20" s="96">
        <v>10</v>
      </c>
    </row>
    <row r="21" spans="1:15" ht="18.75" customHeight="1">
      <c r="A21" s="12"/>
      <c r="B21" s="16"/>
      <c r="C21" s="17"/>
      <c r="D21" s="21"/>
      <c r="E21" s="16"/>
      <c r="F21" s="17"/>
      <c r="G21" s="85"/>
      <c r="H21" s="85"/>
      <c r="I21" s="66"/>
      <c r="J21" s="67"/>
      <c r="K21" s="67"/>
      <c r="L21" s="68"/>
    </row>
    <row r="22" spans="1:15" ht="18.75" customHeight="1">
      <c r="A22" s="13"/>
      <c r="B22" s="18"/>
      <c r="C22" s="19"/>
      <c r="D22" s="22"/>
      <c r="E22" s="18"/>
      <c r="F22" s="19"/>
      <c r="G22" s="85"/>
      <c r="H22" s="85"/>
      <c r="I22" s="66"/>
      <c r="J22" s="67"/>
      <c r="K22" s="67"/>
      <c r="L22" s="68"/>
    </row>
    <row r="23" spans="1:15" ht="18.75" customHeight="1">
      <c r="A23" s="11" t="s">
        <v>35</v>
      </c>
      <c r="B23" s="16">
        <f>O19</f>
        <v>28</v>
      </c>
      <c r="C23" s="17"/>
      <c r="D23" s="92" t="s">
        <v>31</v>
      </c>
      <c r="E23" s="16">
        <f>B23</f>
        <v>28</v>
      </c>
      <c r="F23" s="17"/>
      <c r="G23" s="85"/>
      <c r="H23" s="85"/>
      <c r="I23" s="66"/>
      <c r="J23" s="67"/>
      <c r="K23" s="67"/>
      <c r="L23" s="68"/>
    </row>
    <row r="24" spans="1:15" ht="18.75" customHeight="1">
      <c r="A24" s="12"/>
      <c r="B24" s="16"/>
      <c r="C24" s="17"/>
      <c r="D24" s="21"/>
      <c r="E24" s="16"/>
      <c r="F24" s="17"/>
      <c r="G24" s="85"/>
      <c r="H24" s="85"/>
      <c r="I24" s="66"/>
      <c r="J24" s="67"/>
      <c r="K24" s="67"/>
      <c r="L24" s="68"/>
    </row>
    <row r="25" spans="1:15" ht="18.75" customHeight="1">
      <c r="A25" s="12"/>
      <c r="B25" s="16"/>
      <c r="C25" s="17"/>
      <c r="D25" s="21"/>
      <c r="E25" s="16"/>
      <c r="F25" s="17"/>
      <c r="G25" s="85"/>
      <c r="H25" s="85"/>
      <c r="I25" s="66"/>
      <c r="J25" s="67"/>
      <c r="K25" s="67"/>
      <c r="L25" s="68"/>
    </row>
    <row r="26" spans="1:15" ht="18.75" customHeight="1" thickBot="1">
      <c r="A26" s="13"/>
      <c r="B26" s="90"/>
      <c r="C26" s="91"/>
      <c r="D26" s="93"/>
      <c r="E26" s="90"/>
      <c r="F26" s="91"/>
      <c r="G26" s="85"/>
      <c r="H26" s="85"/>
      <c r="I26" s="69"/>
      <c r="J26" s="70"/>
      <c r="K26" s="70"/>
      <c r="L26" s="71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view="pageBreakPreview" topLeftCell="A16" zoomScale="115" zoomScaleNormal="100" zoomScaleSheetLayoutView="115" workbookViewId="0">
      <selection activeCell="K28" sqref="K28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42</v>
      </c>
      <c r="B4" s="76"/>
      <c r="C4" s="80" t="s">
        <v>37</v>
      </c>
      <c r="D4" s="81"/>
      <c r="E4" s="81"/>
      <c r="F4" s="82"/>
      <c r="G4" s="2" t="s">
        <v>20</v>
      </c>
      <c r="H4" s="25">
        <v>45467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45469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45474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/>
      </c>
      <c r="H9" s="23" t="s">
        <v>9</v>
      </c>
      <c r="I9" s="23"/>
      <c r="J9" s="23"/>
      <c r="K9" s="23"/>
      <c r="L9" s="24"/>
      <c r="N9" s="94">
        <v>3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>○</v>
      </c>
      <c r="H10" s="23" t="s">
        <v>11</v>
      </c>
      <c r="I10" s="23"/>
      <c r="J10" s="23"/>
      <c r="K10" s="23"/>
      <c r="L10" s="24"/>
      <c r="N10" s="94">
        <v>4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4">
        <v>5</v>
      </c>
      <c r="O11" s="1">
        <f>SUM(N9:N12)</f>
        <v>15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4">
        <v>3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38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4">
        <v>5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5">
        <v>8</v>
      </c>
    </row>
    <row r="15" spans="1:15" ht="42" customHeight="1" thickBot="1">
      <c r="A15" s="11" t="s">
        <v>33</v>
      </c>
      <c r="B15" s="14">
        <f>O11</f>
        <v>15</v>
      </c>
      <c r="C15" s="15"/>
      <c r="D15" s="20" t="s">
        <v>31</v>
      </c>
      <c r="E15" s="14">
        <f>B15</f>
        <v>15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5">
        <v>8</v>
      </c>
      <c r="O15" s="1">
        <f>SUM(N13:N17)</f>
        <v>40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81</v>
      </c>
      <c r="H16" s="85"/>
      <c r="I16" s="63" t="s">
        <v>61</v>
      </c>
      <c r="J16" s="64"/>
      <c r="K16" s="64"/>
      <c r="L16" s="65"/>
      <c r="N16" s="95">
        <v>6</v>
      </c>
    </row>
    <row r="17" spans="1:15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13</v>
      </c>
    </row>
    <row r="18" spans="1:15" ht="18.7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4">
        <v>8</v>
      </c>
    </row>
    <row r="19" spans="1:15" ht="18.75" customHeight="1" thickBot="1">
      <c r="A19" s="11" t="s">
        <v>34</v>
      </c>
      <c r="B19" s="14">
        <f>O15</f>
        <v>40</v>
      </c>
      <c r="C19" s="15"/>
      <c r="D19" s="20" t="s">
        <v>31</v>
      </c>
      <c r="E19" s="14">
        <f>B19</f>
        <v>40</v>
      </c>
      <c r="F19" s="15"/>
      <c r="G19" s="85"/>
      <c r="H19" s="85"/>
      <c r="I19" s="66"/>
      <c r="J19" s="67"/>
      <c r="K19" s="67"/>
      <c r="L19" s="68"/>
      <c r="N19" s="96">
        <v>8</v>
      </c>
      <c r="O19" s="1">
        <f>SUM(N18:N209)</f>
        <v>26</v>
      </c>
    </row>
    <row r="20" spans="1:15" ht="18.75" customHeight="1" thickBot="1">
      <c r="A20" s="12"/>
      <c r="B20" s="16"/>
      <c r="C20" s="17"/>
      <c r="D20" s="21"/>
      <c r="E20" s="16"/>
      <c r="F20" s="17"/>
      <c r="G20" s="85"/>
      <c r="H20" s="85"/>
      <c r="I20" s="66"/>
      <c r="J20" s="67"/>
      <c r="K20" s="67"/>
      <c r="L20" s="68"/>
      <c r="N20" s="96">
        <v>10</v>
      </c>
    </row>
    <row r="21" spans="1:15" ht="18.75" customHeight="1">
      <c r="A21" s="12"/>
      <c r="B21" s="16"/>
      <c r="C21" s="17"/>
      <c r="D21" s="21"/>
      <c r="E21" s="16"/>
      <c r="F21" s="17"/>
      <c r="G21" s="85"/>
      <c r="H21" s="85"/>
      <c r="I21" s="66"/>
      <c r="J21" s="67"/>
      <c r="K21" s="67"/>
      <c r="L21" s="68"/>
    </row>
    <row r="22" spans="1:15" ht="18.75" customHeight="1">
      <c r="A22" s="13"/>
      <c r="B22" s="18"/>
      <c r="C22" s="19"/>
      <c r="D22" s="22"/>
      <c r="E22" s="18"/>
      <c r="F22" s="19"/>
      <c r="G22" s="85"/>
      <c r="H22" s="85"/>
      <c r="I22" s="66"/>
      <c r="J22" s="67"/>
      <c r="K22" s="67"/>
      <c r="L22" s="68"/>
    </row>
    <row r="23" spans="1:15" ht="18.75" customHeight="1">
      <c r="A23" s="11" t="s">
        <v>35</v>
      </c>
      <c r="B23" s="16">
        <f>O19</f>
        <v>26</v>
      </c>
      <c r="C23" s="17"/>
      <c r="D23" s="92" t="s">
        <v>31</v>
      </c>
      <c r="E23" s="16">
        <f>B23</f>
        <v>26</v>
      </c>
      <c r="F23" s="17"/>
      <c r="G23" s="85"/>
      <c r="H23" s="85"/>
      <c r="I23" s="66"/>
      <c r="J23" s="67"/>
      <c r="K23" s="67"/>
      <c r="L23" s="68"/>
    </row>
    <row r="24" spans="1:15" ht="18.75" customHeight="1">
      <c r="A24" s="12"/>
      <c r="B24" s="16"/>
      <c r="C24" s="17"/>
      <c r="D24" s="21"/>
      <c r="E24" s="16"/>
      <c r="F24" s="17"/>
      <c r="G24" s="85"/>
      <c r="H24" s="85"/>
      <c r="I24" s="66"/>
      <c r="J24" s="67"/>
      <c r="K24" s="67"/>
      <c r="L24" s="68"/>
    </row>
    <row r="25" spans="1:15" ht="18.75" customHeight="1">
      <c r="A25" s="12"/>
      <c r="B25" s="16"/>
      <c r="C25" s="17"/>
      <c r="D25" s="21"/>
      <c r="E25" s="16"/>
      <c r="F25" s="17"/>
      <c r="G25" s="85"/>
      <c r="H25" s="85"/>
      <c r="I25" s="66"/>
      <c r="J25" s="67"/>
      <c r="K25" s="67"/>
      <c r="L25" s="68"/>
    </row>
    <row r="26" spans="1:15" ht="18.75" customHeight="1" thickBot="1">
      <c r="A26" s="13"/>
      <c r="B26" s="90"/>
      <c r="C26" s="91"/>
      <c r="D26" s="93"/>
      <c r="E26" s="90"/>
      <c r="F26" s="91"/>
      <c r="G26" s="85"/>
      <c r="H26" s="85"/>
      <c r="I26" s="69"/>
      <c r="J26" s="70"/>
      <c r="K26" s="70"/>
      <c r="L26" s="71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view="pageBreakPreview" topLeftCell="A12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43</v>
      </c>
      <c r="B4" s="76"/>
      <c r="C4" s="80" t="s">
        <v>37</v>
      </c>
      <c r="D4" s="81"/>
      <c r="E4" s="81"/>
      <c r="F4" s="82"/>
      <c r="G4" s="2" t="s">
        <v>20</v>
      </c>
      <c r="H4" s="25">
        <v>45467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45469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45474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/>
      </c>
      <c r="H9" s="23" t="s">
        <v>9</v>
      </c>
      <c r="I9" s="23"/>
      <c r="J9" s="23"/>
      <c r="K9" s="23"/>
      <c r="L9" s="24"/>
      <c r="N9" s="94">
        <v>3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/>
      </c>
      <c r="H10" s="23" t="s">
        <v>11</v>
      </c>
      <c r="I10" s="23"/>
      <c r="J10" s="23"/>
      <c r="K10" s="23"/>
      <c r="L10" s="24"/>
      <c r="N10" s="94">
        <v>3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>○</v>
      </c>
      <c r="H11" s="23" t="s">
        <v>12</v>
      </c>
      <c r="I11" s="23"/>
      <c r="J11" s="23"/>
      <c r="K11" s="23"/>
      <c r="L11" s="24"/>
      <c r="N11" s="94">
        <v>5</v>
      </c>
      <c r="O11" s="1">
        <f>SUM(N9:N12)</f>
        <v>14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4">
        <v>3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38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4">
        <v>5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5">
        <v>6</v>
      </c>
    </row>
    <row r="15" spans="1:15" ht="42" customHeight="1" thickBot="1">
      <c r="A15" s="11" t="s">
        <v>33</v>
      </c>
      <c r="B15" s="14">
        <f>O11</f>
        <v>14</v>
      </c>
      <c r="C15" s="15"/>
      <c r="D15" s="20" t="s">
        <v>31</v>
      </c>
      <c r="E15" s="14">
        <f>B15</f>
        <v>14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5">
        <v>6</v>
      </c>
      <c r="O15" s="1">
        <f>SUM(N13:N17)</f>
        <v>34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72</v>
      </c>
      <c r="H16" s="85"/>
      <c r="I16" s="63" t="s">
        <v>62</v>
      </c>
      <c r="J16" s="64"/>
      <c r="K16" s="64"/>
      <c r="L16" s="65"/>
      <c r="N16" s="95">
        <v>6</v>
      </c>
    </row>
    <row r="17" spans="1:15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11</v>
      </c>
    </row>
    <row r="18" spans="1:15" ht="18.7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4">
        <v>6</v>
      </c>
    </row>
    <row r="19" spans="1:15" ht="18.75" customHeight="1" thickBot="1">
      <c r="A19" s="11" t="s">
        <v>34</v>
      </c>
      <c r="B19" s="14">
        <f>O15</f>
        <v>34</v>
      </c>
      <c r="C19" s="15"/>
      <c r="D19" s="20" t="s">
        <v>31</v>
      </c>
      <c r="E19" s="14">
        <f>B19</f>
        <v>34</v>
      </c>
      <c r="F19" s="15"/>
      <c r="G19" s="85"/>
      <c r="H19" s="85"/>
      <c r="I19" s="66"/>
      <c r="J19" s="67"/>
      <c r="K19" s="67"/>
      <c r="L19" s="68"/>
      <c r="N19" s="96">
        <v>8</v>
      </c>
      <c r="O19" s="1">
        <f>SUM(N18:N209)</f>
        <v>24</v>
      </c>
    </row>
    <row r="20" spans="1:15" ht="18.75" customHeight="1" thickBot="1">
      <c r="A20" s="12"/>
      <c r="B20" s="16"/>
      <c r="C20" s="17"/>
      <c r="D20" s="21"/>
      <c r="E20" s="16"/>
      <c r="F20" s="17"/>
      <c r="G20" s="85"/>
      <c r="H20" s="85"/>
      <c r="I20" s="66"/>
      <c r="J20" s="67"/>
      <c r="K20" s="67"/>
      <c r="L20" s="68"/>
      <c r="N20" s="96">
        <v>10</v>
      </c>
    </row>
    <row r="21" spans="1:15" ht="18.75" customHeight="1">
      <c r="A21" s="12"/>
      <c r="B21" s="16"/>
      <c r="C21" s="17"/>
      <c r="D21" s="21"/>
      <c r="E21" s="16"/>
      <c r="F21" s="17"/>
      <c r="G21" s="85"/>
      <c r="H21" s="85"/>
      <c r="I21" s="66"/>
      <c r="J21" s="67"/>
      <c r="K21" s="67"/>
      <c r="L21" s="68"/>
    </row>
    <row r="22" spans="1:15" ht="18.75" customHeight="1">
      <c r="A22" s="13"/>
      <c r="B22" s="18"/>
      <c r="C22" s="19"/>
      <c r="D22" s="22"/>
      <c r="E22" s="18"/>
      <c r="F22" s="19"/>
      <c r="G22" s="85"/>
      <c r="H22" s="85"/>
      <c r="I22" s="66"/>
      <c r="J22" s="67"/>
      <c r="K22" s="67"/>
      <c r="L22" s="68"/>
    </row>
    <row r="23" spans="1:15" ht="18.75" customHeight="1">
      <c r="A23" s="11" t="s">
        <v>35</v>
      </c>
      <c r="B23" s="16">
        <f>O19</f>
        <v>24</v>
      </c>
      <c r="C23" s="17"/>
      <c r="D23" s="92" t="s">
        <v>31</v>
      </c>
      <c r="E23" s="16">
        <f>B23</f>
        <v>24</v>
      </c>
      <c r="F23" s="17"/>
      <c r="G23" s="85"/>
      <c r="H23" s="85"/>
      <c r="I23" s="66"/>
      <c r="J23" s="67"/>
      <c r="K23" s="67"/>
      <c r="L23" s="68"/>
    </row>
    <row r="24" spans="1:15" ht="18.75" customHeight="1">
      <c r="A24" s="12"/>
      <c r="B24" s="16"/>
      <c r="C24" s="17"/>
      <c r="D24" s="21"/>
      <c r="E24" s="16"/>
      <c r="F24" s="17"/>
      <c r="G24" s="85"/>
      <c r="H24" s="85"/>
      <c r="I24" s="66"/>
      <c r="J24" s="67"/>
      <c r="K24" s="67"/>
      <c r="L24" s="68"/>
    </row>
    <row r="25" spans="1:15" ht="18.75" customHeight="1">
      <c r="A25" s="12"/>
      <c r="B25" s="16"/>
      <c r="C25" s="17"/>
      <c r="D25" s="21"/>
      <c r="E25" s="16"/>
      <c r="F25" s="17"/>
      <c r="G25" s="85"/>
      <c r="H25" s="85"/>
      <c r="I25" s="66"/>
      <c r="J25" s="67"/>
      <c r="K25" s="67"/>
      <c r="L25" s="68"/>
    </row>
    <row r="26" spans="1:15" ht="18.75" customHeight="1" thickBot="1">
      <c r="A26" s="13"/>
      <c r="B26" s="90"/>
      <c r="C26" s="91"/>
      <c r="D26" s="93"/>
      <c r="E26" s="90"/>
      <c r="F26" s="91"/>
      <c r="G26" s="85"/>
      <c r="H26" s="85"/>
      <c r="I26" s="69"/>
      <c r="J26" s="70"/>
      <c r="K26" s="70"/>
      <c r="L26" s="71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44</v>
      </c>
      <c r="B4" s="76"/>
      <c r="C4" s="80" t="s">
        <v>37</v>
      </c>
      <c r="D4" s="81"/>
      <c r="E4" s="81"/>
      <c r="F4" s="82"/>
      <c r="G4" s="2" t="s">
        <v>20</v>
      </c>
      <c r="H4" s="25">
        <v>45467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45469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45474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>○</v>
      </c>
      <c r="H9" s="23" t="s">
        <v>9</v>
      </c>
      <c r="I9" s="23"/>
      <c r="J9" s="23"/>
      <c r="K9" s="23"/>
      <c r="L9" s="24"/>
      <c r="N9" s="94">
        <v>5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/>
      </c>
      <c r="H10" s="23" t="s">
        <v>11</v>
      </c>
      <c r="I10" s="23"/>
      <c r="J10" s="23"/>
      <c r="K10" s="23"/>
      <c r="L10" s="24"/>
      <c r="N10" s="94">
        <v>3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4">
        <v>5</v>
      </c>
      <c r="O11" s="1">
        <f>SUM(N9:N12)</f>
        <v>18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4">
        <v>5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38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4">
        <v>5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5">
        <v>8</v>
      </c>
    </row>
    <row r="15" spans="1:15" ht="42" customHeight="1" thickBot="1">
      <c r="A15" s="11" t="s">
        <v>33</v>
      </c>
      <c r="B15" s="14">
        <f>O11</f>
        <v>18</v>
      </c>
      <c r="C15" s="15"/>
      <c r="D15" s="20" t="s">
        <v>31</v>
      </c>
      <c r="E15" s="14">
        <f>B15</f>
        <v>18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5">
        <v>8</v>
      </c>
      <c r="O15" s="1">
        <f>SUM(N13:N17)</f>
        <v>46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92</v>
      </c>
      <c r="H16" s="85"/>
      <c r="I16" s="63" t="s">
        <v>63</v>
      </c>
      <c r="J16" s="64"/>
      <c r="K16" s="64"/>
      <c r="L16" s="65"/>
      <c r="N16" s="95">
        <v>10</v>
      </c>
    </row>
    <row r="17" spans="1:15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15</v>
      </c>
    </row>
    <row r="18" spans="1:15" ht="18.7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4">
        <v>10</v>
      </c>
    </row>
    <row r="19" spans="1:15" ht="18.75" customHeight="1" thickBot="1">
      <c r="A19" s="11" t="s">
        <v>34</v>
      </c>
      <c r="B19" s="14">
        <f>O15</f>
        <v>46</v>
      </c>
      <c r="C19" s="15"/>
      <c r="D19" s="20" t="s">
        <v>31</v>
      </c>
      <c r="E19" s="14">
        <f>B19</f>
        <v>46</v>
      </c>
      <c r="F19" s="15"/>
      <c r="G19" s="85"/>
      <c r="H19" s="85"/>
      <c r="I19" s="66"/>
      <c r="J19" s="67"/>
      <c r="K19" s="67"/>
      <c r="L19" s="68"/>
      <c r="N19" s="96">
        <v>8</v>
      </c>
      <c r="O19" s="1">
        <f>SUM(N18:N209)</f>
        <v>28</v>
      </c>
    </row>
    <row r="20" spans="1:15" ht="18.75" customHeight="1" thickBot="1">
      <c r="A20" s="12"/>
      <c r="B20" s="16"/>
      <c r="C20" s="17"/>
      <c r="D20" s="21"/>
      <c r="E20" s="16"/>
      <c r="F20" s="17"/>
      <c r="G20" s="85"/>
      <c r="H20" s="85"/>
      <c r="I20" s="66"/>
      <c r="J20" s="67"/>
      <c r="K20" s="67"/>
      <c r="L20" s="68"/>
      <c r="N20" s="96">
        <v>10</v>
      </c>
    </row>
    <row r="21" spans="1:15" ht="18.75" customHeight="1">
      <c r="A21" s="12"/>
      <c r="B21" s="16"/>
      <c r="C21" s="17"/>
      <c r="D21" s="21"/>
      <c r="E21" s="16"/>
      <c r="F21" s="17"/>
      <c r="G21" s="85"/>
      <c r="H21" s="85"/>
      <c r="I21" s="66"/>
      <c r="J21" s="67"/>
      <c r="K21" s="67"/>
      <c r="L21" s="68"/>
    </row>
    <row r="22" spans="1:15" ht="18.75" customHeight="1">
      <c r="A22" s="13"/>
      <c r="B22" s="18"/>
      <c r="C22" s="19"/>
      <c r="D22" s="22"/>
      <c r="E22" s="18"/>
      <c r="F22" s="19"/>
      <c r="G22" s="85"/>
      <c r="H22" s="85"/>
      <c r="I22" s="66"/>
      <c r="J22" s="67"/>
      <c r="K22" s="67"/>
      <c r="L22" s="68"/>
    </row>
    <row r="23" spans="1:15" ht="18.75" customHeight="1">
      <c r="A23" s="11" t="s">
        <v>35</v>
      </c>
      <c r="B23" s="16">
        <f>O19</f>
        <v>28</v>
      </c>
      <c r="C23" s="17"/>
      <c r="D23" s="92" t="s">
        <v>31</v>
      </c>
      <c r="E23" s="16">
        <f>B23</f>
        <v>28</v>
      </c>
      <c r="F23" s="17"/>
      <c r="G23" s="85"/>
      <c r="H23" s="85"/>
      <c r="I23" s="66"/>
      <c r="J23" s="67"/>
      <c r="K23" s="67"/>
      <c r="L23" s="68"/>
    </row>
    <row r="24" spans="1:15" ht="18.75" customHeight="1">
      <c r="A24" s="12"/>
      <c r="B24" s="16"/>
      <c r="C24" s="17"/>
      <c r="D24" s="21"/>
      <c r="E24" s="16"/>
      <c r="F24" s="17"/>
      <c r="G24" s="85"/>
      <c r="H24" s="85"/>
      <c r="I24" s="66"/>
      <c r="J24" s="67"/>
      <c r="K24" s="67"/>
      <c r="L24" s="68"/>
    </row>
    <row r="25" spans="1:15" ht="18.75" customHeight="1">
      <c r="A25" s="12"/>
      <c r="B25" s="16"/>
      <c r="C25" s="17"/>
      <c r="D25" s="21"/>
      <c r="E25" s="16"/>
      <c r="F25" s="17"/>
      <c r="G25" s="85"/>
      <c r="H25" s="85"/>
      <c r="I25" s="66"/>
      <c r="J25" s="67"/>
      <c r="K25" s="67"/>
      <c r="L25" s="68"/>
    </row>
    <row r="26" spans="1:15" ht="18.75" customHeight="1" thickBot="1">
      <c r="A26" s="13"/>
      <c r="B26" s="90"/>
      <c r="C26" s="91"/>
      <c r="D26" s="93"/>
      <c r="E26" s="90"/>
      <c r="F26" s="91"/>
      <c r="G26" s="85"/>
      <c r="H26" s="85"/>
      <c r="I26" s="69"/>
      <c r="J26" s="70"/>
      <c r="K26" s="70"/>
      <c r="L26" s="71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view="pageBreakPreview" topLeftCell="A14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45</v>
      </c>
      <c r="B4" s="76"/>
      <c r="C4" s="80" t="s">
        <v>37</v>
      </c>
      <c r="D4" s="81"/>
      <c r="E4" s="81"/>
      <c r="F4" s="82"/>
      <c r="G4" s="2" t="s">
        <v>20</v>
      </c>
      <c r="H4" s="25">
        <v>45467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45469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45474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>○</v>
      </c>
      <c r="H9" s="23" t="s">
        <v>9</v>
      </c>
      <c r="I9" s="23"/>
      <c r="J9" s="23"/>
      <c r="K9" s="23"/>
      <c r="L9" s="24"/>
      <c r="N9" s="94">
        <v>5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/>
      </c>
      <c r="H10" s="23" t="s">
        <v>11</v>
      </c>
      <c r="I10" s="23"/>
      <c r="J10" s="23"/>
      <c r="K10" s="23"/>
      <c r="L10" s="24"/>
      <c r="N10" s="94">
        <v>5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4">
        <v>5</v>
      </c>
      <c r="O11" s="1">
        <f>SUM(N9:N12)</f>
        <v>18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4">
        <v>3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38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4">
        <v>5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5">
        <v>8</v>
      </c>
    </row>
    <row r="15" spans="1:15" ht="42" customHeight="1" thickBot="1">
      <c r="A15" s="11" t="s">
        <v>33</v>
      </c>
      <c r="B15" s="14">
        <f>O11</f>
        <v>18</v>
      </c>
      <c r="C15" s="15"/>
      <c r="D15" s="20" t="s">
        <v>31</v>
      </c>
      <c r="E15" s="14">
        <f>B15</f>
        <v>18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5">
        <v>8</v>
      </c>
      <c r="O15" s="1">
        <f>SUM(N13:N17)</f>
        <v>44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90</v>
      </c>
      <c r="H16" s="85"/>
      <c r="I16" s="63" t="s">
        <v>64</v>
      </c>
      <c r="J16" s="64"/>
      <c r="K16" s="64"/>
      <c r="L16" s="65"/>
      <c r="N16" s="95">
        <v>10</v>
      </c>
    </row>
    <row r="17" spans="1:15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13</v>
      </c>
    </row>
    <row r="18" spans="1:15" ht="18.7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4">
        <v>8</v>
      </c>
    </row>
    <row r="19" spans="1:15" ht="18.75" customHeight="1" thickBot="1">
      <c r="A19" s="11" t="s">
        <v>34</v>
      </c>
      <c r="B19" s="14">
        <f>O15</f>
        <v>44</v>
      </c>
      <c r="C19" s="15"/>
      <c r="D19" s="20" t="s">
        <v>31</v>
      </c>
      <c r="E19" s="14">
        <f>B19</f>
        <v>44</v>
      </c>
      <c r="F19" s="15"/>
      <c r="G19" s="85"/>
      <c r="H19" s="85"/>
      <c r="I19" s="66"/>
      <c r="J19" s="67"/>
      <c r="K19" s="67"/>
      <c r="L19" s="68"/>
      <c r="N19" s="96">
        <v>10</v>
      </c>
      <c r="O19" s="1">
        <f>SUM(N18:N209)</f>
        <v>28</v>
      </c>
    </row>
    <row r="20" spans="1:15" ht="18.75" customHeight="1" thickBot="1">
      <c r="A20" s="12"/>
      <c r="B20" s="16"/>
      <c r="C20" s="17"/>
      <c r="D20" s="21"/>
      <c r="E20" s="16"/>
      <c r="F20" s="17"/>
      <c r="G20" s="85"/>
      <c r="H20" s="85"/>
      <c r="I20" s="66"/>
      <c r="J20" s="67"/>
      <c r="K20" s="67"/>
      <c r="L20" s="68"/>
      <c r="N20" s="96">
        <v>10</v>
      </c>
    </row>
    <row r="21" spans="1:15" ht="18.75" customHeight="1">
      <c r="A21" s="12"/>
      <c r="B21" s="16"/>
      <c r="C21" s="17"/>
      <c r="D21" s="21"/>
      <c r="E21" s="16"/>
      <c r="F21" s="17"/>
      <c r="G21" s="85"/>
      <c r="H21" s="85"/>
      <c r="I21" s="66"/>
      <c r="J21" s="67"/>
      <c r="K21" s="67"/>
      <c r="L21" s="68"/>
    </row>
    <row r="22" spans="1:15" ht="18.75" customHeight="1">
      <c r="A22" s="13"/>
      <c r="B22" s="18"/>
      <c r="C22" s="19"/>
      <c r="D22" s="22"/>
      <c r="E22" s="18"/>
      <c r="F22" s="19"/>
      <c r="G22" s="85"/>
      <c r="H22" s="85"/>
      <c r="I22" s="66"/>
      <c r="J22" s="67"/>
      <c r="K22" s="67"/>
      <c r="L22" s="68"/>
    </row>
    <row r="23" spans="1:15" ht="18.75" customHeight="1">
      <c r="A23" s="11" t="s">
        <v>35</v>
      </c>
      <c r="B23" s="16">
        <f>O19</f>
        <v>28</v>
      </c>
      <c r="C23" s="17"/>
      <c r="D23" s="92" t="s">
        <v>31</v>
      </c>
      <c r="E23" s="16">
        <f>B23</f>
        <v>28</v>
      </c>
      <c r="F23" s="17"/>
      <c r="G23" s="85"/>
      <c r="H23" s="85"/>
      <c r="I23" s="66"/>
      <c r="J23" s="67"/>
      <c r="K23" s="67"/>
      <c r="L23" s="68"/>
    </row>
    <row r="24" spans="1:15" ht="18.75" customHeight="1">
      <c r="A24" s="12"/>
      <c r="B24" s="16"/>
      <c r="C24" s="17"/>
      <c r="D24" s="21"/>
      <c r="E24" s="16"/>
      <c r="F24" s="17"/>
      <c r="G24" s="85"/>
      <c r="H24" s="85"/>
      <c r="I24" s="66"/>
      <c r="J24" s="67"/>
      <c r="K24" s="67"/>
      <c r="L24" s="68"/>
    </row>
    <row r="25" spans="1:15" ht="18.75" customHeight="1">
      <c r="A25" s="12"/>
      <c r="B25" s="16"/>
      <c r="C25" s="17"/>
      <c r="D25" s="21"/>
      <c r="E25" s="16"/>
      <c r="F25" s="17"/>
      <c r="G25" s="85"/>
      <c r="H25" s="85"/>
      <c r="I25" s="66"/>
      <c r="J25" s="67"/>
      <c r="K25" s="67"/>
      <c r="L25" s="68"/>
    </row>
    <row r="26" spans="1:15" ht="18.75" customHeight="1" thickBot="1">
      <c r="A26" s="13"/>
      <c r="B26" s="90"/>
      <c r="C26" s="91"/>
      <c r="D26" s="93"/>
      <c r="E26" s="90"/>
      <c r="F26" s="91"/>
      <c r="G26" s="85"/>
      <c r="H26" s="85"/>
      <c r="I26" s="69"/>
      <c r="J26" s="70"/>
      <c r="K26" s="70"/>
      <c r="L26" s="71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view="pageBreakPreview" topLeftCell="A14" zoomScale="130" zoomScaleNormal="100" zoomScaleSheetLayoutView="130" workbookViewId="0">
      <selection activeCell="M28" sqref="M28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46</v>
      </c>
      <c r="B4" s="76"/>
      <c r="C4" s="80" t="s">
        <v>37</v>
      </c>
      <c r="D4" s="81"/>
      <c r="E4" s="81"/>
      <c r="F4" s="82"/>
      <c r="G4" s="2" t="s">
        <v>20</v>
      </c>
      <c r="H4" s="25">
        <v>45467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45469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45474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>○</v>
      </c>
      <c r="H9" s="23" t="s">
        <v>9</v>
      </c>
      <c r="I9" s="23"/>
      <c r="J9" s="23"/>
      <c r="K9" s="23"/>
      <c r="L9" s="24"/>
      <c r="N9" s="94">
        <v>5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/>
      </c>
      <c r="H10" s="23" t="s">
        <v>11</v>
      </c>
      <c r="I10" s="23"/>
      <c r="J10" s="23"/>
      <c r="K10" s="23"/>
      <c r="L10" s="24"/>
      <c r="N10" s="94">
        <v>4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4">
        <v>5</v>
      </c>
      <c r="O11" s="1">
        <f>SUM(N9:N12)</f>
        <v>19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4">
        <v>5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38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4">
        <v>5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5">
        <v>8</v>
      </c>
    </row>
    <row r="15" spans="1:15" ht="42" customHeight="1" thickBot="1">
      <c r="A15" s="11" t="s">
        <v>33</v>
      </c>
      <c r="B15" s="14">
        <f>O11</f>
        <v>19</v>
      </c>
      <c r="C15" s="15"/>
      <c r="D15" s="20" t="s">
        <v>31</v>
      </c>
      <c r="E15" s="14">
        <f>B15</f>
        <v>19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5">
        <v>10</v>
      </c>
      <c r="O15" s="1">
        <f>SUM(N13:N17)</f>
        <v>48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95</v>
      </c>
      <c r="H16" s="85"/>
      <c r="I16" s="63" t="s">
        <v>65</v>
      </c>
      <c r="J16" s="64"/>
      <c r="K16" s="64"/>
      <c r="L16" s="65"/>
      <c r="N16" s="95">
        <v>10</v>
      </c>
    </row>
    <row r="17" spans="1:15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15</v>
      </c>
    </row>
    <row r="18" spans="1:15" ht="18.7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4">
        <v>10</v>
      </c>
    </row>
    <row r="19" spans="1:15" ht="18.75" customHeight="1" thickBot="1">
      <c r="A19" s="11" t="s">
        <v>34</v>
      </c>
      <c r="B19" s="14">
        <f>O15</f>
        <v>48</v>
      </c>
      <c r="C19" s="15"/>
      <c r="D19" s="20" t="s">
        <v>31</v>
      </c>
      <c r="E19" s="14">
        <f>B19</f>
        <v>48</v>
      </c>
      <c r="F19" s="15"/>
      <c r="G19" s="85"/>
      <c r="H19" s="85"/>
      <c r="I19" s="66"/>
      <c r="J19" s="67"/>
      <c r="K19" s="67"/>
      <c r="L19" s="68"/>
      <c r="N19" s="96">
        <v>8</v>
      </c>
      <c r="O19" s="1">
        <f>SUM(N18:N209)</f>
        <v>28</v>
      </c>
    </row>
    <row r="20" spans="1:15" ht="18.75" customHeight="1" thickBot="1">
      <c r="A20" s="12"/>
      <c r="B20" s="16"/>
      <c r="C20" s="17"/>
      <c r="D20" s="21"/>
      <c r="E20" s="16"/>
      <c r="F20" s="17"/>
      <c r="G20" s="85"/>
      <c r="H20" s="85"/>
      <c r="I20" s="66"/>
      <c r="J20" s="67"/>
      <c r="K20" s="67"/>
      <c r="L20" s="68"/>
      <c r="N20" s="96">
        <v>10</v>
      </c>
    </row>
    <row r="21" spans="1:15" ht="18.75" customHeight="1">
      <c r="A21" s="12"/>
      <c r="B21" s="16"/>
      <c r="C21" s="17"/>
      <c r="D21" s="21"/>
      <c r="E21" s="16"/>
      <c r="F21" s="17"/>
      <c r="G21" s="85"/>
      <c r="H21" s="85"/>
      <c r="I21" s="66"/>
      <c r="J21" s="67"/>
      <c r="K21" s="67"/>
      <c r="L21" s="68"/>
    </row>
    <row r="22" spans="1:15" ht="18.75" customHeight="1">
      <c r="A22" s="13"/>
      <c r="B22" s="18"/>
      <c r="C22" s="19"/>
      <c r="D22" s="22"/>
      <c r="E22" s="18"/>
      <c r="F22" s="19"/>
      <c r="G22" s="85"/>
      <c r="H22" s="85"/>
      <c r="I22" s="66"/>
      <c r="J22" s="67"/>
      <c r="K22" s="67"/>
      <c r="L22" s="68"/>
    </row>
    <row r="23" spans="1:15" ht="18.75" customHeight="1">
      <c r="A23" s="11" t="s">
        <v>35</v>
      </c>
      <c r="B23" s="16">
        <f>O19</f>
        <v>28</v>
      </c>
      <c r="C23" s="17"/>
      <c r="D23" s="92" t="s">
        <v>31</v>
      </c>
      <c r="E23" s="16">
        <f>B23</f>
        <v>28</v>
      </c>
      <c r="F23" s="17"/>
      <c r="G23" s="85"/>
      <c r="H23" s="85"/>
      <c r="I23" s="66"/>
      <c r="J23" s="67"/>
      <c r="K23" s="67"/>
      <c r="L23" s="68"/>
    </row>
    <row r="24" spans="1:15" ht="18.75" customHeight="1">
      <c r="A24" s="12"/>
      <c r="B24" s="16"/>
      <c r="C24" s="17"/>
      <c r="D24" s="21"/>
      <c r="E24" s="16"/>
      <c r="F24" s="17"/>
      <c r="G24" s="85"/>
      <c r="H24" s="85"/>
      <c r="I24" s="66"/>
      <c r="J24" s="67"/>
      <c r="K24" s="67"/>
      <c r="L24" s="68"/>
    </row>
    <row r="25" spans="1:15" ht="18.75" customHeight="1">
      <c r="A25" s="12"/>
      <c r="B25" s="16"/>
      <c r="C25" s="17"/>
      <c r="D25" s="21"/>
      <c r="E25" s="16"/>
      <c r="F25" s="17"/>
      <c r="G25" s="85"/>
      <c r="H25" s="85"/>
      <c r="I25" s="66"/>
      <c r="J25" s="67"/>
      <c r="K25" s="67"/>
      <c r="L25" s="68"/>
    </row>
    <row r="26" spans="1:15" ht="18.75" customHeight="1" thickBot="1">
      <c r="A26" s="13"/>
      <c r="B26" s="90"/>
      <c r="C26" s="91"/>
      <c r="D26" s="93"/>
      <c r="E26" s="90"/>
      <c r="F26" s="91"/>
      <c r="G26" s="85"/>
      <c r="H26" s="85"/>
      <c r="I26" s="69"/>
      <c r="J26" s="70"/>
      <c r="K26" s="70"/>
      <c r="L26" s="71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14</vt:i4>
      </vt:variant>
    </vt:vector>
  </HeadingPairs>
  <TitlesOfParts>
    <vt:vector size="28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2024-07-05T06:07:57Z</dcterms:modified>
</cp:coreProperties>
</file>