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1. 시각디자인리서치조사\"/>
    </mc:Choice>
  </mc:AlternateContent>
  <xr:revisionPtr revIDLastSave="0" documentId="8_{E92FA553-692A-4A20-836D-D17B79CD15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Sheet1!$A$1:$L$23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5" i="1"/>
  <c r="G16" i="1" s="1"/>
  <c r="G11" i="1" l="1"/>
  <c r="G12" i="1"/>
  <c r="G10" i="1"/>
  <c r="G9" i="1"/>
  <c r="G13" i="1"/>
</calcChain>
</file>

<file path=xl/sharedStrings.xml><?xml version="1.0" encoding="utf-8"?>
<sst xmlns="http://schemas.openxmlformats.org/spreadsheetml/2006/main" count="42" uniqueCount="41">
  <si>
    <t>학습자 명</t>
  </si>
  <si>
    <t>평가자 명</t>
  </si>
  <si>
    <t>평 가 일 시</t>
  </si>
  <si>
    <t>김 기 태        (인)</t>
  </si>
  <si>
    <t>교과목명</t>
  </si>
  <si>
    <t>능력단위 번호
(능력단위)</t>
  </si>
  <si>
    <t>디자인 리서치 조사</t>
  </si>
  <si>
    <t>시각디자인 리서치 조사
(0802010112_16v3)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</si>
  <si>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</si>
  <si>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</si>
  <si>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</si>
  <si>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</si>
  <si>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</si>
  <si>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</si>
  <si>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</si>
  <si>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</si>
  <si>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</si>
  <si>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</si>
  <si>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</si>
  <si>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</si>
  <si>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트렌드나 스타일 분석에 대하여는 우수하나 사용자 조사에 대한 더 면밀한 검토와 더불어 클라이언트, 수요조사 등도 신경을 써주시면 좋겠음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</si>
  <si>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</si>
  <si>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</si>
  <si>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</si>
  <si>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</si>
  <si>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신 서 연   (인)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</si>
  <si>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</si>
  <si>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</si>
  <si>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</si>
  <si>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</si>
  <si>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</si>
  <si>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</si>
  <si>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</si>
  <si>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</si>
  <si>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</si>
  <si>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</si>
  <si>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</si>
  <si>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</si>
  <si>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</si>
  <si>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</si>
  <si>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포트폴리오</t>
    </r>
    <r>
      <rPr>
        <b/>
        <sz val="11"/>
        <color theme="1"/>
        <rFont val="맑은 고딕"/>
        <family val="3"/>
        <charset val="129"/>
        <scheme val="minor"/>
      </rPr>
      <t xml:space="preserve">
(100%)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</si>
</sst>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20"/>
      <color rgb="FF00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함초롬돋움"/>
      <family val="1"/>
      <charset val="129"/>
    </font>
    <font>
      <sz val="13"/>
      <color rgb="FFFF0000"/>
      <name val="맑은 고딕"/>
      <family val="3"/>
      <charset val="129"/>
    </font>
    <font>
      <sz val="13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2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4" fillId="2" borderId="6" xfId="0" quotePrefix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31" fontId="21" fillId="0" borderId="4" xfId="0" applyNumberFormat="1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76" fontId="13" fillId="0" borderId="4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right" vertical="center" wrapText="1"/>
    </xf>
    <xf numFmtId="0" fontId="4" fillId="0" borderId="26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4" fillId="2" borderId="4" xfId="0" quotePrefix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4" fillId="2" borderId="7" xfId="0" quotePrefix="1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31" fontId="18" fillId="0" borderId="4" xfId="0" quotePrefix="1" applyNumberFormat="1" applyFont="1" applyBorder="1" applyAlignment="1">
      <alignment horizontal="center" vertical="center" wrapText="1"/>
    </xf>
    <xf numFmtId="31" fontId="18" fillId="0" borderId="5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9" xfId="0" applyFont="1" applyBorder="1" applyAlignment="1">
      <alignment horizontal="right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right" vertical="center" wrapText="1" indent="1"/>
    </xf>
    <xf numFmtId="0" fontId="20" fillId="0" borderId="9" xfId="0" applyFont="1" applyBorder="1" applyAlignment="1">
      <alignment horizontal="right" vertical="center" wrapText="1" indent="1"/>
    </xf>
    <xf numFmtId="0" fontId="20" fillId="0" borderId="10" xfId="0" applyFont="1" applyBorder="1" applyAlignment="1">
      <alignment horizontal="right" vertical="center" wrapText="1" inden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view="pageBreakPreview" zoomScale="80" zoomScaleNormal="100" zoomScaleSheetLayoutView="80" workbookViewId="0">
      <selection activeCell="O14" sqref="O14"/>
    </sheetView>
  </sheetViews>
  <sheetFormatPr defaultRowHeight="16.5"/>
  <cols>
    <col min="4" max="4" width="12.25" customWidth="1"/>
    <col min="5" max="5" width="9.375" customWidth="1"/>
    <col min="6" max="6" width="4.5" customWidth="1"/>
  </cols>
  <sheetData>
    <row r="1" spans="1:13" ht="33.75" customHeight="1">
      <c r="A1" s="75" t="s">
        <v>35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3" ht="17.2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31.5" customHeight="1">
      <c r="A3" s="87" t="s">
        <v>0</v>
      </c>
      <c r="B3" s="46"/>
      <c r="C3" s="55" t="s">
        <v>1</v>
      </c>
      <c r="D3" s="46"/>
      <c r="E3" s="46"/>
      <c r="F3" s="56"/>
      <c r="G3" s="55" t="s">
        <v>2</v>
      </c>
      <c r="H3" s="46"/>
      <c r="I3" s="46"/>
      <c r="J3" s="56"/>
      <c r="K3" s="46" t="s">
        <v>22</v>
      </c>
      <c r="L3" s="47"/>
    </row>
    <row r="4" spans="1:13" ht="28.5" customHeight="1">
      <c r="A4" s="88" t="s">
        <v>25</v>
      </c>
      <c r="B4" s="89"/>
      <c r="C4" s="93" t="s">
        <v>3</v>
      </c>
      <c r="D4" s="94"/>
      <c r="E4" s="94"/>
      <c r="F4" s="95"/>
      <c r="G4" s="2" t="s">
        <v>24</v>
      </c>
      <c r="H4" s="23">
        <v>43864</v>
      </c>
      <c r="I4" s="23"/>
      <c r="J4" s="23"/>
      <c r="K4" s="85" t="s">
        <v>30</v>
      </c>
      <c r="L4" s="86"/>
      <c r="M4" s="7" t="s">
        <v>23</v>
      </c>
    </row>
    <row r="5" spans="1:13" ht="31.5" customHeight="1">
      <c r="A5" s="53" t="s">
        <v>4</v>
      </c>
      <c r="B5" s="54"/>
      <c r="C5" s="96" t="s">
        <v>5</v>
      </c>
      <c r="D5" s="97"/>
      <c r="E5" s="97"/>
      <c r="F5" s="54"/>
      <c r="G5" s="2" t="s">
        <v>31</v>
      </c>
      <c r="H5" s="23">
        <v>43866</v>
      </c>
      <c r="I5" s="23"/>
      <c r="J5" s="23"/>
      <c r="K5" s="24"/>
      <c r="L5" s="25"/>
      <c r="M5" s="7" t="s">
        <v>33</v>
      </c>
    </row>
    <row r="6" spans="1:13" ht="40.5" customHeight="1">
      <c r="A6" s="61" t="s">
        <v>6</v>
      </c>
      <c r="B6" s="62"/>
      <c r="C6" s="90" t="s">
        <v>7</v>
      </c>
      <c r="D6" s="91"/>
      <c r="E6" s="91"/>
      <c r="F6" s="92"/>
      <c r="G6" s="2" t="s">
        <v>32</v>
      </c>
      <c r="H6" s="23">
        <v>43868</v>
      </c>
      <c r="I6" s="26"/>
      <c r="J6" s="26"/>
      <c r="K6" s="27"/>
      <c r="L6" s="25"/>
      <c r="M6" s="8" t="s">
        <v>34</v>
      </c>
    </row>
    <row r="7" spans="1:13" ht="33.75" customHeight="1">
      <c r="A7" s="63" t="s">
        <v>8</v>
      </c>
      <c r="B7" s="64"/>
      <c r="C7" s="64"/>
      <c r="D7" s="64"/>
      <c r="E7" s="64"/>
      <c r="F7" s="65"/>
      <c r="G7" s="48" t="s">
        <v>29</v>
      </c>
      <c r="H7" s="49"/>
      <c r="I7" s="49"/>
      <c r="J7" s="49"/>
      <c r="K7" s="49"/>
      <c r="L7" s="50"/>
    </row>
    <row r="8" spans="1:13" ht="27">
      <c r="A8" s="66"/>
      <c r="B8" s="67"/>
      <c r="C8" s="67"/>
      <c r="D8" s="67"/>
      <c r="E8" s="67"/>
      <c r="F8" s="68"/>
      <c r="G8" s="6" t="s">
        <v>9</v>
      </c>
      <c r="H8" s="51" t="s">
        <v>10</v>
      </c>
      <c r="I8" s="51"/>
      <c r="J8" s="51"/>
      <c r="K8" s="51"/>
      <c r="L8" s="52"/>
    </row>
    <row r="9" spans="1:13" ht="44.25" customHeight="1">
      <c r="A9" s="43" t="s">
        <v>11</v>
      </c>
      <c r="B9" s="21"/>
      <c r="C9" s="21"/>
      <c r="D9" s="21"/>
      <c r="E9" s="21"/>
      <c r="F9" s="21"/>
      <c r="G9" s="3" t="str">
        <f>IF($G$16&gt;=90,"○","")</f>
        <v/>
      </c>
      <c r="H9" s="21" t="s">
        <v>12</v>
      </c>
      <c r="I9" s="21"/>
      <c r="J9" s="21"/>
      <c r="K9" s="21"/>
      <c r="L9" s="22"/>
    </row>
    <row r="10" spans="1:13" ht="44.25" customHeight="1">
      <c r="A10" s="43" t="s">
        <v>13</v>
      </c>
      <c r="B10" s="21"/>
      <c r="C10" s="21"/>
      <c r="D10" s="21"/>
      <c r="E10" s="21"/>
      <c r="F10" s="21"/>
      <c r="G10" s="3" t="str">
        <f>IF(AND($G$16&lt;90,$G$16&gt;=80),"○","")</f>
        <v>○</v>
      </c>
      <c r="H10" s="21" t="s">
        <v>14</v>
      </c>
      <c r="I10" s="21"/>
      <c r="J10" s="21"/>
      <c r="K10" s="21"/>
      <c r="L10" s="22"/>
    </row>
    <row r="11" spans="1:13" ht="44.25" customHeight="1">
      <c r="A11" s="43" t="s">
        <v>21</v>
      </c>
      <c r="B11" s="21"/>
      <c r="C11" s="21"/>
      <c r="D11" s="21"/>
      <c r="E11" s="21"/>
      <c r="F11" s="21"/>
      <c r="G11" s="3" t="str">
        <f t="shared" ref="G11" si="0">IF(AND($G$16&lt;80,$G$16&gt;=60),"○","")</f>
        <v/>
      </c>
      <c r="H11" s="21" t="s">
        <v>15</v>
      </c>
      <c r="I11" s="21"/>
      <c r="J11" s="21"/>
      <c r="K11" s="21"/>
      <c r="L11" s="22"/>
    </row>
    <row r="12" spans="1:13" ht="44.25" customHeight="1">
      <c r="A12" s="41"/>
      <c r="B12" s="42"/>
      <c r="C12" s="39"/>
      <c r="D12" s="39"/>
      <c r="E12" s="39"/>
      <c r="F12" s="40"/>
      <c r="G12" s="3" t="str">
        <f>IF(AND($G$16&lt;60,$G$16&gt;=50),"○","")</f>
        <v/>
      </c>
      <c r="H12" s="21" t="s">
        <v>16</v>
      </c>
      <c r="I12" s="21"/>
      <c r="J12" s="21"/>
      <c r="K12" s="21"/>
      <c r="L12" s="22"/>
    </row>
    <row r="13" spans="1:13" ht="36.75" customHeight="1">
      <c r="A13" s="44" t="s">
        <v>27</v>
      </c>
      <c r="B13" s="45" t="s">
        <v>26</v>
      </c>
      <c r="C13" s="45"/>
      <c r="D13" s="57" t="s">
        <v>37</v>
      </c>
      <c r="E13" s="28" t="s">
        <v>40</v>
      </c>
      <c r="F13" s="29"/>
      <c r="G13" s="3" t="str">
        <f>IF($G$16&lt;50,"○","")</f>
        <v/>
      </c>
      <c r="H13" s="21" t="s">
        <v>17</v>
      </c>
      <c r="I13" s="21"/>
      <c r="J13" s="21"/>
      <c r="K13" s="21"/>
      <c r="L13" s="22"/>
    </row>
    <row r="14" spans="1:13" ht="20.25" customHeight="1" thickBot="1">
      <c r="A14" s="44"/>
      <c r="B14" s="45"/>
      <c r="C14" s="45"/>
      <c r="D14" s="45"/>
      <c r="E14" s="30"/>
      <c r="F14" s="31"/>
      <c r="G14" s="58" t="s">
        <v>18</v>
      </c>
      <c r="H14" s="59"/>
      <c r="I14" s="59"/>
      <c r="J14" s="59"/>
      <c r="K14" s="59"/>
      <c r="L14" s="60"/>
    </row>
    <row r="15" spans="1:13" ht="26.25" customHeight="1">
      <c r="A15" s="9" t="s">
        <v>38</v>
      </c>
      <c r="B15" s="12">
        <v>40</v>
      </c>
      <c r="C15" s="13"/>
      <c r="D15" s="18" t="s">
        <v>36</v>
      </c>
      <c r="E15" s="32">
        <f>B15</f>
        <v>40</v>
      </c>
      <c r="F15" s="33"/>
      <c r="G15" s="77" t="s">
        <v>28</v>
      </c>
      <c r="H15" s="77"/>
      <c r="I15" s="77" t="s">
        <v>19</v>
      </c>
      <c r="J15" s="77"/>
      <c r="K15" s="77"/>
      <c r="L15" s="78"/>
    </row>
    <row r="16" spans="1:13" ht="26.25" customHeight="1">
      <c r="A16" s="10"/>
      <c r="B16" s="14"/>
      <c r="C16" s="15"/>
      <c r="D16" s="19"/>
      <c r="E16" s="34"/>
      <c r="F16" s="35"/>
      <c r="G16" s="38">
        <f>SUM(E15:F22)</f>
        <v>80</v>
      </c>
      <c r="H16" s="38"/>
      <c r="I16" s="79" t="s">
        <v>20</v>
      </c>
      <c r="J16" s="80"/>
      <c r="K16" s="80"/>
      <c r="L16" s="81"/>
    </row>
    <row r="17" spans="1:12" s="1" customFormat="1" ht="26.25" customHeight="1">
      <c r="A17" s="10"/>
      <c r="B17" s="14"/>
      <c r="C17" s="15"/>
      <c r="D17" s="19"/>
      <c r="E17" s="34"/>
      <c r="F17" s="35"/>
      <c r="G17" s="38"/>
      <c r="H17" s="38"/>
      <c r="I17" s="82"/>
      <c r="J17" s="83"/>
      <c r="K17" s="83"/>
      <c r="L17" s="84"/>
    </row>
    <row r="18" spans="1:12" ht="26.25" customHeight="1">
      <c r="A18" s="11"/>
      <c r="B18" s="16"/>
      <c r="C18" s="17"/>
      <c r="D18" s="20"/>
      <c r="E18" s="36"/>
      <c r="F18" s="37"/>
      <c r="G18" s="38"/>
      <c r="H18" s="38"/>
      <c r="I18" s="82"/>
      <c r="J18" s="83"/>
      <c r="K18" s="83"/>
      <c r="L18" s="84"/>
    </row>
    <row r="19" spans="1:12" ht="26.25" customHeight="1">
      <c r="A19" s="9" t="s">
        <v>39</v>
      </c>
      <c r="B19" s="14">
        <v>40</v>
      </c>
      <c r="C19" s="15"/>
      <c r="D19" s="73" t="s">
        <v>36</v>
      </c>
      <c r="E19" s="34">
        <f>B19</f>
        <v>40</v>
      </c>
      <c r="F19" s="35"/>
      <c r="G19" s="38"/>
      <c r="H19" s="38"/>
      <c r="I19" s="82"/>
      <c r="J19" s="83"/>
      <c r="K19" s="83"/>
      <c r="L19" s="84"/>
    </row>
    <row r="20" spans="1:12" s="1" customFormat="1" ht="26.25" customHeight="1">
      <c r="A20" s="10"/>
      <c r="B20" s="14"/>
      <c r="C20" s="15"/>
      <c r="D20" s="19"/>
      <c r="E20" s="34"/>
      <c r="F20" s="35"/>
      <c r="G20" s="38"/>
      <c r="H20" s="38"/>
      <c r="I20" s="82"/>
      <c r="J20" s="83"/>
      <c r="K20" s="83"/>
      <c r="L20" s="84"/>
    </row>
    <row r="21" spans="1:12" ht="26.25" customHeight="1">
      <c r="A21" s="10"/>
      <c r="B21" s="14"/>
      <c r="C21" s="15"/>
      <c r="D21" s="19"/>
      <c r="E21" s="34"/>
      <c r="F21" s="35"/>
      <c r="G21" s="38"/>
      <c r="H21" s="38"/>
      <c r="I21" s="82"/>
      <c r="J21" s="83"/>
      <c r="K21" s="83"/>
      <c r="L21" s="84"/>
    </row>
    <row r="22" spans="1:12" ht="26.25" customHeight="1" thickBot="1">
      <c r="A22" s="11"/>
      <c r="B22" s="71"/>
      <c r="C22" s="72"/>
      <c r="D22" s="74"/>
      <c r="E22" s="69"/>
      <c r="F22" s="70"/>
      <c r="G22" s="38"/>
      <c r="H22" s="38"/>
      <c r="I22" s="82"/>
      <c r="J22" s="83"/>
      <c r="K22" s="83"/>
      <c r="L22" s="84"/>
    </row>
    <row r="23" spans="1:12">
      <c r="A23" s="4"/>
      <c r="B23" s="4"/>
      <c r="C23" s="4"/>
      <c r="D23" s="4"/>
      <c r="E23" s="4"/>
      <c r="F23" s="4"/>
      <c r="G23" s="5"/>
      <c r="H23" s="5"/>
      <c r="I23" s="5"/>
      <c r="J23" s="5"/>
      <c r="K23" s="5"/>
      <c r="L23" s="5"/>
    </row>
  </sheetData>
  <mergeCells count="47">
    <mergeCell ref="E19:F22"/>
    <mergeCell ref="B19:C22"/>
    <mergeCell ref="D19:D22"/>
    <mergeCell ref="A19:A22"/>
    <mergeCell ref="A1:L1"/>
    <mergeCell ref="I15:L15"/>
    <mergeCell ref="I16:L22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5:B5"/>
    <mergeCell ref="G3:J3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  <mergeCell ref="G16:H22"/>
    <mergeCell ref="C12:F12"/>
    <mergeCell ref="A12:B12"/>
    <mergeCell ref="A11:F11"/>
    <mergeCell ref="A13:A14"/>
    <mergeCell ref="B13:C14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dcterms:created xsi:type="dcterms:W3CDTF">2020-02-20T07:52:58Z</dcterms:created>
  <dcterms:modified xsi:type="dcterms:W3CDTF">2024-06-12T08:08:52Z</dcterms:modified>
</cp:coreProperties>
</file>