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15" yWindow="75" windowWidth="12000" windowHeight="12240" activeTab="1"/>
  </bookViews>
  <sheets>
    <sheet name="Diagrams" sheetId="2" r:id="rId1"/>
    <sheet name="Roles Sheet" sheetId="1" r:id="rId2"/>
    <sheet name="Typical Airlines Role" sheetId="11" r:id="rId3"/>
    <sheet name="Typical Airport Role" sheetId="12" r:id="rId4"/>
    <sheet name="Typical Network Role" sheetId="14" r:id="rId5"/>
    <sheet name="Typical CU Vendor Role" sheetId="10" r:id="rId6"/>
    <sheet name="Platform Only Role" sheetId="15" r:id="rId7"/>
    <sheet name="Platform Only Requirements" sheetId="16" r:id="rId8"/>
    <sheet name="Typical Services To Discuss" sheetId="13" r:id="rId9"/>
  </sheets>
  <definedNames>
    <definedName name="_xlnm.Print_Area" localSheetId="6">'Platform Only Role'!$A$1:$B$303</definedName>
    <definedName name="_xlnm.Print_Area" localSheetId="1">'Roles Sheet'!$B$1:$O$303</definedName>
    <definedName name="_xlnm.Print_Area" localSheetId="2">'Typical Airlines Role'!$A$1:$C$303</definedName>
    <definedName name="_xlnm.Print_Area" localSheetId="3">'Typical Airport Role'!$A$1:$C$303</definedName>
    <definedName name="_xlnm.Print_Area" localSheetId="5">'Typical CU Vendor Role'!$A$1:$F$303</definedName>
    <definedName name="_xlnm.Print_Area" localSheetId="4">'Typical Network Role'!$A$1:$F$303</definedName>
  </definedNames>
  <calcPr calcId="145621"/>
</workbook>
</file>

<file path=xl/calcChain.xml><?xml version="1.0" encoding="utf-8"?>
<calcChain xmlns="http://schemas.openxmlformats.org/spreadsheetml/2006/main">
  <c r="C297" i="1" l="1"/>
  <c r="C3" i="1"/>
  <c r="C26" i="1"/>
  <c r="C39" i="1"/>
  <c r="C63" i="1"/>
  <c r="C68" i="1"/>
  <c r="C75" i="1"/>
  <c r="C105" i="1"/>
  <c r="C116" i="1"/>
  <c r="C142" i="1"/>
  <c r="C170" i="1"/>
  <c r="C205" i="1"/>
  <c r="C223" i="1"/>
  <c r="C266" i="1"/>
  <c r="C272" i="1"/>
  <c r="C276" i="1"/>
  <c r="O296" i="1"/>
  <c r="N296" i="1"/>
  <c r="M296" i="1"/>
  <c r="L296" i="1"/>
  <c r="K296" i="1"/>
  <c r="J296" i="1"/>
  <c r="I296" i="1"/>
  <c r="G296" i="1"/>
  <c r="F296" i="1"/>
  <c r="E296" i="1"/>
  <c r="D296" i="1"/>
  <c r="C296" i="1"/>
  <c r="O295" i="1"/>
  <c r="N295" i="1"/>
  <c r="M295" i="1"/>
  <c r="L295" i="1"/>
  <c r="K295" i="1"/>
  <c r="J295" i="1"/>
  <c r="I295" i="1"/>
  <c r="G295" i="1"/>
  <c r="F295" i="1"/>
  <c r="E295" i="1"/>
  <c r="D295" i="1"/>
  <c r="C295" i="1"/>
  <c r="O294" i="1"/>
  <c r="N294" i="1"/>
  <c r="M294" i="1"/>
  <c r="L294" i="1"/>
  <c r="K294" i="1"/>
  <c r="J294" i="1"/>
  <c r="I294" i="1"/>
  <c r="G294" i="1"/>
  <c r="F294" i="1"/>
  <c r="E294" i="1"/>
  <c r="D294" i="1"/>
  <c r="C294" i="1"/>
  <c r="O293" i="1"/>
  <c r="N293" i="1"/>
  <c r="M293" i="1"/>
  <c r="L293" i="1"/>
  <c r="K293" i="1"/>
  <c r="J293" i="1"/>
  <c r="I293" i="1"/>
  <c r="G293" i="1"/>
  <c r="F293" i="1"/>
  <c r="E293" i="1"/>
  <c r="D293" i="1"/>
  <c r="C293" i="1"/>
  <c r="O292" i="1"/>
  <c r="N292" i="1"/>
  <c r="M292" i="1"/>
  <c r="L292" i="1"/>
  <c r="K292" i="1"/>
  <c r="J292" i="1"/>
  <c r="I292" i="1"/>
  <c r="G292" i="1"/>
  <c r="F292" i="1"/>
  <c r="E292" i="1"/>
  <c r="D292" i="1"/>
  <c r="C292" i="1"/>
  <c r="O291" i="1"/>
  <c r="N291" i="1"/>
  <c r="M291" i="1"/>
  <c r="L291" i="1"/>
  <c r="K291" i="1"/>
  <c r="J291" i="1"/>
  <c r="I291" i="1"/>
  <c r="G291" i="1"/>
  <c r="F291" i="1"/>
  <c r="E291" i="1"/>
  <c r="D291" i="1"/>
  <c r="C291" i="1"/>
  <c r="O290" i="1"/>
  <c r="N290" i="1"/>
  <c r="M290" i="1"/>
  <c r="L290" i="1"/>
  <c r="K290" i="1"/>
  <c r="J290" i="1"/>
  <c r="I290" i="1"/>
  <c r="G290" i="1"/>
  <c r="F290" i="1"/>
  <c r="E290" i="1"/>
  <c r="D290" i="1"/>
  <c r="C290" i="1"/>
  <c r="O289" i="1"/>
  <c r="N289" i="1"/>
  <c r="M289" i="1"/>
  <c r="L289" i="1"/>
  <c r="K289" i="1"/>
  <c r="J289" i="1"/>
  <c r="I289" i="1"/>
  <c r="G289" i="1"/>
  <c r="F289" i="1"/>
  <c r="E289" i="1"/>
  <c r="D289" i="1"/>
  <c r="C289" i="1"/>
  <c r="O288" i="1"/>
  <c r="N288" i="1"/>
  <c r="M288" i="1"/>
  <c r="L288" i="1"/>
  <c r="K288" i="1"/>
  <c r="J288" i="1"/>
  <c r="I288" i="1"/>
  <c r="G288" i="1"/>
  <c r="F288" i="1"/>
  <c r="E288" i="1"/>
  <c r="D288" i="1"/>
  <c r="C288" i="1"/>
  <c r="O287" i="1"/>
  <c r="N287" i="1"/>
  <c r="M287" i="1"/>
  <c r="L287" i="1"/>
  <c r="K287" i="1"/>
  <c r="J287" i="1"/>
  <c r="I287" i="1"/>
  <c r="G287" i="1"/>
  <c r="F287" i="1"/>
  <c r="E287" i="1"/>
  <c r="D287" i="1"/>
  <c r="C287" i="1"/>
  <c r="O286" i="1"/>
  <c r="N286" i="1"/>
  <c r="M286" i="1"/>
  <c r="L286" i="1"/>
  <c r="K286" i="1"/>
  <c r="J286" i="1"/>
  <c r="I286" i="1"/>
  <c r="G286" i="1"/>
  <c r="F286" i="1"/>
  <c r="E286" i="1"/>
  <c r="D286" i="1"/>
  <c r="C286" i="1"/>
  <c r="O285" i="1"/>
  <c r="N285" i="1"/>
  <c r="M285" i="1"/>
  <c r="L285" i="1"/>
  <c r="K285" i="1"/>
  <c r="J285" i="1"/>
  <c r="I285" i="1"/>
  <c r="G285" i="1"/>
  <c r="F285" i="1"/>
  <c r="E285" i="1"/>
  <c r="D285" i="1"/>
  <c r="C285" i="1"/>
  <c r="O284" i="1"/>
  <c r="N284" i="1"/>
  <c r="M284" i="1"/>
  <c r="L284" i="1"/>
  <c r="K284" i="1"/>
  <c r="J284" i="1"/>
  <c r="I284" i="1"/>
  <c r="G284" i="1"/>
  <c r="F284" i="1"/>
  <c r="E284" i="1"/>
  <c r="D284" i="1"/>
  <c r="C284" i="1"/>
  <c r="O283" i="1"/>
  <c r="N283" i="1"/>
  <c r="M283" i="1"/>
  <c r="L283" i="1"/>
  <c r="K283" i="1"/>
  <c r="J283" i="1"/>
  <c r="I283" i="1"/>
  <c r="G283" i="1"/>
  <c r="F283" i="1"/>
  <c r="E283" i="1"/>
  <c r="D283" i="1"/>
  <c r="C283" i="1"/>
  <c r="O282" i="1"/>
  <c r="N282" i="1"/>
  <c r="M282" i="1"/>
  <c r="L282" i="1"/>
  <c r="K282" i="1"/>
  <c r="J282" i="1"/>
  <c r="I282" i="1"/>
  <c r="G282" i="1"/>
  <c r="F282" i="1"/>
  <c r="E282" i="1"/>
  <c r="D282" i="1"/>
  <c r="C282" i="1"/>
  <c r="O281" i="1"/>
  <c r="N281" i="1"/>
  <c r="M281" i="1"/>
  <c r="L281" i="1"/>
  <c r="K281" i="1"/>
  <c r="J281" i="1"/>
  <c r="I281" i="1"/>
  <c r="G281" i="1"/>
  <c r="F281" i="1"/>
  <c r="E281" i="1"/>
  <c r="D281" i="1"/>
  <c r="C281" i="1"/>
  <c r="O280" i="1"/>
  <c r="N280" i="1"/>
  <c r="M280" i="1"/>
  <c r="L280" i="1"/>
  <c r="K280" i="1"/>
  <c r="J280" i="1"/>
  <c r="I280" i="1"/>
  <c r="G280" i="1"/>
  <c r="F280" i="1"/>
  <c r="E280" i="1"/>
  <c r="D280" i="1"/>
  <c r="C280" i="1"/>
  <c r="O279" i="1"/>
  <c r="N279" i="1"/>
  <c r="M279" i="1"/>
  <c r="L279" i="1"/>
  <c r="K279" i="1"/>
  <c r="J279" i="1"/>
  <c r="I279" i="1"/>
  <c r="G279" i="1"/>
  <c r="F279" i="1"/>
  <c r="E279" i="1"/>
  <c r="D279" i="1"/>
  <c r="C279" i="1"/>
  <c r="O278" i="1"/>
  <c r="N278" i="1"/>
  <c r="M278" i="1"/>
  <c r="L278" i="1"/>
  <c r="K278" i="1"/>
  <c r="J278" i="1"/>
  <c r="I278" i="1"/>
  <c r="G278" i="1"/>
  <c r="F278" i="1"/>
  <c r="E278" i="1"/>
  <c r="D278" i="1"/>
  <c r="C278" i="1"/>
  <c r="O277" i="1"/>
  <c r="N277" i="1"/>
  <c r="M277" i="1"/>
  <c r="L277" i="1"/>
  <c r="K277" i="1"/>
  <c r="J277" i="1"/>
  <c r="I277" i="1"/>
  <c r="G277" i="1"/>
  <c r="F277" i="1"/>
  <c r="E277" i="1"/>
  <c r="D277" i="1"/>
  <c r="C277" i="1"/>
  <c r="O275" i="1"/>
  <c r="N275" i="1"/>
  <c r="M275" i="1"/>
  <c r="L275" i="1"/>
  <c r="K275" i="1"/>
  <c r="J275" i="1"/>
  <c r="I275" i="1"/>
  <c r="G275" i="1"/>
  <c r="F275" i="1"/>
  <c r="E275" i="1"/>
  <c r="D275" i="1"/>
  <c r="C275" i="1"/>
  <c r="O274" i="1"/>
  <c r="N274" i="1"/>
  <c r="M274" i="1"/>
  <c r="L274" i="1"/>
  <c r="K274" i="1"/>
  <c r="J274" i="1"/>
  <c r="I274" i="1"/>
  <c r="G274" i="1"/>
  <c r="F274" i="1"/>
  <c r="E274" i="1"/>
  <c r="D274" i="1"/>
  <c r="C274" i="1"/>
  <c r="O273" i="1"/>
  <c r="N273" i="1"/>
  <c r="M273" i="1"/>
  <c r="L273" i="1"/>
  <c r="K273" i="1"/>
  <c r="J273" i="1"/>
  <c r="I273" i="1"/>
  <c r="G273" i="1"/>
  <c r="F273" i="1"/>
  <c r="E273" i="1"/>
  <c r="D273" i="1"/>
  <c r="C273" i="1"/>
  <c r="O271" i="1"/>
  <c r="N271" i="1"/>
  <c r="M271" i="1"/>
  <c r="L271" i="1"/>
  <c r="K271" i="1"/>
  <c r="J271" i="1"/>
  <c r="I271" i="1"/>
  <c r="G271" i="1"/>
  <c r="F271" i="1"/>
  <c r="E271" i="1"/>
  <c r="D271" i="1"/>
  <c r="C271" i="1"/>
  <c r="O270" i="1"/>
  <c r="N270" i="1"/>
  <c r="M270" i="1"/>
  <c r="L270" i="1"/>
  <c r="K270" i="1"/>
  <c r="J270" i="1"/>
  <c r="I270" i="1"/>
  <c r="G270" i="1"/>
  <c r="F270" i="1"/>
  <c r="E270" i="1"/>
  <c r="D270" i="1"/>
  <c r="C270" i="1"/>
  <c r="O269" i="1"/>
  <c r="N269" i="1"/>
  <c r="M269" i="1"/>
  <c r="L269" i="1"/>
  <c r="K269" i="1"/>
  <c r="J269" i="1"/>
  <c r="I269" i="1"/>
  <c r="G269" i="1"/>
  <c r="F269" i="1"/>
  <c r="E269" i="1"/>
  <c r="D269" i="1"/>
  <c r="C269" i="1"/>
  <c r="O268" i="1"/>
  <c r="N268" i="1"/>
  <c r="M268" i="1"/>
  <c r="L268" i="1"/>
  <c r="K268" i="1"/>
  <c r="J268" i="1"/>
  <c r="I268" i="1"/>
  <c r="G268" i="1"/>
  <c r="F268" i="1"/>
  <c r="E268" i="1"/>
  <c r="D268" i="1"/>
  <c r="C268" i="1"/>
  <c r="O267" i="1"/>
  <c r="N267" i="1"/>
  <c r="M267" i="1"/>
  <c r="L267" i="1"/>
  <c r="K267" i="1"/>
  <c r="J267" i="1"/>
  <c r="I267" i="1"/>
  <c r="G267" i="1"/>
  <c r="F267" i="1"/>
  <c r="E267" i="1"/>
  <c r="D267" i="1"/>
  <c r="C267" i="1"/>
  <c r="O265" i="1"/>
  <c r="N265" i="1"/>
  <c r="M265" i="1"/>
  <c r="L265" i="1"/>
  <c r="K265" i="1"/>
  <c r="J265" i="1"/>
  <c r="I265" i="1"/>
  <c r="G265" i="1"/>
  <c r="F265" i="1"/>
  <c r="E265" i="1"/>
  <c r="D265" i="1"/>
  <c r="C265" i="1"/>
  <c r="O264" i="1"/>
  <c r="N264" i="1"/>
  <c r="M264" i="1"/>
  <c r="L264" i="1"/>
  <c r="K264" i="1"/>
  <c r="J264" i="1"/>
  <c r="I264" i="1"/>
  <c r="G264" i="1"/>
  <c r="F264" i="1"/>
  <c r="E264" i="1"/>
  <c r="D264" i="1"/>
  <c r="C264" i="1"/>
  <c r="O263" i="1"/>
  <c r="N263" i="1"/>
  <c r="M263" i="1"/>
  <c r="L263" i="1"/>
  <c r="K263" i="1"/>
  <c r="J263" i="1"/>
  <c r="I263" i="1"/>
  <c r="G263" i="1"/>
  <c r="F263" i="1"/>
  <c r="E263" i="1"/>
  <c r="D263" i="1"/>
  <c r="C263" i="1"/>
  <c r="O262" i="1"/>
  <c r="N262" i="1"/>
  <c r="M262" i="1"/>
  <c r="L262" i="1"/>
  <c r="K262" i="1"/>
  <c r="J262" i="1"/>
  <c r="I262" i="1"/>
  <c r="G262" i="1"/>
  <c r="F262" i="1"/>
  <c r="E262" i="1"/>
  <c r="D262" i="1"/>
  <c r="C262" i="1"/>
  <c r="O261" i="1"/>
  <c r="N261" i="1"/>
  <c r="M261" i="1"/>
  <c r="L261" i="1"/>
  <c r="K261" i="1"/>
  <c r="J261" i="1"/>
  <c r="I261" i="1"/>
  <c r="G261" i="1"/>
  <c r="F261" i="1"/>
  <c r="E261" i="1"/>
  <c r="D261" i="1"/>
  <c r="C261" i="1"/>
  <c r="O260" i="1"/>
  <c r="N260" i="1"/>
  <c r="M260" i="1"/>
  <c r="L260" i="1"/>
  <c r="K260" i="1"/>
  <c r="J260" i="1"/>
  <c r="I260" i="1"/>
  <c r="G260" i="1"/>
  <c r="F260" i="1"/>
  <c r="E260" i="1"/>
  <c r="D260" i="1"/>
  <c r="C260" i="1"/>
  <c r="O259" i="1"/>
  <c r="N259" i="1"/>
  <c r="M259" i="1"/>
  <c r="L259" i="1"/>
  <c r="K259" i="1"/>
  <c r="J259" i="1"/>
  <c r="I259" i="1"/>
  <c r="G259" i="1"/>
  <c r="F259" i="1"/>
  <c r="E259" i="1"/>
  <c r="D259" i="1"/>
  <c r="C259" i="1"/>
  <c r="O258" i="1"/>
  <c r="N258" i="1"/>
  <c r="M258" i="1"/>
  <c r="L258" i="1"/>
  <c r="K258" i="1"/>
  <c r="J258" i="1"/>
  <c r="I258" i="1"/>
  <c r="G258" i="1"/>
  <c r="F258" i="1"/>
  <c r="E258" i="1"/>
  <c r="D258" i="1"/>
  <c r="C258" i="1"/>
  <c r="O257" i="1"/>
  <c r="N257" i="1"/>
  <c r="M257" i="1"/>
  <c r="L257" i="1"/>
  <c r="K257" i="1"/>
  <c r="J257" i="1"/>
  <c r="I257" i="1"/>
  <c r="G257" i="1"/>
  <c r="F257" i="1"/>
  <c r="E257" i="1"/>
  <c r="D257" i="1"/>
  <c r="C257" i="1"/>
  <c r="O256" i="1"/>
  <c r="N256" i="1"/>
  <c r="M256" i="1"/>
  <c r="L256" i="1"/>
  <c r="K256" i="1"/>
  <c r="J256" i="1"/>
  <c r="I256" i="1"/>
  <c r="G256" i="1"/>
  <c r="F256" i="1"/>
  <c r="E256" i="1"/>
  <c r="D256" i="1"/>
  <c r="C256" i="1"/>
  <c r="O255" i="1"/>
  <c r="N255" i="1"/>
  <c r="M255" i="1"/>
  <c r="L255" i="1"/>
  <c r="K255" i="1"/>
  <c r="J255" i="1"/>
  <c r="I255" i="1"/>
  <c r="G255" i="1"/>
  <c r="F255" i="1"/>
  <c r="E255" i="1"/>
  <c r="D255" i="1"/>
  <c r="C255" i="1"/>
  <c r="O254" i="1"/>
  <c r="N254" i="1"/>
  <c r="M254" i="1"/>
  <c r="L254" i="1"/>
  <c r="K254" i="1"/>
  <c r="J254" i="1"/>
  <c r="I254" i="1"/>
  <c r="G254" i="1"/>
  <c r="F254" i="1"/>
  <c r="E254" i="1"/>
  <c r="D254" i="1"/>
  <c r="C254" i="1"/>
  <c r="O253" i="1"/>
  <c r="N253" i="1"/>
  <c r="M253" i="1"/>
  <c r="L253" i="1"/>
  <c r="K253" i="1"/>
  <c r="J253" i="1"/>
  <c r="I253" i="1"/>
  <c r="G253" i="1"/>
  <c r="F253" i="1"/>
  <c r="E253" i="1"/>
  <c r="D253" i="1"/>
  <c r="C253" i="1"/>
  <c r="O252" i="1"/>
  <c r="N252" i="1"/>
  <c r="M252" i="1"/>
  <c r="L252" i="1"/>
  <c r="K252" i="1"/>
  <c r="J252" i="1"/>
  <c r="I252" i="1"/>
  <c r="G252" i="1"/>
  <c r="F252" i="1"/>
  <c r="E252" i="1"/>
  <c r="D252" i="1"/>
  <c r="C252" i="1"/>
  <c r="O251" i="1"/>
  <c r="N251" i="1"/>
  <c r="M251" i="1"/>
  <c r="L251" i="1"/>
  <c r="K251" i="1"/>
  <c r="J251" i="1"/>
  <c r="I251" i="1"/>
  <c r="G251" i="1"/>
  <c r="F251" i="1"/>
  <c r="E251" i="1"/>
  <c r="D251" i="1"/>
  <c r="C251" i="1"/>
  <c r="O250" i="1"/>
  <c r="N250" i="1"/>
  <c r="M250" i="1"/>
  <c r="L250" i="1"/>
  <c r="K250" i="1"/>
  <c r="J250" i="1"/>
  <c r="I250" i="1"/>
  <c r="G250" i="1"/>
  <c r="F250" i="1"/>
  <c r="E250" i="1"/>
  <c r="D250" i="1"/>
  <c r="C250" i="1"/>
  <c r="O249" i="1"/>
  <c r="N249" i="1"/>
  <c r="M249" i="1"/>
  <c r="L249" i="1"/>
  <c r="K249" i="1"/>
  <c r="J249" i="1"/>
  <c r="I249" i="1"/>
  <c r="G249" i="1"/>
  <c r="F249" i="1"/>
  <c r="E249" i="1"/>
  <c r="D249" i="1"/>
  <c r="C249" i="1"/>
  <c r="O248" i="1"/>
  <c r="N248" i="1"/>
  <c r="M248" i="1"/>
  <c r="L248" i="1"/>
  <c r="K248" i="1"/>
  <c r="J248" i="1"/>
  <c r="I248" i="1"/>
  <c r="G248" i="1"/>
  <c r="F248" i="1"/>
  <c r="E248" i="1"/>
  <c r="D248" i="1"/>
  <c r="C248" i="1"/>
  <c r="O247" i="1"/>
  <c r="N247" i="1"/>
  <c r="M247" i="1"/>
  <c r="L247" i="1"/>
  <c r="K247" i="1"/>
  <c r="J247" i="1"/>
  <c r="I247" i="1"/>
  <c r="G247" i="1"/>
  <c r="F247" i="1"/>
  <c r="E247" i="1"/>
  <c r="D247" i="1"/>
  <c r="C247" i="1"/>
  <c r="O246" i="1"/>
  <c r="N246" i="1"/>
  <c r="M246" i="1"/>
  <c r="L246" i="1"/>
  <c r="K246" i="1"/>
  <c r="J246" i="1"/>
  <c r="I246" i="1"/>
  <c r="G246" i="1"/>
  <c r="F246" i="1"/>
  <c r="E246" i="1"/>
  <c r="D246" i="1"/>
  <c r="C246" i="1"/>
  <c r="O245" i="1"/>
  <c r="N245" i="1"/>
  <c r="M245" i="1"/>
  <c r="L245" i="1"/>
  <c r="K245" i="1"/>
  <c r="J245" i="1"/>
  <c r="I245" i="1"/>
  <c r="G245" i="1"/>
  <c r="F245" i="1"/>
  <c r="E245" i="1"/>
  <c r="D245" i="1"/>
  <c r="C245" i="1"/>
  <c r="O244" i="1"/>
  <c r="N244" i="1"/>
  <c r="M244" i="1"/>
  <c r="L244" i="1"/>
  <c r="K244" i="1"/>
  <c r="J244" i="1"/>
  <c r="I244" i="1"/>
  <c r="G244" i="1"/>
  <c r="F244" i="1"/>
  <c r="E244" i="1"/>
  <c r="D244" i="1"/>
  <c r="C244" i="1"/>
  <c r="O243" i="1"/>
  <c r="N243" i="1"/>
  <c r="M243" i="1"/>
  <c r="L243" i="1"/>
  <c r="K243" i="1"/>
  <c r="J243" i="1"/>
  <c r="I243" i="1"/>
  <c r="G243" i="1"/>
  <c r="F243" i="1"/>
  <c r="E243" i="1"/>
  <c r="D243" i="1"/>
  <c r="C243" i="1"/>
  <c r="O242" i="1"/>
  <c r="N242" i="1"/>
  <c r="M242" i="1"/>
  <c r="L242" i="1"/>
  <c r="K242" i="1"/>
  <c r="J242" i="1"/>
  <c r="I242" i="1"/>
  <c r="G242" i="1"/>
  <c r="F242" i="1"/>
  <c r="E242" i="1"/>
  <c r="D242" i="1"/>
  <c r="C242" i="1"/>
  <c r="O241" i="1"/>
  <c r="N241" i="1"/>
  <c r="M241" i="1"/>
  <c r="L241" i="1"/>
  <c r="K241" i="1"/>
  <c r="J241" i="1"/>
  <c r="I241" i="1"/>
  <c r="G241" i="1"/>
  <c r="F241" i="1"/>
  <c r="E241" i="1"/>
  <c r="D241" i="1"/>
  <c r="C241" i="1"/>
  <c r="O240" i="1"/>
  <c r="N240" i="1"/>
  <c r="M240" i="1"/>
  <c r="L240" i="1"/>
  <c r="K240" i="1"/>
  <c r="J240" i="1"/>
  <c r="I240" i="1"/>
  <c r="G240" i="1"/>
  <c r="F240" i="1"/>
  <c r="E240" i="1"/>
  <c r="D240" i="1"/>
  <c r="C240" i="1"/>
  <c r="O239" i="1"/>
  <c r="N239" i="1"/>
  <c r="M239" i="1"/>
  <c r="L239" i="1"/>
  <c r="K239" i="1"/>
  <c r="J239" i="1"/>
  <c r="I239" i="1"/>
  <c r="G239" i="1"/>
  <c r="F239" i="1"/>
  <c r="E239" i="1"/>
  <c r="D239" i="1"/>
  <c r="C239" i="1"/>
  <c r="O238" i="1"/>
  <c r="N238" i="1"/>
  <c r="M238" i="1"/>
  <c r="L238" i="1"/>
  <c r="K238" i="1"/>
  <c r="J238" i="1"/>
  <c r="I238" i="1"/>
  <c r="G238" i="1"/>
  <c r="F238" i="1"/>
  <c r="E238" i="1"/>
  <c r="D238" i="1"/>
  <c r="C238" i="1"/>
  <c r="O237" i="1"/>
  <c r="N237" i="1"/>
  <c r="M237" i="1"/>
  <c r="L237" i="1"/>
  <c r="K237" i="1"/>
  <c r="J237" i="1"/>
  <c r="I237" i="1"/>
  <c r="G237" i="1"/>
  <c r="F237" i="1"/>
  <c r="E237" i="1"/>
  <c r="D237" i="1"/>
  <c r="C237" i="1"/>
  <c r="O236" i="1"/>
  <c r="N236" i="1"/>
  <c r="M236" i="1"/>
  <c r="L236" i="1"/>
  <c r="K236" i="1"/>
  <c r="J236" i="1"/>
  <c r="I236" i="1"/>
  <c r="G236" i="1"/>
  <c r="F236" i="1"/>
  <c r="E236" i="1"/>
  <c r="D236" i="1"/>
  <c r="C236" i="1"/>
  <c r="O235" i="1"/>
  <c r="N235" i="1"/>
  <c r="M235" i="1"/>
  <c r="L235" i="1"/>
  <c r="K235" i="1"/>
  <c r="J235" i="1"/>
  <c r="I235" i="1"/>
  <c r="G235" i="1"/>
  <c r="F235" i="1"/>
  <c r="E235" i="1"/>
  <c r="D235" i="1"/>
  <c r="C235" i="1"/>
  <c r="O234" i="1"/>
  <c r="N234" i="1"/>
  <c r="M234" i="1"/>
  <c r="L234" i="1"/>
  <c r="K234" i="1"/>
  <c r="J234" i="1"/>
  <c r="I234" i="1"/>
  <c r="G234" i="1"/>
  <c r="F234" i="1"/>
  <c r="E234" i="1"/>
  <c r="D234" i="1"/>
  <c r="C234" i="1"/>
  <c r="O233" i="1"/>
  <c r="N233" i="1"/>
  <c r="M233" i="1"/>
  <c r="L233" i="1"/>
  <c r="K233" i="1"/>
  <c r="J233" i="1"/>
  <c r="I233" i="1"/>
  <c r="G233" i="1"/>
  <c r="F233" i="1"/>
  <c r="E233" i="1"/>
  <c r="D233" i="1"/>
  <c r="C233" i="1"/>
  <c r="O232" i="1"/>
  <c r="N232" i="1"/>
  <c r="M232" i="1"/>
  <c r="L232" i="1"/>
  <c r="K232" i="1"/>
  <c r="J232" i="1"/>
  <c r="I232" i="1"/>
  <c r="G232" i="1"/>
  <c r="F232" i="1"/>
  <c r="E232" i="1"/>
  <c r="D232" i="1"/>
  <c r="C232" i="1"/>
  <c r="O231" i="1"/>
  <c r="N231" i="1"/>
  <c r="M231" i="1"/>
  <c r="L231" i="1"/>
  <c r="K231" i="1"/>
  <c r="J231" i="1"/>
  <c r="I231" i="1"/>
  <c r="G231" i="1"/>
  <c r="F231" i="1"/>
  <c r="E231" i="1"/>
  <c r="D231" i="1"/>
  <c r="C231" i="1"/>
  <c r="O230" i="1"/>
  <c r="N230" i="1"/>
  <c r="M230" i="1"/>
  <c r="L230" i="1"/>
  <c r="K230" i="1"/>
  <c r="J230" i="1"/>
  <c r="I230" i="1"/>
  <c r="G230" i="1"/>
  <c r="F230" i="1"/>
  <c r="E230" i="1"/>
  <c r="D230" i="1"/>
  <c r="C230" i="1"/>
  <c r="O229" i="1"/>
  <c r="N229" i="1"/>
  <c r="M229" i="1"/>
  <c r="L229" i="1"/>
  <c r="K229" i="1"/>
  <c r="J229" i="1"/>
  <c r="I229" i="1"/>
  <c r="G229" i="1"/>
  <c r="F229" i="1"/>
  <c r="E229" i="1"/>
  <c r="D229" i="1"/>
  <c r="C229" i="1"/>
  <c r="O228" i="1"/>
  <c r="N228" i="1"/>
  <c r="M228" i="1"/>
  <c r="L228" i="1"/>
  <c r="K228" i="1"/>
  <c r="J228" i="1"/>
  <c r="I228" i="1"/>
  <c r="G228" i="1"/>
  <c r="F228" i="1"/>
  <c r="E228" i="1"/>
  <c r="D228" i="1"/>
  <c r="C228" i="1"/>
  <c r="O227" i="1"/>
  <c r="N227" i="1"/>
  <c r="M227" i="1"/>
  <c r="L227" i="1"/>
  <c r="K227" i="1"/>
  <c r="J227" i="1"/>
  <c r="I227" i="1"/>
  <c r="G227" i="1"/>
  <c r="F227" i="1"/>
  <c r="E227" i="1"/>
  <c r="D227" i="1"/>
  <c r="C227" i="1"/>
  <c r="O226" i="1"/>
  <c r="N226" i="1"/>
  <c r="M226" i="1"/>
  <c r="L226" i="1"/>
  <c r="K226" i="1"/>
  <c r="J226" i="1"/>
  <c r="I226" i="1"/>
  <c r="G226" i="1"/>
  <c r="F226" i="1"/>
  <c r="E226" i="1"/>
  <c r="D226" i="1"/>
  <c r="C226" i="1"/>
  <c r="O225" i="1"/>
  <c r="N225" i="1"/>
  <c r="M225" i="1"/>
  <c r="L225" i="1"/>
  <c r="K225" i="1"/>
  <c r="J225" i="1"/>
  <c r="I225" i="1"/>
  <c r="G225" i="1"/>
  <c r="F225" i="1"/>
  <c r="E225" i="1"/>
  <c r="D225" i="1"/>
  <c r="C225" i="1"/>
  <c r="O224" i="1"/>
  <c r="N224" i="1"/>
  <c r="M224" i="1"/>
  <c r="L224" i="1"/>
  <c r="K224" i="1"/>
  <c r="J224" i="1"/>
  <c r="I224" i="1"/>
  <c r="G224" i="1"/>
  <c r="F224" i="1"/>
  <c r="E224" i="1"/>
  <c r="D224" i="1"/>
  <c r="C224" i="1"/>
  <c r="O222" i="1"/>
  <c r="N222" i="1"/>
  <c r="M222" i="1"/>
  <c r="L222" i="1"/>
  <c r="K222" i="1"/>
  <c r="J222" i="1"/>
  <c r="I222" i="1"/>
  <c r="G222" i="1"/>
  <c r="F222" i="1"/>
  <c r="E222" i="1"/>
  <c r="D222" i="1"/>
  <c r="C222" i="1"/>
  <c r="O221" i="1"/>
  <c r="N221" i="1"/>
  <c r="M221" i="1"/>
  <c r="L221" i="1"/>
  <c r="K221" i="1"/>
  <c r="J221" i="1"/>
  <c r="I221" i="1"/>
  <c r="G221" i="1"/>
  <c r="F221" i="1"/>
  <c r="E221" i="1"/>
  <c r="D221" i="1"/>
  <c r="C221" i="1"/>
  <c r="O220" i="1"/>
  <c r="N220" i="1"/>
  <c r="M220" i="1"/>
  <c r="L220" i="1"/>
  <c r="K220" i="1"/>
  <c r="J220" i="1"/>
  <c r="I220" i="1"/>
  <c r="G220" i="1"/>
  <c r="F220" i="1"/>
  <c r="E220" i="1"/>
  <c r="D220" i="1"/>
  <c r="C220" i="1"/>
  <c r="O219" i="1"/>
  <c r="N219" i="1"/>
  <c r="M219" i="1"/>
  <c r="L219" i="1"/>
  <c r="K219" i="1"/>
  <c r="J219" i="1"/>
  <c r="I219" i="1"/>
  <c r="G219" i="1"/>
  <c r="F219" i="1"/>
  <c r="E219" i="1"/>
  <c r="D219" i="1"/>
  <c r="C219" i="1"/>
  <c r="O218" i="1"/>
  <c r="N218" i="1"/>
  <c r="M218" i="1"/>
  <c r="L218" i="1"/>
  <c r="K218" i="1"/>
  <c r="J218" i="1"/>
  <c r="I218" i="1"/>
  <c r="G218" i="1"/>
  <c r="F218" i="1"/>
  <c r="E218" i="1"/>
  <c r="D218" i="1"/>
  <c r="C218" i="1"/>
  <c r="O217" i="1"/>
  <c r="N217" i="1"/>
  <c r="M217" i="1"/>
  <c r="L217" i="1"/>
  <c r="K217" i="1"/>
  <c r="J217" i="1"/>
  <c r="I217" i="1"/>
  <c r="G217" i="1"/>
  <c r="F217" i="1"/>
  <c r="E217" i="1"/>
  <c r="D217" i="1"/>
  <c r="C217" i="1"/>
  <c r="O216" i="1"/>
  <c r="N216" i="1"/>
  <c r="M216" i="1"/>
  <c r="L216" i="1"/>
  <c r="K216" i="1"/>
  <c r="J216" i="1"/>
  <c r="I216" i="1"/>
  <c r="G216" i="1"/>
  <c r="F216" i="1"/>
  <c r="E216" i="1"/>
  <c r="D216" i="1"/>
  <c r="C216" i="1"/>
  <c r="O215" i="1"/>
  <c r="N215" i="1"/>
  <c r="M215" i="1"/>
  <c r="L215" i="1"/>
  <c r="K215" i="1"/>
  <c r="J215" i="1"/>
  <c r="I215" i="1"/>
  <c r="G215" i="1"/>
  <c r="F215" i="1"/>
  <c r="E215" i="1"/>
  <c r="D215" i="1"/>
  <c r="C215" i="1"/>
  <c r="O214" i="1"/>
  <c r="N214" i="1"/>
  <c r="M214" i="1"/>
  <c r="L214" i="1"/>
  <c r="K214" i="1"/>
  <c r="J214" i="1"/>
  <c r="I214" i="1"/>
  <c r="G214" i="1"/>
  <c r="F214" i="1"/>
  <c r="E214" i="1"/>
  <c r="D214" i="1"/>
  <c r="C214" i="1"/>
  <c r="O213" i="1"/>
  <c r="N213" i="1"/>
  <c r="M213" i="1"/>
  <c r="L213" i="1"/>
  <c r="K213" i="1"/>
  <c r="J213" i="1"/>
  <c r="I213" i="1"/>
  <c r="G213" i="1"/>
  <c r="F213" i="1"/>
  <c r="E213" i="1"/>
  <c r="D213" i="1"/>
  <c r="C213" i="1"/>
  <c r="O212" i="1"/>
  <c r="N212" i="1"/>
  <c r="M212" i="1"/>
  <c r="L212" i="1"/>
  <c r="K212" i="1"/>
  <c r="J212" i="1"/>
  <c r="I212" i="1"/>
  <c r="G212" i="1"/>
  <c r="F212" i="1"/>
  <c r="E212" i="1"/>
  <c r="D212" i="1"/>
  <c r="C212" i="1"/>
  <c r="O211" i="1"/>
  <c r="N211" i="1"/>
  <c r="M211" i="1"/>
  <c r="L211" i="1"/>
  <c r="K211" i="1"/>
  <c r="J211" i="1"/>
  <c r="I211" i="1"/>
  <c r="G211" i="1"/>
  <c r="F211" i="1"/>
  <c r="E211" i="1"/>
  <c r="D211" i="1"/>
  <c r="C211" i="1"/>
  <c r="O210" i="1"/>
  <c r="N210" i="1"/>
  <c r="M210" i="1"/>
  <c r="L210" i="1"/>
  <c r="K210" i="1"/>
  <c r="J210" i="1"/>
  <c r="I210" i="1"/>
  <c r="G210" i="1"/>
  <c r="F210" i="1"/>
  <c r="E210" i="1"/>
  <c r="D210" i="1"/>
  <c r="C210" i="1"/>
  <c r="O209" i="1"/>
  <c r="N209" i="1"/>
  <c r="M209" i="1"/>
  <c r="L209" i="1"/>
  <c r="K209" i="1"/>
  <c r="J209" i="1"/>
  <c r="I209" i="1"/>
  <c r="G209" i="1"/>
  <c r="F209" i="1"/>
  <c r="E209" i="1"/>
  <c r="D209" i="1"/>
  <c r="C209" i="1"/>
  <c r="O208" i="1"/>
  <c r="N208" i="1"/>
  <c r="M208" i="1"/>
  <c r="L208" i="1"/>
  <c r="K208" i="1"/>
  <c r="J208" i="1"/>
  <c r="I208" i="1"/>
  <c r="G208" i="1"/>
  <c r="F208" i="1"/>
  <c r="E208" i="1"/>
  <c r="D208" i="1"/>
  <c r="C208" i="1"/>
  <c r="O207" i="1"/>
  <c r="N207" i="1"/>
  <c r="M207" i="1"/>
  <c r="L207" i="1"/>
  <c r="K207" i="1"/>
  <c r="J207" i="1"/>
  <c r="I207" i="1"/>
  <c r="G207" i="1"/>
  <c r="F207" i="1"/>
  <c r="E207" i="1"/>
  <c r="D207" i="1"/>
  <c r="C207" i="1"/>
  <c r="O206" i="1"/>
  <c r="N206" i="1"/>
  <c r="M206" i="1"/>
  <c r="L206" i="1"/>
  <c r="K206" i="1"/>
  <c r="J206" i="1"/>
  <c r="I206" i="1"/>
  <c r="G206" i="1"/>
  <c r="F206" i="1"/>
  <c r="E206" i="1"/>
  <c r="D206" i="1"/>
  <c r="C206" i="1"/>
  <c r="O204" i="1"/>
  <c r="N204" i="1"/>
  <c r="M204" i="1"/>
  <c r="L204" i="1"/>
  <c r="K204" i="1"/>
  <c r="J204" i="1"/>
  <c r="I204" i="1"/>
  <c r="G204" i="1"/>
  <c r="F204" i="1"/>
  <c r="E204" i="1"/>
  <c r="D204" i="1"/>
  <c r="C204" i="1"/>
  <c r="O203" i="1"/>
  <c r="N203" i="1"/>
  <c r="M203" i="1"/>
  <c r="L203" i="1"/>
  <c r="K203" i="1"/>
  <c r="J203" i="1"/>
  <c r="I203" i="1"/>
  <c r="G203" i="1"/>
  <c r="F203" i="1"/>
  <c r="E203" i="1"/>
  <c r="D203" i="1"/>
  <c r="C203" i="1"/>
  <c r="O202" i="1"/>
  <c r="N202" i="1"/>
  <c r="M202" i="1"/>
  <c r="L202" i="1"/>
  <c r="K202" i="1"/>
  <c r="J202" i="1"/>
  <c r="I202" i="1"/>
  <c r="G202" i="1"/>
  <c r="F202" i="1"/>
  <c r="E202" i="1"/>
  <c r="D202" i="1"/>
  <c r="C202" i="1"/>
  <c r="O201" i="1"/>
  <c r="N201" i="1"/>
  <c r="M201" i="1"/>
  <c r="L201" i="1"/>
  <c r="K201" i="1"/>
  <c r="J201" i="1"/>
  <c r="I201" i="1"/>
  <c r="G201" i="1"/>
  <c r="F201" i="1"/>
  <c r="E201" i="1"/>
  <c r="D201" i="1"/>
  <c r="C201" i="1"/>
  <c r="O200" i="1"/>
  <c r="N200" i="1"/>
  <c r="M200" i="1"/>
  <c r="L200" i="1"/>
  <c r="K200" i="1"/>
  <c r="J200" i="1"/>
  <c r="I200" i="1"/>
  <c r="G200" i="1"/>
  <c r="F200" i="1"/>
  <c r="E200" i="1"/>
  <c r="D200" i="1"/>
  <c r="C200" i="1"/>
  <c r="O199" i="1"/>
  <c r="N199" i="1"/>
  <c r="M199" i="1"/>
  <c r="L199" i="1"/>
  <c r="K199" i="1"/>
  <c r="J199" i="1"/>
  <c r="I199" i="1"/>
  <c r="G199" i="1"/>
  <c r="F199" i="1"/>
  <c r="E199" i="1"/>
  <c r="D199" i="1"/>
  <c r="C199" i="1"/>
  <c r="O198" i="1"/>
  <c r="N198" i="1"/>
  <c r="M198" i="1"/>
  <c r="L198" i="1"/>
  <c r="K198" i="1"/>
  <c r="J198" i="1"/>
  <c r="I198" i="1"/>
  <c r="G198" i="1"/>
  <c r="F198" i="1"/>
  <c r="E198" i="1"/>
  <c r="D198" i="1"/>
  <c r="C198" i="1"/>
  <c r="O197" i="1"/>
  <c r="N197" i="1"/>
  <c r="M197" i="1"/>
  <c r="L197" i="1"/>
  <c r="K197" i="1"/>
  <c r="J197" i="1"/>
  <c r="I197" i="1"/>
  <c r="G197" i="1"/>
  <c r="F197" i="1"/>
  <c r="E197" i="1"/>
  <c r="D197" i="1"/>
  <c r="C197" i="1"/>
  <c r="O196" i="1"/>
  <c r="N196" i="1"/>
  <c r="M196" i="1"/>
  <c r="L196" i="1"/>
  <c r="K196" i="1"/>
  <c r="J196" i="1"/>
  <c r="I196" i="1"/>
  <c r="G196" i="1"/>
  <c r="F196" i="1"/>
  <c r="E196" i="1"/>
  <c r="D196" i="1"/>
  <c r="C196" i="1"/>
  <c r="O195" i="1"/>
  <c r="N195" i="1"/>
  <c r="M195" i="1"/>
  <c r="L195" i="1"/>
  <c r="K195" i="1"/>
  <c r="J195" i="1"/>
  <c r="I195" i="1"/>
  <c r="G195" i="1"/>
  <c r="F195" i="1"/>
  <c r="E195" i="1"/>
  <c r="D195" i="1"/>
  <c r="C195" i="1"/>
  <c r="O194" i="1"/>
  <c r="N194" i="1"/>
  <c r="M194" i="1"/>
  <c r="L194" i="1"/>
  <c r="K194" i="1"/>
  <c r="J194" i="1"/>
  <c r="I194" i="1"/>
  <c r="G194" i="1"/>
  <c r="F194" i="1"/>
  <c r="E194" i="1"/>
  <c r="D194" i="1"/>
  <c r="C194" i="1"/>
  <c r="O193" i="1"/>
  <c r="N193" i="1"/>
  <c r="M193" i="1"/>
  <c r="L193" i="1"/>
  <c r="K193" i="1"/>
  <c r="J193" i="1"/>
  <c r="I193" i="1"/>
  <c r="G193" i="1"/>
  <c r="F193" i="1"/>
  <c r="E193" i="1"/>
  <c r="D193" i="1"/>
  <c r="C193" i="1"/>
  <c r="O192" i="1"/>
  <c r="N192" i="1"/>
  <c r="M192" i="1"/>
  <c r="L192" i="1"/>
  <c r="K192" i="1"/>
  <c r="J192" i="1"/>
  <c r="I192" i="1"/>
  <c r="G192" i="1"/>
  <c r="F192" i="1"/>
  <c r="E192" i="1"/>
  <c r="D192" i="1"/>
  <c r="C192" i="1"/>
  <c r="O191" i="1"/>
  <c r="N191" i="1"/>
  <c r="M191" i="1"/>
  <c r="L191" i="1"/>
  <c r="K191" i="1"/>
  <c r="J191" i="1"/>
  <c r="I191" i="1"/>
  <c r="G191" i="1"/>
  <c r="F191" i="1"/>
  <c r="E191" i="1"/>
  <c r="D191" i="1"/>
  <c r="C191" i="1"/>
  <c r="O190" i="1"/>
  <c r="N190" i="1"/>
  <c r="M190" i="1"/>
  <c r="L190" i="1"/>
  <c r="K190" i="1"/>
  <c r="J190" i="1"/>
  <c r="I190" i="1"/>
  <c r="G190" i="1"/>
  <c r="F190" i="1"/>
  <c r="E190" i="1"/>
  <c r="D190" i="1"/>
  <c r="C190" i="1"/>
  <c r="O189" i="1"/>
  <c r="N189" i="1"/>
  <c r="M189" i="1"/>
  <c r="L189" i="1"/>
  <c r="K189" i="1"/>
  <c r="J189" i="1"/>
  <c r="I189" i="1"/>
  <c r="G189" i="1"/>
  <c r="F189" i="1"/>
  <c r="E189" i="1"/>
  <c r="D189" i="1"/>
  <c r="C189" i="1"/>
  <c r="O188" i="1"/>
  <c r="N188" i="1"/>
  <c r="M188" i="1"/>
  <c r="L188" i="1"/>
  <c r="K188" i="1"/>
  <c r="J188" i="1"/>
  <c r="I188" i="1"/>
  <c r="G188" i="1"/>
  <c r="F188" i="1"/>
  <c r="E188" i="1"/>
  <c r="D188" i="1"/>
  <c r="C188" i="1"/>
  <c r="O187" i="1"/>
  <c r="N187" i="1"/>
  <c r="M187" i="1"/>
  <c r="L187" i="1"/>
  <c r="K187" i="1"/>
  <c r="J187" i="1"/>
  <c r="I187" i="1"/>
  <c r="G187" i="1"/>
  <c r="F187" i="1"/>
  <c r="E187" i="1"/>
  <c r="D187" i="1"/>
  <c r="C187" i="1"/>
  <c r="O186" i="1"/>
  <c r="N186" i="1"/>
  <c r="M186" i="1"/>
  <c r="L186" i="1"/>
  <c r="K186" i="1"/>
  <c r="J186" i="1"/>
  <c r="I186" i="1"/>
  <c r="G186" i="1"/>
  <c r="F186" i="1"/>
  <c r="E186" i="1"/>
  <c r="D186" i="1"/>
  <c r="C186" i="1"/>
  <c r="O185" i="1"/>
  <c r="N185" i="1"/>
  <c r="M185" i="1"/>
  <c r="L185" i="1"/>
  <c r="K185" i="1"/>
  <c r="J185" i="1"/>
  <c r="I185" i="1"/>
  <c r="G185" i="1"/>
  <c r="F185" i="1"/>
  <c r="E185" i="1"/>
  <c r="D185" i="1"/>
  <c r="C185" i="1"/>
  <c r="O184" i="1"/>
  <c r="N184" i="1"/>
  <c r="M184" i="1"/>
  <c r="L184" i="1"/>
  <c r="K184" i="1"/>
  <c r="J184" i="1"/>
  <c r="I184" i="1"/>
  <c r="G184" i="1"/>
  <c r="F184" i="1"/>
  <c r="E184" i="1"/>
  <c r="D184" i="1"/>
  <c r="C184" i="1"/>
  <c r="O183" i="1"/>
  <c r="N183" i="1"/>
  <c r="M183" i="1"/>
  <c r="L183" i="1"/>
  <c r="K183" i="1"/>
  <c r="J183" i="1"/>
  <c r="I183" i="1"/>
  <c r="G183" i="1"/>
  <c r="F183" i="1"/>
  <c r="E183" i="1"/>
  <c r="D183" i="1"/>
  <c r="C183" i="1"/>
  <c r="O182" i="1"/>
  <c r="N182" i="1"/>
  <c r="M182" i="1"/>
  <c r="L182" i="1"/>
  <c r="K182" i="1"/>
  <c r="J182" i="1"/>
  <c r="I182" i="1"/>
  <c r="G182" i="1"/>
  <c r="F182" i="1"/>
  <c r="E182" i="1"/>
  <c r="D182" i="1"/>
  <c r="C182" i="1"/>
  <c r="O181" i="1"/>
  <c r="N181" i="1"/>
  <c r="M181" i="1"/>
  <c r="L181" i="1"/>
  <c r="K181" i="1"/>
  <c r="J181" i="1"/>
  <c r="I181" i="1"/>
  <c r="G181" i="1"/>
  <c r="F181" i="1"/>
  <c r="E181" i="1"/>
  <c r="D181" i="1"/>
  <c r="C181" i="1"/>
  <c r="O180" i="1"/>
  <c r="N180" i="1"/>
  <c r="M180" i="1"/>
  <c r="L180" i="1"/>
  <c r="K180" i="1"/>
  <c r="J180" i="1"/>
  <c r="I180" i="1"/>
  <c r="G180" i="1"/>
  <c r="F180" i="1"/>
  <c r="E180" i="1"/>
  <c r="D180" i="1"/>
  <c r="C180" i="1"/>
  <c r="O179" i="1"/>
  <c r="N179" i="1"/>
  <c r="M179" i="1"/>
  <c r="L179" i="1"/>
  <c r="K179" i="1"/>
  <c r="J179" i="1"/>
  <c r="I179" i="1"/>
  <c r="G179" i="1"/>
  <c r="F179" i="1"/>
  <c r="E179" i="1"/>
  <c r="D179" i="1"/>
  <c r="C179" i="1"/>
  <c r="O178" i="1"/>
  <c r="N178" i="1"/>
  <c r="M178" i="1"/>
  <c r="L178" i="1"/>
  <c r="K178" i="1"/>
  <c r="J178" i="1"/>
  <c r="I178" i="1"/>
  <c r="G178" i="1"/>
  <c r="F178" i="1"/>
  <c r="E178" i="1"/>
  <c r="D178" i="1"/>
  <c r="C178" i="1"/>
  <c r="O177" i="1"/>
  <c r="N177" i="1"/>
  <c r="M177" i="1"/>
  <c r="L177" i="1"/>
  <c r="K177" i="1"/>
  <c r="J177" i="1"/>
  <c r="I177" i="1"/>
  <c r="G177" i="1"/>
  <c r="F177" i="1"/>
  <c r="E177" i="1"/>
  <c r="D177" i="1"/>
  <c r="C177" i="1"/>
  <c r="O176" i="1"/>
  <c r="N176" i="1"/>
  <c r="M176" i="1"/>
  <c r="L176" i="1"/>
  <c r="K176" i="1"/>
  <c r="J176" i="1"/>
  <c r="I176" i="1"/>
  <c r="G176" i="1"/>
  <c r="F176" i="1"/>
  <c r="E176" i="1"/>
  <c r="D176" i="1"/>
  <c r="C176" i="1"/>
  <c r="O175" i="1"/>
  <c r="N175" i="1"/>
  <c r="M175" i="1"/>
  <c r="L175" i="1"/>
  <c r="K175" i="1"/>
  <c r="J175" i="1"/>
  <c r="I175" i="1"/>
  <c r="G175" i="1"/>
  <c r="F175" i="1"/>
  <c r="E175" i="1"/>
  <c r="D175" i="1"/>
  <c r="C175" i="1"/>
  <c r="O174" i="1"/>
  <c r="N174" i="1"/>
  <c r="M174" i="1"/>
  <c r="L174" i="1"/>
  <c r="K174" i="1"/>
  <c r="J174" i="1"/>
  <c r="I174" i="1"/>
  <c r="G174" i="1"/>
  <c r="F174" i="1"/>
  <c r="E174" i="1"/>
  <c r="D174" i="1"/>
  <c r="C174" i="1"/>
  <c r="O173" i="1"/>
  <c r="N173" i="1"/>
  <c r="M173" i="1"/>
  <c r="L173" i="1"/>
  <c r="K173" i="1"/>
  <c r="J173" i="1"/>
  <c r="I173" i="1"/>
  <c r="G173" i="1"/>
  <c r="F173" i="1"/>
  <c r="E173" i="1"/>
  <c r="D173" i="1"/>
  <c r="C173" i="1"/>
  <c r="O172" i="1"/>
  <c r="N172" i="1"/>
  <c r="M172" i="1"/>
  <c r="L172" i="1"/>
  <c r="K172" i="1"/>
  <c r="J172" i="1"/>
  <c r="I172" i="1"/>
  <c r="G172" i="1"/>
  <c r="F172" i="1"/>
  <c r="E172" i="1"/>
  <c r="D172" i="1"/>
  <c r="C172" i="1"/>
  <c r="O171" i="1"/>
  <c r="N171" i="1"/>
  <c r="M171" i="1"/>
  <c r="L171" i="1"/>
  <c r="K171" i="1"/>
  <c r="J171" i="1"/>
  <c r="I171" i="1"/>
  <c r="G171" i="1"/>
  <c r="F171" i="1"/>
  <c r="E171" i="1"/>
  <c r="D171" i="1"/>
  <c r="C171" i="1"/>
  <c r="O169" i="1"/>
  <c r="N169" i="1"/>
  <c r="M169" i="1"/>
  <c r="L169" i="1"/>
  <c r="K169" i="1"/>
  <c r="J169" i="1"/>
  <c r="I169" i="1"/>
  <c r="G169" i="1"/>
  <c r="F169" i="1"/>
  <c r="E169" i="1"/>
  <c r="D169" i="1"/>
  <c r="C169" i="1"/>
  <c r="O168" i="1"/>
  <c r="N168" i="1"/>
  <c r="M168" i="1"/>
  <c r="L168" i="1"/>
  <c r="K168" i="1"/>
  <c r="J168" i="1"/>
  <c r="I168" i="1"/>
  <c r="G168" i="1"/>
  <c r="F168" i="1"/>
  <c r="E168" i="1"/>
  <c r="D168" i="1"/>
  <c r="C168" i="1"/>
  <c r="O167" i="1"/>
  <c r="N167" i="1"/>
  <c r="M167" i="1"/>
  <c r="L167" i="1"/>
  <c r="K167" i="1"/>
  <c r="J167" i="1"/>
  <c r="I167" i="1"/>
  <c r="G167" i="1"/>
  <c r="F167" i="1"/>
  <c r="E167" i="1"/>
  <c r="D167" i="1"/>
  <c r="C167" i="1"/>
  <c r="O166" i="1"/>
  <c r="N166" i="1"/>
  <c r="M166" i="1"/>
  <c r="L166" i="1"/>
  <c r="K166" i="1"/>
  <c r="J166" i="1"/>
  <c r="I166" i="1"/>
  <c r="G166" i="1"/>
  <c r="F166" i="1"/>
  <c r="E166" i="1"/>
  <c r="D166" i="1"/>
  <c r="C166" i="1"/>
  <c r="O165" i="1"/>
  <c r="N165" i="1"/>
  <c r="M165" i="1"/>
  <c r="L165" i="1"/>
  <c r="K165" i="1"/>
  <c r="J165" i="1"/>
  <c r="I165" i="1"/>
  <c r="G165" i="1"/>
  <c r="F165" i="1"/>
  <c r="E165" i="1"/>
  <c r="D165" i="1"/>
  <c r="C165" i="1"/>
  <c r="O164" i="1"/>
  <c r="N164" i="1"/>
  <c r="M164" i="1"/>
  <c r="L164" i="1"/>
  <c r="K164" i="1"/>
  <c r="J164" i="1"/>
  <c r="I164" i="1"/>
  <c r="G164" i="1"/>
  <c r="F164" i="1"/>
  <c r="E164" i="1"/>
  <c r="D164" i="1"/>
  <c r="C164" i="1"/>
  <c r="O163" i="1"/>
  <c r="N163" i="1"/>
  <c r="M163" i="1"/>
  <c r="L163" i="1"/>
  <c r="K163" i="1"/>
  <c r="J163" i="1"/>
  <c r="I163" i="1"/>
  <c r="G163" i="1"/>
  <c r="F163" i="1"/>
  <c r="E163" i="1"/>
  <c r="D163" i="1"/>
  <c r="C163" i="1"/>
  <c r="O162" i="1"/>
  <c r="N162" i="1"/>
  <c r="M162" i="1"/>
  <c r="L162" i="1"/>
  <c r="K162" i="1"/>
  <c r="J162" i="1"/>
  <c r="I162" i="1"/>
  <c r="G162" i="1"/>
  <c r="F162" i="1"/>
  <c r="E162" i="1"/>
  <c r="D162" i="1"/>
  <c r="C162" i="1"/>
  <c r="O161" i="1"/>
  <c r="N161" i="1"/>
  <c r="M161" i="1"/>
  <c r="L161" i="1"/>
  <c r="K161" i="1"/>
  <c r="J161" i="1"/>
  <c r="I161" i="1"/>
  <c r="G161" i="1"/>
  <c r="F161" i="1"/>
  <c r="E161" i="1"/>
  <c r="D161" i="1"/>
  <c r="C161" i="1"/>
  <c r="O160" i="1"/>
  <c r="N160" i="1"/>
  <c r="M160" i="1"/>
  <c r="L160" i="1"/>
  <c r="K160" i="1"/>
  <c r="J160" i="1"/>
  <c r="I160" i="1"/>
  <c r="G160" i="1"/>
  <c r="F160" i="1"/>
  <c r="E160" i="1"/>
  <c r="D160" i="1"/>
  <c r="C160" i="1"/>
  <c r="O159" i="1"/>
  <c r="N159" i="1"/>
  <c r="M159" i="1"/>
  <c r="L159" i="1"/>
  <c r="K159" i="1"/>
  <c r="J159" i="1"/>
  <c r="I159" i="1"/>
  <c r="G159" i="1"/>
  <c r="F159" i="1"/>
  <c r="E159" i="1"/>
  <c r="D159" i="1"/>
  <c r="C159" i="1"/>
  <c r="O158" i="1"/>
  <c r="N158" i="1"/>
  <c r="M158" i="1"/>
  <c r="L158" i="1"/>
  <c r="K158" i="1"/>
  <c r="J158" i="1"/>
  <c r="I158" i="1"/>
  <c r="G158" i="1"/>
  <c r="F158" i="1"/>
  <c r="E158" i="1"/>
  <c r="D158" i="1"/>
  <c r="C158" i="1"/>
  <c r="O157" i="1"/>
  <c r="N157" i="1"/>
  <c r="M157" i="1"/>
  <c r="L157" i="1"/>
  <c r="K157" i="1"/>
  <c r="J157" i="1"/>
  <c r="I157" i="1"/>
  <c r="G157" i="1"/>
  <c r="F157" i="1"/>
  <c r="E157" i="1"/>
  <c r="D157" i="1"/>
  <c r="C157" i="1"/>
  <c r="O156" i="1"/>
  <c r="N156" i="1"/>
  <c r="M156" i="1"/>
  <c r="L156" i="1"/>
  <c r="K156" i="1"/>
  <c r="J156" i="1"/>
  <c r="I156" i="1"/>
  <c r="G156" i="1"/>
  <c r="F156" i="1"/>
  <c r="E156" i="1"/>
  <c r="D156" i="1"/>
  <c r="C156" i="1"/>
  <c r="O155" i="1"/>
  <c r="N155" i="1"/>
  <c r="M155" i="1"/>
  <c r="L155" i="1"/>
  <c r="K155" i="1"/>
  <c r="J155" i="1"/>
  <c r="I155" i="1"/>
  <c r="G155" i="1"/>
  <c r="F155" i="1"/>
  <c r="E155" i="1"/>
  <c r="D155" i="1"/>
  <c r="C155" i="1"/>
  <c r="O154" i="1"/>
  <c r="N154" i="1"/>
  <c r="M154" i="1"/>
  <c r="L154" i="1"/>
  <c r="K154" i="1"/>
  <c r="J154" i="1"/>
  <c r="I154" i="1"/>
  <c r="G154" i="1"/>
  <c r="F154" i="1"/>
  <c r="E154" i="1"/>
  <c r="D154" i="1"/>
  <c r="C154" i="1"/>
  <c r="O153" i="1"/>
  <c r="N153" i="1"/>
  <c r="M153" i="1"/>
  <c r="L153" i="1"/>
  <c r="K153" i="1"/>
  <c r="J153" i="1"/>
  <c r="I153" i="1"/>
  <c r="G153" i="1"/>
  <c r="F153" i="1"/>
  <c r="E153" i="1"/>
  <c r="D153" i="1"/>
  <c r="C153" i="1"/>
  <c r="O152" i="1"/>
  <c r="N152" i="1"/>
  <c r="M152" i="1"/>
  <c r="L152" i="1"/>
  <c r="K152" i="1"/>
  <c r="J152" i="1"/>
  <c r="I152" i="1"/>
  <c r="G152" i="1"/>
  <c r="F152" i="1"/>
  <c r="E152" i="1"/>
  <c r="D152" i="1"/>
  <c r="C152" i="1"/>
  <c r="O151" i="1"/>
  <c r="N151" i="1"/>
  <c r="M151" i="1"/>
  <c r="L151" i="1"/>
  <c r="K151" i="1"/>
  <c r="J151" i="1"/>
  <c r="I151" i="1"/>
  <c r="G151" i="1"/>
  <c r="F151" i="1"/>
  <c r="E151" i="1"/>
  <c r="D151" i="1"/>
  <c r="C151" i="1"/>
  <c r="O150" i="1"/>
  <c r="N150" i="1"/>
  <c r="M150" i="1"/>
  <c r="L150" i="1"/>
  <c r="K150" i="1"/>
  <c r="J150" i="1"/>
  <c r="I150" i="1"/>
  <c r="G150" i="1"/>
  <c r="F150" i="1"/>
  <c r="E150" i="1"/>
  <c r="D150" i="1"/>
  <c r="C150" i="1"/>
  <c r="O149" i="1"/>
  <c r="N149" i="1"/>
  <c r="M149" i="1"/>
  <c r="L149" i="1"/>
  <c r="K149" i="1"/>
  <c r="J149" i="1"/>
  <c r="I149" i="1"/>
  <c r="G149" i="1"/>
  <c r="F149" i="1"/>
  <c r="E149" i="1"/>
  <c r="D149" i="1"/>
  <c r="C149" i="1"/>
  <c r="O148" i="1"/>
  <c r="N148" i="1"/>
  <c r="M148" i="1"/>
  <c r="L148" i="1"/>
  <c r="K148" i="1"/>
  <c r="J148" i="1"/>
  <c r="I148" i="1"/>
  <c r="G148" i="1"/>
  <c r="F148" i="1"/>
  <c r="E148" i="1"/>
  <c r="D148" i="1"/>
  <c r="C148" i="1"/>
  <c r="O147" i="1"/>
  <c r="N147" i="1"/>
  <c r="M147" i="1"/>
  <c r="L147" i="1"/>
  <c r="K147" i="1"/>
  <c r="J147" i="1"/>
  <c r="I147" i="1"/>
  <c r="G147" i="1"/>
  <c r="F147" i="1"/>
  <c r="E147" i="1"/>
  <c r="D147" i="1"/>
  <c r="C147" i="1"/>
  <c r="O146" i="1"/>
  <c r="N146" i="1"/>
  <c r="M146" i="1"/>
  <c r="L146" i="1"/>
  <c r="K146" i="1"/>
  <c r="J146" i="1"/>
  <c r="I146" i="1"/>
  <c r="G146" i="1"/>
  <c r="F146" i="1"/>
  <c r="E146" i="1"/>
  <c r="D146" i="1"/>
  <c r="C146" i="1"/>
  <c r="O145" i="1"/>
  <c r="N145" i="1"/>
  <c r="M145" i="1"/>
  <c r="L145" i="1"/>
  <c r="K145" i="1"/>
  <c r="J145" i="1"/>
  <c r="I145" i="1"/>
  <c r="G145" i="1"/>
  <c r="F145" i="1"/>
  <c r="E145" i="1"/>
  <c r="D145" i="1"/>
  <c r="C145" i="1"/>
  <c r="O144" i="1"/>
  <c r="N144" i="1"/>
  <c r="M144" i="1"/>
  <c r="L144" i="1"/>
  <c r="K144" i="1"/>
  <c r="J144" i="1"/>
  <c r="I144" i="1"/>
  <c r="G144" i="1"/>
  <c r="F144" i="1"/>
  <c r="E144" i="1"/>
  <c r="D144" i="1"/>
  <c r="C144" i="1"/>
  <c r="O143" i="1"/>
  <c r="N143" i="1"/>
  <c r="M143" i="1"/>
  <c r="L143" i="1"/>
  <c r="K143" i="1"/>
  <c r="J143" i="1"/>
  <c r="I143" i="1"/>
  <c r="G143" i="1"/>
  <c r="F143" i="1"/>
  <c r="E143" i="1"/>
  <c r="D143" i="1"/>
  <c r="C143" i="1"/>
  <c r="O141" i="1"/>
  <c r="N141" i="1"/>
  <c r="M141" i="1"/>
  <c r="L141" i="1"/>
  <c r="K141" i="1"/>
  <c r="J141" i="1"/>
  <c r="I141" i="1"/>
  <c r="G141" i="1"/>
  <c r="F141" i="1"/>
  <c r="E141" i="1"/>
  <c r="D141" i="1"/>
  <c r="C141" i="1"/>
  <c r="O140" i="1"/>
  <c r="N140" i="1"/>
  <c r="M140" i="1"/>
  <c r="L140" i="1"/>
  <c r="K140" i="1"/>
  <c r="J140" i="1"/>
  <c r="I140" i="1"/>
  <c r="G140" i="1"/>
  <c r="F140" i="1"/>
  <c r="E140" i="1"/>
  <c r="D140" i="1"/>
  <c r="C140" i="1"/>
  <c r="O139" i="1"/>
  <c r="N139" i="1"/>
  <c r="M139" i="1"/>
  <c r="L139" i="1"/>
  <c r="K139" i="1"/>
  <c r="J139" i="1"/>
  <c r="I139" i="1"/>
  <c r="G139" i="1"/>
  <c r="F139" i="1"/>
  <c r="E139" i="1"/>
  <c r="D139" i="1"/>
  <c r="C139" i="1"/>
  <c r="O138" i="1"/>
  <c r="N138" i="1"/>
  <c r="M138" i="1"/>
  <c r="L138" i="1"/>
  <c r="K138" i="1"/>
  <c r="J138" i="1"/>
  <c r="I138" i="1"/>
  <c r="G138" i="1"/>
  <c r="F138" i="1"/>
  <c r="E138" i="1"/>
  <c r="D138" i="1"/>
  <c r="C138" i="1"/>
  <c r="O137" i="1"/>
  <c r="N137" i="1"/>
  <c r="M137" i="1"/>
  <c r="L137" i="1"/>
  <c r="K137" i="1"/>
  <c r="J137" i="1"/>
  <c r="I137" i="1"/>
  <c r="G137" i="1"/>
  <c r="F137" i="1"/>
  <c r="E137" i="1"/>
  <c r="D137" i="1"/>
  <c r="C137" i="1"/>
  <c r="O136" i="1"/>
  <c r="N136" i="1"/>
  <c r="M136" i="1"/>
  <c r="L136" i="1"/>
  <c r="K136" i="1"/>
  <c r="J136" i="1"/>
  <c r="I136" i="1"/>
  <c r="G136" i="1"/>
  <c r="F136" i="1"/>
  <c r="E136" i="1"/>
  <c r="D136" i="1"/>
  <c r="C136" i="1"/>
  <c r="O135" i="1"/>
  <c r="N135" i="1"/>
  <c r="M135" i="1"/>
  <c r="L135" i="1"/>
  <c r="K135" i="1"/>
  <c r="J135" i="1"/>
  <c r="I135" i="1"/>
  <c r="G135" i="1"/>
  <c r="F135" i="1"/>
  <c r="E135" i="1"/>
  <c r="D135" i="1"/>
  <c r="C135" i="1"/>
  <c r="O134" i="1"/>
  <c r="N134" i="1"/>
  <c r="M134" i="1"/>
  <c r="L134" i="1"/>
  <c r="K134" i="1"/>
  <c r="J134" i="1"/>
  <c r="I134" i="1"/>
  <c r="G134" i="1"/>
  <c r="F134" i="1"/>
  <c r="E134" i="1"/>
  <c r="D134" i="1"/>
  <c r="C134" i="1"/>
  <c r="O133" i="1"/>
  <c r="N133" i="1"/>
  <c r="M133" i="1"/>
  <c r="L133" i="1"/>
  <c r="K133" i="1"/>
  <c r="J133" i="1"/>
  <c r="I133" i="1"/>
  <c r="G133" i="1"/>
  <c r="F133" i="1"/>
  <c r="E133" i="1"/>
  <c r="D133" i="1"/>
  <c r="C133" i="1"/>
  <c r="O132" i="1"/>
  <c r="N132" i="1"/>
  <c r="M132" i="1"/>
  <c r="L132" i="1"/>
  <c r="K132" i="1"/>
  <c r="J132" i="1"/>
  <c r="I132" i="1"/>
  <c r="G132" i="1"/>
  <c r="F132" i="1"/>
  <c r="E132" i="1"/>
  <c r="D132" i="1"/>
  <c r="C132" i="1"/>
  <c r="O131" i="1"/>
  <c r="N131" i="1"/>
  <c r="M131" i="1"/>
  <c r="L131" i="1"/>
  <c r="K131" i="1"/>
  <c r="J131" i="1"/>
  <c r="I131" i="1"/>
  <c r="G131" i="1"/>
  <c r="F131" i="1"/>
  <c r="E131" i="1"/>
  <c r="D131" i="1"/>
  <c r="C131" i="1"/>
  <c r="O130" i="1"/>
  <c r="N130" i="1"/>
  <c r="M130" i="1"/>
  <c r="L130" i="1"/>
  <c r="K130" i="1"/>
  <c r="J130" i="1"/>
  <c r="I130" i="1"/>
  <c r="G130" i="1"/>
  <c r="F130" i="1"/>
  <c r="E130" i="1"/>
  <c r="D130" i="1"/>
  <c r="C130" i="1"/>
  <c r="O129" i="1"/>
  <c r="N129" i="1"/>
  <c r="M129" i="1"/>
  <c r="L129" i="1"/>
  <c r="K129" i="1"/>
  <c r="J129" i="1"/>
  <c r="I129" i="1"/>
  <c r="G129" i="1"/>
  <c r="F129" i="1"/>
  <c r="E129" i="1"/>
  <c r="D129" i="1"/>
  <c r="C129" i="1"/>
  <c r="O128" i="1"/>
  <c r="N128" i="1"/>
  <c r="M128" i="1"/>
  <c r="L128" i="1"/>
  <c r="K128" i="1"/>
  <c r="J128" i="1"/>
  <c r="I128" i="1"/>
  <c r="G128" i="1"/>
  <c r="F128" i="1"/>
  <c r="E128" i="1"/>
  <c r="D128" i="1"/>
  <c r="C128" i="1"/>
  <c r="O127" i="1"/>
  <c r="N127" i="1"/>
  <c r="M127" i="1"/>
  <c r="L127" i="1"/>
  <c r="K127" i="1"/>
  <c r="J127" i="1"/>
  <c r="I127" i="1"/>
  <c r="G127" i="1"/>
  <c r="F127" i="1"/>
  <c r="E127" i="1"/>
  <c r="D127" i="1"/>
  <c r="C127" i="1"/>
  <c r="O126" i="1"/>
  <c r="N126" i="1"/>
  <c r="M126" i="1"/>
  <c r="L126" i="1"/>
  <c r="K126" i="1"/>
  <c r="J126" i="1"/>
  <c r="I126" i="1"/>
  <c r="G126" i="1"/>
  <c r="F126" i="1"/>
  <c r="E126" i="1"/>
  <c r="D126" i="1"/>
  <c r="C126" i="1"/>
  <c r="O125" i="1"/>
  <c r="N125" i="1"/>
  <c r="M125" i="1"/>
  <c r="L125" i="1"/>
  <c r="K125" i="1"/>
  <c r="J125" i="1"/>
  <c r="I125" i="1"/>
  <c r="G125" i="1"/>
  <c r="F125" i="1"/>
  <c r="E125" i="1"/>
  <c r="D125" i="1"/>
  <c r="C125" i="1"/>
  <c r="O124" i="1"/>
  <c r="N124" i="1"/>
  <c r="M124" i="1"/>
  <c r="L124" i="1"/>
  <c r="K124" i="1"/>
  <c r="J124" i="1"/>
  <c r="I124" i="1"/>
  <c r="G124" i="1"/>
  <c r="F124" i="1"/>
  <c r="E124" i="1"/>
  <c r="D124" i="1"/>
  <c r="C124" i="1"/>
  <c r="O123" i="1"/>
  <c r="N123" i="1"/>
  <c r="M123" i="1"/>
  <c r="L123" i="1"/>
  <c r="K123" i="1"/>
  <c r="J123" i="1"/>
  <c r="I123" i="1"/>
  <c r="G123" i="1"/>
  <c r="F123" i="1"/>
  <c r="E123" i="1"/>
  <c r="D123" i="1"/>
  <c r="C123" i="1"/>
  <c r="O122" i="1"/>
  <c r="N122" i="1"/>
  <c r="M122" i="1"/>
  <c r="L122" i="1"/>
  <c r="K122" i="1"/>
  <c r="J122" i="1"/>
  <c r="I122" i="1"/>
  <c r="G122" i="1"/>
  <c r="F122" i="1"/>
  <c r="E122" i="1"/>
  <c r="D122" i="1"/>
  <c r="C122" i="1"/>
  <c r="O121" i="1"/>
  <c r="N121" i="1"/>
  <c r="M121" i="1"/>
  <c r="L121" i="1"/>
  <c r="K121" i="1"/>
  <c r="J121" i="1"/>
  <c r="I121" i="1"/>
  <c r="G121" i="1"/>
  <c r="F121" i="1"/>
  <c r="E121" i="1"/>
  <c r="D121" i="1"/>
  <c r="C121" i="1"/>
  <c r="O120" i="1"/>
  <c r="N120" i="1"/>
  <c r="M120" i="1"/>
  <c r="L120" i="1"/>
  <c r="K120" i="1"/>
  <c r="J120" i="1"/>
  <c r="I120" i="1"/>
  <c r="G120" i="1"/>
  <c r="F120" i="1"/>
  <c r="E120" i="1"/>
  <c r="D120" i="1"/>
  <c r="C120" i="1"/>
  <c r="O119" i="1"/>
  <c r="N119" i="1"/>
  <c r="M119" i="1"/>
  <c r="L119" i="1"/>
  <c r="K119" i="1"/>
  <c r="J119" i="1"/>
  <c r="I119" i="1"/>
  <c r="G119" i="1"/>
  <c r="F119" i="1"/>
  <c r="E119" i="1"/>
  <c r="D119" i="1"/>
  <c r="C119" i="1"/>
  <c r="O118" i="1"/>
  <c r="N118" i="1"/>
  <c r="M118" i="1"/>
  <c r="L118" i="1"/>
  <c r="K118" i="1"/>
  <c r="J118" i="1"/>
  <c r="I118" i="1"/>
  <c r="G118" i="1"/>
  <c r="F118" i="1"/>
  <c r="E118" i="1"/>
  <c r="D118" i="1"/>
  <c r="C118" i="1"/>
  <c r="O117" i="1"/>
  <c r="N117" i="1"/>
  <c r="M117" i="1"/>
  <c r="L117" i="1"/>
  <c r="K117" i="1"/>
  <c r="J117" i="1"/>
  <c r="I117" i="1"/>
  <c r="G117" i="1"/>
  <c r="F117" i="1"/>
  <c r="E117" i="1"/>
  <c r="D117" i="1"/>
  <c r="C117" i="1"/>
  <c r="O115" i="1"/>
  <c r="N115" i="1"/>
  <c r="M115" i="1"/>
  <c r="L115" i="1"/>
  <c r="K115" i="1"/>
  <c r="J115" i="1"/>
  <c r="I115" i="1"/>
  <c r="G115" i="1"/>
  <c r="F115" i="1"/>
  <c r="E115" i="1"/>
  <c r="D115" i="1"/>
  <c r="C115" i="1"/>
  <c r="O114" i="1"/>
  <c r="N114" i="1"/>
  <c r="M114" i="1"/>
  <c r="L114" i="1"/>
  <c r="K114" i="1"/>
  <c r="J114" i="1"/>
  <c r="I114" i="1"/>
  <c r="G114" i="1"/>
  <c r="F114" i="1"/>
  <c r="E114" i="1"/>
  <c r="D114" i="1"/>
  <c r="C114" i="1"/>
  <c r="O113" i="1"/>
  <c r="N113" i="1"/>
  <c r="M113" i="1"/>
  <c r="L113" i="1"/>
  <c r="K113" i="1"/>
  <c r="J113" i="1"/>
  <c r="I113" i="1"/>
  <c r="G113" i="1"/>
  <c r="F113" i="1"/>
  <c r="E113" i="1"/>
  <c r="D113" i="1"/>
  <c r="C113" i="1"/>
  <c r="O112" i="1"/>
  <c r="N112" i="1"/>
  <c r="M112" i="1"/>
  <c r="L112" i="1"/>
  <c r="K112" i="1"/>
  <c r="J112" i="1"/>
  <c r="I112" i="1"/>
  <c r="G112" i="1"/>
  <c r="F112" i="1"/>
  <c r="E112" i="1"/>
  <c r="D112" i="1"/>
  <c r="C112" i="1"/>
  <c r="O111" i="1"/>
  <c r="N111" i="1"/>
  <c r="M111" i="1"/>
  <c r="L111" i="1"/>
  <c r="K111" i="1"/>
  <c r="J111" i="1"/>
  <c r="I111" i="1"/>
  <c r="G111" i="1"/>
  <c r="F111" i="1"/>
  <c r="E111" i="1"/>
  <c r="D111" i="1"/>
  <c r="C111" i="1"/>
  <c r="O110" i="1"/>
  <c r="N110" i="1"/>
  <c r="M110" i="1"/>
  <c r="L110" i="1"/>
  <c r="K110" i="1"/>
  <c r="J110" i="1"/>
  <c r="I110" i="1"/>
  <c r="G110" i="1"/>
  <c r="F110" i="1"/>
  <c r="E110" i="1"/>
  <c r="D110" i="1"/>
  <c r="C110" i="1"/>
  <c r="O109" i="1"/>
  <c r="N109" i="1"/>
  <c r="M109" i="1"/>
  <c r="L109" i="1"/>
  <c r="K109" i="1"/>
  <c r="J109" i="1"/>
  <c r="I109" i="1"/>
  <c r="G109" i="1"/>
  <c r="F109" i="1"/>
  <c r="E109" i="1"/>
  <c r="D109" i="1"/>
  <c r="C109" i="1"/>
  <c r="O108" i="1"/>
  <c r="N108" i="1"/>
  <c r="M108" i="1"/>
  <c r="L108" i="1"/>
  <c r="K108" i="1"/>
  <c r="J108" i="1"/>
  <c r="I108" i="1"/>
  <c r="G108" i="1"/>
  <c r="F108" i="1"/>
  <c r="E108" i="1"/>
  <c r="D108" i="1"/>
  <c r="C108" i="1"/>
  <c r="O107" i="1"/>
  <c r="N107" i="1"/>
  <c r="M107" i="1"/>
  <c r="L107" i="1"/>
  <c r="K107" i="1"/>
  <c r="J107" i="1"/>
  <c r="I107" i="1"/>
  <c r="G107" i="1"/>
  <c r="F107" i="1"/>
  <c r="E107" i="1"/>
  <c r="D107" i="1"/>
  <c r="C107" i="1"/>
  <c r="O106" i="1"/>
  <c r="N106" i="1"/>
  <c r="M106" i="1"/>
  <c r="L106" i="1"/>
  <c r="K106" i="1"/>
  <c r="J106" i="1"/>
  <c r="I106" i="1"/>
  <c r="G106" i="1"/>
  <c r="F106" i="1"/>
  <c r="E106" i="1"/>
  <c r="D106" i="1"/>
  <c r="C106" i="1"/>
  <c r="O104" i="1"/>
  <c r="N104" i="1"/>
  <c r="M104" i="1"/>
  <c r="L104" i="1"/>
  <c r="K104" i="1"/>
  <c r="J104" i="1"/>
  <c r="I104" i="1"/>
  <c r="G104" i="1"/>
  <c r="F104" i="1"/>
  <c r="E104" i="1"/>
  <c r="D104" i="1"/>
  <c r="C104" i="1"/>
  <c r="O103" i="1"/>
  <c r="N103" i="1"/>
  <c r="M103" i="1"/>
  <c r="L103" i="1"/>
  <c r="K103" i="1"/>
  <c r="J103" i="1"/>
  <c r="I103" i="1"/>
  <c r="G103" i="1"/>
  <c r="F103" i="1"/>
  <c r="E103" i="1"/>
  <c r="D103" i="1"/>
  <c r="C103" i="1"/>
  <c r="O102" i="1"/>
  <c r="N102" i="1"/>
  <c r="M102" i="1"/>
  <c r="L102" i="1"/>
  <c r="K102" i="1"/>
  <c r="J102" i="1"/>
  <c r="I102" i="1"/>
  <c r="G102" i="1"/>
  <c r="F102" i="1"/>
  <c r="E102" i="1"/>
  <c r="D102" i="1"/>
  <c r="C102" i="1"/>
  <c r="O101" i="1"/>
  <c r="N101" i="1"/>
  <c r="M101" i="1"/>
  <c r="L101" i="1"/>
  <c r="K101" i="1"/>
  <c r="J101" i="1"/>
  <c r="I101" i="1"/>
  <c r="G101" i="1"/>
  <c r="F101" i="1"/>
  <c r="E101" i="1"/>
  <c r="D101" i="1"/>
  <c r="C101" i="1"/>
  <c r="O100" i="1"/>
  <c r="N100" i="1"/>
  <c r="M100" i="1"/>
  <c r="L100" i="1"/>
  <c r="K100" i="1"/>
  <c r="J100" i="1"/>
  <c r="I100" i="1"/>
  <c r="G100" i="1"/>
  <c r="F100" i="1"/>
  <c r="E100" i="1"/>
  <c r="D100" i="1"/>
  <c r="C100" i="1"/>
  <c r="O99" i="1"/>
  <c r="N99" i="1"/>
  <c r="M99" i="1"/>
  <c r="L99" i="1"/>
  <c r="K99" i="1"/>
  <c r="J99" i="1"/>
  <c r="I99" i="1"/>
  <c r="G99" i="1"/>
  <c r="F99" i="1"/>
  <c r="E99" i="1"/>
  <c r="D99" i="1"/>
  <c r="C99" i="1"/>
  <c r="O98" i="1"/>
  <c r="N98" i="1"/>
  <c r="M98" i="1"/>
  <c r="L98" i="1"/>
  <c r="K98" i="1"/>
  <c r="J98" i="1"/>
  <c r="I98" i="1"/>
  <c r="G98" i="1"/>
  <c r="F98" i="1"/>
  <c r="E98" i="1"/>
  <c r="D98" i="1"/>
  <c r="C98" i="1"/>
  <c r="O97" i="1"/>
  <c r="N97" i="1"/>
  <c r="M97" i="1"/>
  <c r="L97" i="1"/>
  <c r="K97" i="1"/>
  <c r="J97" i="1"/>
  <c r="I97" i="1"/>
  <c r="G97" i="1"/>
  <c r="F97" i="1"/>
  <c r="E97" i="1"/>
  <c r="D97" i="1"/>
  <c r="C97" i="1"/>
  <c r="O96" i="1"/>
  <c r="N96" i="1"/>
  <c r="M96" i="1"/>
  <c r="L96" i="1"/>
  <c r="K96" i="1"/>
  <c r="J96" i="1"/>
  <c r="I96" i="1"/>
  <c r="G96" i="1"/>
  <c r="F96" i="1"/>
  <c r="E96" i="1"/>
  <c r="D96" i="1"/>
  <c r="C96" i="1"/>
  <c r="O95" i="1"/>
  <c r="N95" i="1"/>
  <c r="M95" i="1"/>
  <c r="L95" i="1"/>
  <c r="K95" i="1"/>
  <c r="J95" i="1"/>
  <c r="I95" i="1"/>
  <c r="G95" i="1"/>
  <c r="F95" i="1"/>
  <c r="E95" i="1"/>
  <c r="D95" i="1"/>
  <c r="C95" i="1"/>
  <c r="O94" i="1"/>
  <c r="N94" i="1"/>
  <c r="M94" i="1"/>
  <c r="L94" i="1"/>
  <c r="K94" i="1"/>
  <c r="J94" i="1"/>
  <c r="I94" i="1"/>
  <c r="G94" i="1"/>
  <c r="F94" i="1"/>
  <c r="E94" i="1"/>
  <c r="D94" i="1"/>
  <c r="C94" i="1"/>
  <c r="O93" i="1"/>
  <c r="N93" i="1"/>
  <c r="M93" i="1"/>
  <c r="L93" i="1"/>
  <c r="K93" i="1"/>
  <c r="J93" i="1"/>
  <c r="I93" i="1"/>
  <c r="G93" i="1"/>
  <c r="F93" i="1"/>
  <c r="E93" i="1"/>
  <c r="D93" i="1"/>
  <c r="C93" i="1"/>
  <c r="O92" i="1"/>
  <c r="N92" i="1"/>
  <c r="M92" i="1"/>
  <c r="L92" i="1"/>
  <c r="K92" i="1"/>
  <c r="J92" i="1"/>
  <c r="I92" i="1"/>
  <c r="G92" i="1"/>
  <c r="F92" i="1"/>
  <c r="E92" i="1"/>
  <c r="D92" i="1"/>
  <c r="C92" i="1"/>
  <c r="O91" i="1"/>
  <c r="N91" i="1"/>
  <c r="M91" i="1"/>
  <c r="L91" i="1"/>
  <c r="K91" i="1"/>
  <c r="J91" i="1"/>
  <c r="I91" i="1"/>
  <c r="G91" i="1"/>
  <c r="F91" i="1"/>
  <c r="E91" i="1"/>
  <c r="D91" i="1"/>
  <c r="C91" i="1"/>
  <c r="O90" i="1"/>
  <c r="N90" i="1"/>
  <c r="M90" i="1"/>
  <c r="L90" i="1"/>
  <c r="K90" i="1"/>
  <c r="J90" i="1"/>
  <c r="I90" i="1"/>
  <c r="G90" i="1"/>
  <c r="F90" i="1"/>
  <c r="E90" i="1"/>
  <c r="D90" i="1"/>
  <c r="C90" i="1"/>
  <c r="O89" i="1"/>
  <c r="N89" i="1"/>
  <c r="M89" i="1"/>
  <c r="L89" i="1"/>
  <c r="K89" i="1"/>
  <c r="J89" i="1"/>
  <c r="I89" i="1"/>
  <c r="G89" i="1"/>
  <c r="F89" i="1"/>
  <c r="E89" i="1"/>
  <c r="D89" i="1"/>
  <c r="C89" i="1"/>
  <c r="O88" i="1"/>
  <c r="N88" i="1"/>
  <c r="M88" i="1"/>
  <c r="L88" i="1"/>
  <c r="K88" i="1"/>
  <c r="J88" i="1"/>
  <c r="I88" i="1"/>
  <c r="G88" i="1"/>
  <c r="F88" i="1"/>
  <c r="E88" i="1"/>
  <c r="D88" i="1"/>
  <c r="C88" i="1"/>
  <c r="O87" i="1"/>
  <c r="N87" i="1"/>
  <c r="M87" i="1"/>
  <c r="L87" i="1"/>
  <c r="K87" i="1"/>
  <c r="J87" i="1"/>
  <c r="I87" i="1"/>
  <c r="G87" i="1"/>
  <c r="F87" i="1"/>
  <c r="E87" i="1"/>
  <c r="D87" i="1"/>
  <c r="C87" i="1"/>
  <c r="O86" i="1"/>
  <c r="N86" i="1"/>
  <c r="M86" i="1"/>
  <c r="L86" i="1"/>
  <c r="K86" i="1"/>
  <c r="J86" i="1"/>
  <c r="I86" i="1"/>
  <c r="G86" i="1"/>
  <c r="F86" i="1"/>
  <c r="E86" i="1"/>
  <c r="D86" i="1"/>
  <c r="C86" i="1"/>
  <c r="O85" i="1"/>
  <c r="N85" i="1"/>
  <c r="M85" i="1"/>
  <c r="L85" i="1"/>
  <c r="K85" i="1"/>
  <c r="J85" i="1"/>
  <c r="I85" i="1"/>
  <c r="G85" i="1"/>
  <c r="F85" i="1"/>
  <c r="E85" i="1"/>
  <c r="D85" i="1"/>
  <c r="C85" i="1"/>
  <c r="O84" i="1"/>
  <c r="N84" i="1"/>
  <c r="M84" i="1"/>
  <c r="L84" i="1"/>
  <c r="K84" i="1"/>
  <c r="J84" i="1"/>
  <c r="I84" i="1"/>
  <c r="G84" i="1"/>
  <c r="F84" i="1"/>
  <c r="E84" i="1"/>
  <c r="D84" i="1"/>
  <c r="C84" i="1"/>
  <c r="O83" i="1"/>
  <c r="N83" i="1"/>
  <c r="M83" i="1"/>
  <c r="L83" i="1"/>
  <c r="K83" i="1"/>
  <c r="J83" i="1"/>
  <c r="I83" i="1"/>
  <c r="G83" i="1"/>
  <c r="F83" i="1"/>
  <c r="E83" i="1"/>
  <c r="D83" i="1"/>
  <c r="C83" i="1"/>
  <c r="O82" i="1"/>
  <c r="N82" i="1"/>
  <c r="M82" i="1"/>
  <c r="L82" i="1"/>
  <c r="K82" i="1"/>
  <c r="J82" i="1"/>
  <c r="I82" i="1"/>
  <c r="G82" i="1"/>
  <c r="F82" i="1"/>
  <c r="E82" i="1"/>
  <c r="D82" i="1"/>
  <c r="C82" i="1"/>
  <c r="O81" i="1"/>
  <c r="N81" i="1"/>
  <c r="M81" i="1"/>
  <c r="L81" i="1"/>
  <c r="K81" i="1"/>
  <c r="J81" i="1"/>
  <c r="I81" i="1"/>
  <c r="G81" i="1"/>
  <c r="F81" i="1"/>
  <c r="E81" i="1"/>
  <c r="D81" i="1"/>
  <c r="C81" i="1"/>
  <c r="O80" i="1"/>
  <c r="N80" i="1"/>
  <c r="M80" i="1"/>
  <c r="L80" i="1"/>
  <c r="K80" i="1"/>
  <c r="J80" i="1"/>
  <c r="I80" i="1"/>
  <c r="G80" i="1"/>
  <c r="F80" i="1"/>
  <c r="E80" i="1"/>
  <c r="D80" i="1"/>
  <c r="C80" i="1"/>
  <c r="O79" i="1"/>
  <c r="N79" i="1"/>
  <c r="M79" i="1"/>
  <c r="L79" i="1"/>
  <c r="K79" i="1"/>
  <c r="J79" i="1"/>
  <c r="I79" i="1"/>
  <c r="G79" i="1"/>
  <c r="F79" i="1"/>
  <c r="E79" i="1"/>
  <c r="D79" i="1"/>
  <c r="C79" i="1"/>
  <c r="O78" i="1"/>
  <c r="N78" i="1"/>
  <c r="M78" i="1"/>
  <c r="L78" i="1"/>
  <c r="K78" i="1"/>
  <c r="J78" i="1"/>
  <c r="I78" i="1"/>
  <c r="G78" i="1"/>
  <c r="F78" i="1"/>
  <c r="E78" i="1"/>
  <c r="D78" i="1"/>
  <c r="C78" i="1"/>
  <c r="O77" i="1"/>
  <c r="N77" i="1"/>
  <c r="M77" i="1"/>
  <c r="L77" i="1"/>
  <c r="K77" i="1"/>
  <c r="J77" i="1"/>
  <c r="I77" i="1"/>
  <c r="G77" i="1"/>
  <c r="F77" i="1"/>
  <c r="E77" i="1"/>
  <c r="D77" i="1"/>
  <c r="C77" i="1"/>
  <c r="O76" i="1"/>
  <c r="N76" i="1"/>
  <c r="M76" i="1"/>
  <c r="L76" i="1"/>
  <c r="K76" i="1"/>
  <c r="J76" i="1"/>
  <c r="I76" i="1"/>
  <c r="G76" i="1"/>
  <c r="F76" i="1"/>
  <c r="E76" i="1"/>
  <c r="D76" i="1"/>
  <c r="C76" i="1"/>
  <c r="O74" i="1"/>
  <c r="N74" i="1"/>
  <c r="M74" i="1"/>
  <c r="L74" i="1"/>
  <c r="K74" i="1"/>
  <c r="J74" i="1"/>
  <c r="I74" i="1"/>
  <c r="G74" i="1"/>
  <c r="F74" i="1"/>
  <c r="E74" i="1"/>
  <c r="D74" i="1"/>
  <c r="C74" i="1"/>
  <c r="O73" i="1"/>
  <c r="N73" i="1"/>
  <c r="M73" i="1"/>
  <c r="L73" i="1"/>
  <c r="K73" i="1"/>
  <c r="J73" i="1"/>
  <c r="I73" i="1"/>
  <c r="G73" i="1"/>
  <c r="F73" i="1"/>
  <c r="E73" i="1"/>
  <c r="D73" i="1"/>
  <c r="C73" i="1"/>
  <c r="O72" i="1"/>
  <c r="N72" i="1"/>
  <c r="M72" i="1"/>
  <c r="L72" i="1"/>
  <c r="K72" i="1"/>
  <c r="J72" i="1"/>
  <c r="I72" i="1"/>
  <c r="G72" i="1"/>
  <c r="F72" i="1"/>
  <c r="E72" i="1"/>
  <c r="D72" i="1"/>
  <c r="C72" i="1"/>
  <c r="O71" i="1"/>
  <c r="N71" i="1"/>
  <c r="M71" i="1"/>
  <c r="L71" i="1"/>
  <c r="K71" i="1"/>
  <c r="J71" i="1"/>
  <c r="I71" i="1"/>
  <c r="G71" i="1"/>
  <c r="F71" i="1"/>
  <c r="E71" i="1"/>
  <c r="D71" i="1"/>
  <c r="C71" i="1"/>
  <c r="O70" i="1"/>
  <c r="N70" i="1"/>
  <c r="M70" i="1"/>
  <c r="L70" i="1"/>
  <c r="K70" i="1"/>
  <c r="J70" i="1"/>
  <c r="I70" i="1"/>
  <c r="G70" i="1"/>
  <c r="F70" i="1"/>
  <c r="E70" i="1"/>
  <c r="D70" i="1"/>
  <c r="C70" i="1"/>
  <c r="O69" i="1"/>
  <c r="N69" i="1"/>
  <c r="M69" i="1"/>
  <c r="L69" i="1"/>
  <c r="K69" i="1"/>
  <c r="J69" i="1"/>
  <c r="I69" i="1"/>
  <c r="G69" i="1"/>
  <c r="F69" i="1"/>
  <c r="E69" i="1"/>
  <c r="D69" i="1"/>
  <c r="C69" i="1"/>
  <c r="O67" i="1"/>
  <c r="N67" i="1"/>
  <c r="M67" i="1"/>
  <c r="L67" i="1"/>
  <c r="K67" i="1"/>
  <c r="J67" i="1"/>
  <c r="I67" i="1"/>
  <c r="G67" i="1"/>
  <c r="F67" i="1"/>
  <c r="E67" i="1"/>
  <c r="D67" i="1"/>
  <c r="C67" i="1"/>
  <c r="O66" i="1"/>
  <c r="N66" i="1"/>
  <c r="M66" i="1"/>
  <c r="L66" i="1"/>
  <c r="K66" i="1"/>
  <c r="J66" i="1"/>
  <c r="I66" i="1"/>
  <c r="G66" i="1"/>
  <c r="F66" i="1"/>
  <c r="E66" i="1"/>
  <c r="D66" i="1"/>
  <c r="C66" i="1"/>
  <c r="O65" i="1"/>
  <c r="N65" i="1"/>
  <c r="M65" i="1"/>
  <c r="L65" i="1"/>
  <c r="K65" i="1"/>
  <c r="J65" i="1"/>
  <c r="I65" i="1"/>
  <c r="G65" i="1"/>
  <c r="F65" i="1"/>
  <c r="E65" i="1"/>
  <c r="D65" i="1"/>
  <c r="C65" i="1"/>
  <c r="O64" i="1"/>
  <c r="N64" i="1"/>
  <c r="M64" i="1"/>
  <c r="L64" i="1"/>
  <c r="K64" i="1"/>
  <c r="J64" i="1"/>
  <c r="I64" i="1"/>
  <c r="G64" i="1"/>
  <c r="F64" i="1"/>
  <c r="E64" i="1"/>
  <c r="D64" i="1"/>
  <c r="C64" i="1"/>
  <c r="O62" i="1"/>
  <c r="N62" i="1"/>
  <c r="M62" i="1"/>
  <c r="L62" i="1"/>
  <c r="K62" i="1"/>
  <c r="J62" i="1"/>
  <c r="I62" i="1"/>
  <c r="G62" i="1"/>
  <c r="F62" i="1"/>
  <c r="E62" i="1"/>
  <c r="D62" i="1"/>
  <c r="C62" i="1"/>
  <c r="O61" i="1"/>
  <c r="N61" i="1"/>
  <c r="M61" i="1"/>
  <c r="L61" i="1"/>
  <c r="K61" i="1"/>
  <c r="J61" i="1"/>
  <c r="I61" i="1"/>
  <c r="G61" i="1"/>
  <c r="F61" i="1"/>
  <c r="E61" i="1"/>
  <c r="D61" i="1"/>
  <c r="C61" i="1"/>
  <c r="O60" i="1"/>
  <c r="N60" i="1"/>
  <c r="M60" i="1"/>
  <c r="L60" i="1"/>
  <c r="K60" i="1"/>
  <c r="J60" i="1"/>
  <c r="I60" i="1"/>
  <c r="G60" i="1"/>
  <c r="F60" i="1"/>
  <c r="E60" i="1"/>
  <c r="D60" i="1"/>
  <c r="C60" i="1"/>
  <c r="O59" i="1"/>
  <c r="N59" i="1"/>
  <c r="M59" i="1"/>
  <c r="L59" i="1"/>
  <c r="K59" i="1"/>
  <c r="J59" i="1"/>
  <c r="I59" i="1"/>
  <c r="G59" i="1"/>
  <c r="F59" i="1"/>
  <c r="E59" i="1"/>
  <c r="D59" i="1"/>
  <c r="C59" i="1"/>
  <c r="O58" i="1"/>
  <c r="N58" i="1"/>
  <c r="M58" i="1"/>
  <c r="L58" i="1"/>
  <c r="K58" i="1"/>
  <c r="J58" i="1"/>
  <c r="I58" i="1"/>
  <c r="G58" i="1"/>
  <c r="F58" i="1"/>
  <c r="E58" i="1"/>
  <c r="D58" i="1"/>
  <c r="C58" i="1"/>
  <c r="O57" i="1"/>
  <c r="N57" i="1"/>
  <c r="M57" i="1"/>
  <c r="L57" i="1"/>
  <c r="K57" i="1"/>
  <c r="J57" i="1"/>
  <c r="I57" i="1"/>
  <c r="G57" i="1"/>
  <c r="F57" i="1"/>
  <c r="E57" i="1"/>
  <c r="D57" i="1"/>
  <c r="C57" i="1"/>
  <c r="O56" i="1"/>
  <c r="N56" i="1"/>
  <c r="M56" i="1"/>
  <c r="L56" i="1"/>
  <c r="K56" i="1"/>
  <c r="J56" i="1"/>
  <c r="I56" i="1"/>
  <c r="G56" i="1"/>
  <c r="F56" i="1"/>
  <c r="E56" i="1"/>
  <c r="D56" i="1"/>
  <c r="C56" i="1"/>
  <c r="O55" i="1"/>
  <c r="N55" i="1"/>
  <c r="M55" i="1"/>
  <c r="L55" i="1"/>
  <c r="K55" i="1"/>
  <c r="J55" i="1"/>
  <c r="I55" i="1"/>
  <c r="G55" i="1"/>
  <c r="F55" i="1"/>
  <c r="E55" i="1"/>
  <c r="D55" i="1"/>
  <c r="C55" i="1"/>
  <c r="O54" i="1"/>
  <c r="N54" i="1"/>
  <c r="M54" i="1"/>
  <c r="L54" i="1"/>
  <c r="K54" i="1"/>
  <c r="J54" i="1"/>
  <c r="I54" i="1"/>
  <c r="G54" i="1"/>
  <c r="F54" i="1"/>
  <c r="E54" i="1"/>
  <c r="D54" i="1"/>
  <c r="C54" i="1"/>
  <c r="O53" i="1"/>
  <c r="N53" i="1"/>
  <c r="M53" i="1"/>
  <c r="L53" i="1"/>
  <c r="K53" i="1"/>
  <c r="J53" i="1"/>
  <c r="I53" i="1"/>
  <c r="G53" i="1"/>
  <c r="F53" i="1"/>
  <c r="E53" i="1"/>
  <c r="D53" i="1"/>
  <c r="C53" i="1"/>
  <c r="O52" i="1"/>
  <c r="N52" i="1"/>
  <c r="M52" i="1"/>
  <c r="L52" i="1"/>
  <c r="K52" i="1"/>
  <c r="J52" i="1"/>
  <c r="I52" i="1"/>
  <c r="G52" i="1"/>
  <c r="F52" i="1"/>
  <c r="E52" i="1"/>
  <c r="D52" i="1"/>
  <c r="C52" i="1"/>
  <c r="O51" i="1"/>
  <c r="N51" i="1"/>
  <c r="M51" i="1"/>
  <c r="L51" i="1"/>
  <c r="K51" i="1"/>
  <c r="J51" i="1"/>
  <c r="I51" i="1"/>
  <c r="G51" i="1"/>
  <c r="F51" i="1"/>
  <c r="E51" i="1"/>
  <c r="D51" i="1"/>
  <c r="C51" i="1"/>
  <c r="O50" i="1"/>
  <c r="N50" i="1"/>
  <c r="M50" i="1"/>
  <c r="L50" i="1"/>
  <c r="K50" i="1"/>
  <c r="J50" i="1"/>
  <c r="I50" i="1"/>
  <c r="G50" i="1"/>
  <c r="F50" i="1"/>
  <c r="E50" i="1"/>
  <c r="D50" i="1"/>
  <c r="C50" i="1"/>
  <c r="O49" i="1"/>
  <c r="N49" i="1"/>
  <c r="M49" i="1"/>
  <c r="L49" i="1"/>
  <c r="K49" i="1"/>
  <c r="J49" i="1"/>
  <c r="I49" i="1"/>
  <c r="G49" i="1"/>
  <c r="F49" i="1"/>
  <c r="E49" i="1"/>
  <c r="D49" i="1"/>
  <c r="C49" i="1"/>
  <c r="O48" i="1"/>
  <c r="N48" i="1"/>
  <c r="M48" i="1"/>
  <c r="L48" i="1"/>
  <c r="K48" i="1"/>
  <c r="J48" i="1"/>
  <c r="I48" i="1"/>
  <c r="G48" i="1"/>
  <c r="F48" i="1"/>
  <c r="E48" i="1"/>
  <c r="D48" i="1"/>
  <c r="C48" i="1"/>
  <c r="O47" i="1"/>
  <c r="N47" i="1"/>
  <c r="M47" i="1"/>
  <c r="L47" i="1"/>
  <c r="K47" i="1"/>
  <c r="J47" i="1"/>
  <c r="I47" i="1"/>
  <c r="G47" i="1"/>
  <c r="F47" i="1"/>
  <c r="E47" i="1"/>
  <c r="D47" i="1"/>
  <c r="C47" i="1"/>
  <c r="O46" i="1"/>
  <c r="N46" i="1"/>
  <c r="M46" i="1"/>
  <c r="L46" i="1"/>
  <c r="K46" i="1"/>
  <c r="J46" i="1"/>
  <c r="I46" i="1"/>
  <c r="G46" i="1"/>
  <c r="F46" i="1"/>
  <c r="E46" i="1"/>
  <c r="D46" i="1"/>
  <c r="C46" i="1"/>
  <c r="O45" i="1"/>
  <c r="N45" i="1"/>
  <c r="M45" i="1"/>
  <c r="L45" i="1"/>
  <c r="K45" i="1"/>
  <c r="J45" i="1"/>
  <c r="I45" i="1"/>
  <c r="G45" i="1"/>
  <c r="F45" i="1"/>
  <c r="E45" i="1"/>
  <c r="D45" i="1"/>
  <c r="C45" i="1"/>
  <c r="O44" i="1"/>
  <c r="N44" i="1"/>
  <c r="M44" i="1"/>
  <c r="L44" i="1"/>
  <c r="K44" i="1"/>
  <c r="J44" i="1"/>
  <c r="I44" i="1"/>
  <c r="G44" i="1"/>
  <c r="F44" i="1"/>
  <c r="E44" i="1"/>
  <c r="D44" i="1"/>
  <c r="C44" i="1"/>
  <c r="O43" i="1"/>
  <c r="N43" i="1"/>
  <c r="M43" i="1"/>
  <c r="L43" i="1"/>
  <c r="K43" i="1"/>
  <c r="J43" i="1"/>
  <c r="I43" i="1"/>
  <c r="G43" i="1"/>
  <c r="F43" i="1"/>
  <c r="E43" i="1"/>
  <c r="D43" i="1"/>
  <c r="C43" i="1"/>
  <c r="O42" i="1"/>
  <c r="N42" i="1"/>
  <c r="M42" i="1"/>
  <c r="L42" i="1"/>
  <c r="K42" i="1"/>
  <c r="J42" i="1"/>
  <c r="I42" i="1"/>
  <c r="G42" i="1"/>
  <c r="F42" i="1"/>
  <c r="E42" i="1"/>
  <c r="D42" i="1"/>
  <c r="C42" i="1"/>
  <c r="O41" i="1"/>
  <c r="N41" i="1"/>
  <c r="M41" i="1"/>
  <c r="L41" i="1"/>
  <c r="K41" i="1"/>
  <c r="J41" i="1"/>
  <c r="I41" i="1"/>
  <c r="G41" i="1"/>
  <c r="F41" i="1"/>
  <c r="E41" i="1"/>
  <c r="D41" i="1"/>
  <c r="C41" i="1"/>
  <c r="O40" i="1"/>
  <c r="N40" i="1"/>
  <c r="M40" i="1"/>
  <c r="L40" i="1"/>
  <c r="K40" i="1"/>
  <c r="J40" i="1"/>
  <c r="I40" i="1"/>
  <c r="G40" i="1"/>
  <c r="F40" i="1"/>
  <c r="E40" i="1"/>
  <c r="D40" i="1"/>
  <c r="C40" i="1"/>
  <c r="O38" i="1"/>
  <c r="N38" i="1"/>
  <c r="M38" i="1"/>
  <c r="L38" i="1"/>
  <c r="K38" i="1"/>
  <c r="J38" i="1"/>
  <c r="I38" i="1"/>
  <c r="G38" i="1"/>
  <c r="F38" i="1"/>
  <c r="E38" i="1"/>
  <c r="D38" i="1"/>
  <c r="C38" i="1"/>
  <c r="O37" i="1"/>
  <c r="N37" i="1"/>
  <c r="M37" i="1"/>
  <c r="L37" i="1"/>
  <c r="K37" i="1"/>
  <c r="J37" i="1"/>
  <c r="I37" i="1"/>
  <c r="G37" i="1"/>
  <c r="F37" i="1"/>
  <c r="E37" i="1"/>
  <c r="D37" i="1"/>
  <c r="C37" i="1"/>
  <c r="O36" i="1"/>
  <c r="N36" i="1"/>
  <c r="M36" i="1"/>
  <c r="L36" i="1"/>
  <c r="K36" i="1"/>
  <c r="J36" i="1"/>
  <c r="I36" i="1"/>
  <c r="G36" i="1"/>
  <c r="F36" i="1"/>
  <c r="E36" i="1"/>
  <c r="D36" i="1"/>
  <c r="C36" i="1"/>
  <c r="O35" i="1"/>
  <c r="N35" i="1"/>
  <c r="M35" i="1"/>
  <c r="L35" i="1"/>
  <c r="K35" i="1"/>
  <c r="J35" i="1"/>
  <c r="I35" i="1"/>
  <c r="G35" i="1"/>
  <c r="F35" i="1"/>
  <c r="E35" i="1"/>
  <c r="D35" i="1"/>
  <c r="C35" i="1"/>
  <c r="O34" i="1"/>
  <c r="N34" i="1"/>
  <c r="M34" i="1"/>
  <c r="L34" i="1"/>
  <c r="K34" i="1"/>
  <c r="J34" i="1"/>
  <c r="I34" i="1"/>
  <c r="G34" i="1"/>
  <c r="F34" i="1"/>
  <c r="E34" i="1"/>
  <c r="D34" i="1"/>
  <c r="C34" i="1"/>
  <c r="O33" i="1"/>
  <c r="N33" i="1"/>
  <c r="M33" i="1"/>
  <c r="L33" i="1"/>
  <c r="K33" i="1"/>
  <c r="J33" i="1"/>
  <c r="I33" i="1"/>
  <c r="G33" i="1"/>
  <c r="F33" i="1"/>
  <c r="E33" i="1"/>
  <c r="D33" i="1"/>
  <c r="C33" i="1"/>
  <c r="O32" i="1"/>
  <c r="N32" i="1"/>
  <c r="M32" i="1"/>
  <c r="L32" i="1"/>
  <c r="K32" i="1"/>
  <c r="J32" i="1"/>
  <c r="I32" i="1"/>
  <c r="G32" i="1"/>
  <c r="F32" i="1"/>
  <c r="E32" i="1"/>
  <c r="D32" i="1"/>
  <c r="C32" i="1"/>
  <c r="O31" i="1"/>
  <c r="N31" i="1"/>
  <c r="M31" i="1"/>
  <c r="L31" i="1"/>
  <c r="K31" i="1"/>
  <c r="J31" i="1"/>
  <c r="I31" i="1"/>
  <c r="G31" i="1"/>
  <c r="F31" i="1"/>
  <c r="E31" i="1"/>
  <c r="D31" i="1"/>
  <c r="C31" i="1"/>
  <c r="O30" i="1"/>
  <c r="N30" i="1"/>
  <c r="M30" i="1"/>
  <c r="L30" i="1"/>
  <c r="K30" i="1"/>
  <c r="J30" i="1"/>
  <c r="I30" i="1"/>
  <c r="G30" i="1"/>
  <c r="F30" i="1"/>
  <c r="E30" i="1"/>
  <c r="D30" i="1"/>
  <c r="C30" i="1"/>
  <c r="O29" i="1"/>
  <c r="N29" i="1"/>
  <c r="M29" i="1"/>
  <c r="L29" i="1"/>
  <c r="K29" i="1"/>
  <c r="J29" i="1"/>
  <c r="I29" i="1"/>
  <c r="G29" i="1"/>
  <c r="F29" i="1"/>
  <c r="E29" i="1"/>
  <c r="D29" i="1"/>
  <c r="C29" i="1"/>
  <c r="O28" i="1"/>
  <c r="N28" i="1"/>
  <c r="M28" i="1"/>
  <c r="L28" i="1"/>
  <c r="K28" i="1"/>
  <c r="J28" i="1"/>
  <c r="I28" i="1"/>
  <c r="G28" i="1"/>
  <c r="F28" i="1"/>
  <c r="E28" i="1"/>
  <c r="D28" i="1"/>
  <c r="C28" i="1"/>
  <c r="O27" i="1"/>
  <c r="N27" i="1"/>
  <c r="M27" i="1"/>
  <c r="L27" i="1"/>
  <c r="K27" i="1"/>
  <c r="J27" i="1"/>
  <c r="I27" i="1"/>
  <c r="G27" i="1"/>
  <c r="F27" i="1"/>
  <c r="E27" i="1"/>
  <c r="D27" i="1"/>
  <c r="C27" i="1"/>
  <c r="O25" i="1"/>
  <c r="N25" i="1"/>
  <c r="M25" i="1"/>
  <c r="L25" i="1"/>
  <c r="K25" i="1"/>
  <c r="J25" i="1"/>
  <c r="I25" i="1"/>
  <c r="G25" i="1"/>
  <c r="F25" i="1"/>
  <c r="E25" i="1"/>
  <c r="D25" i="1"/>
  <c r="C25" i="1"/>
  <c r="O24" i="1"/>
  <c r="N24" i="1"/>
  <c r="M24" i="1"/>
  <c r="L24" i="1"/>
  <c r="K24" i="1"/>
  <c r="J24" i="1"/>
  <c r="I24" i="1"/>
  <c r="G24" i="1"/>
  <c r="F24" i="1"/>
  <c r="E24" i="1"/>
  <c r="D24" i="1"/>
  <c r="C24" i="1"/>
  <c r="O23" i="1"/>
  <c r="N23" i="1"/>
  <c r="M23" i="1"/>
  <c r="L23" i="1"/>
  <c r="K23" i="1"/>
  <c r="J23" i="1"/>
  <c r="I23" i="1"/>
  <c r="G23" i="1"/>
  <c r="F23" i="1"/>
  <c r="E23" i="1"/>
  <c r="D23" i="1"/>
  <c r="C23" i="1"/>
  <c r="O22" i="1"/>
  <c r="N22" i="1"/>
  <c r="M22" i="1"/>
  <c r="L22" i="1"/>
  <c r="K22" i="1"/>
  <c r="J22" i="1"/>
  <c r="I22" i="1"/>
  <c r="G22" i="1"/>
  <c r="F22" i="1"/>
  <c r="E22" i="1"/>
  <c r="D22" i="1"/>
  <c r="C22" i="1"/>
  <c r="O21" i="1"/>
  <c r="N21" i="1"/>
  <c r="M21" i="1"/>
  <c r="L21" i="1"/>
  <c r="K21" i="1"/>
  <c r="J21" i="1"/>
  <c r="I21" i="1"/>
  <c r="G21" i="1"/>
  <c r="F21" i="1"/>
  <c r="E21" i="1"/>
  <c r="D21" i="1"/>
  <c r="C21" i="1"/>
  <c r="O20" i="1"/>
  <c r="N20" i="1"/>
  <c r="M20" i="1"/>
  <c r="L20" i="1"/>
  <c r="K20" i="1"/>
  <c r="J20" i="1"/>
  <c r="I20" i="1"/>
  <c r="G20" i="1"/>
  <c r="F20" i="1"/>
  <c r="E20" i="1"/>
  <c r="D20" i="1"/>
  <c r="C20" i="1"/>
  <c r="O19" i="1"/>
  <c r="N19" i="1"/>
  <c r="M19" i="1"/>
  <c r="L19" i="1"/>
  <c r="K19" i="1"/>
  <c r="J19" i="1"/>
  <c r="I19" i="1"/>
  <c r="G19" i="1"/>
  <c r="F19" i="1"/>
  <c r="E19" i="1"/>
  <c r="D19" i="1"/>
  <c r="C19" i="1"/>
  <c r="O18" i="1"/>
  <c r="N18" i="1"/>
  <c r="M18" i="1"/>
  <c r="L18" i="1"/>
  <c r="K18" i="1"/>
  <c r="J18" i="1"/>
  <c r="I18" i="1"/>
  <c r="G18" i="1"/>
  <c r="F18" i="1"/>
  <c r="E18" i="1"/>
  <c r="D18" i="1"/>
  <c r="C18" i="1"/>
  <c r="O17" i="1"/>
  <c r="N17" i="1"/>
  <c r="M17" i="1"/>
  <c r="L17" i="1"/>
  <c r="K17" i="1"/>
  <c r="J17" i="1"/>
  <c r="I17" i="1"/>
  <c r="G17" i="1"/>
  <c r="F17" i="1"/>
  <c r="E17" i="1"/>
  <c r="D17" i="1"/>
  <c r="C17" i="1"/>
  <c r="O16" i="1"/>
  <c r="N16" i="1"/>
  <c r="M16" i="1"/>
  <c r="L16" i="1"/>
  <c r="K16" i="1"/>
  <c r="J16" i="1"/>
  <c r="I16" i="1"/>
  <c r="G16" i="1"/>
  <c r="F16" i="1"/>
  <c r="E16" i="1"/>
  <c r="D16" i="1"/>
  <c r="C16" i="1"/>
  <c r="O15" i="1"/>
  <c r="N15" i="1"/>
  <c r="M15" i="1"/>
  <c r="L15" i="1"/>
  <c r="K15" i="1"/>
  <c r="J15" i="1"/>
  <c r="I15" i="1"/>
  <c r="G15" i="1"/>
  <c r="F15" i="1"/>
  <c r="E15" i="1"/>
  <c r="D15" i="1"/>
  <c r="C15" i="1"/>
  <c r="O14" i="1"/>
  <c r="N14" i="1"/>
  <c r="M14" i="1"/>
  <c r="L14" i="1"/>
  <c r="K14" i="1"/>
  <c r="J14" i="1"/>
  <c r="I14" i="1"/>
  <c r="G14" i="1"/>
  <c r="F14" i="1"/>
  <c r="E14" i="1"/>
  <c r="D14" i="1"/>
  <c r="C14" i="1"/>
  <c r="O13" i="1"/>
  <c r="N13" i="1"/>
  <c r="M13" i="1"/>
  <c r="L13" i="1"/>
  <c r="K13" i="1"/>
  <c r="J13" i="1"/>
  <c r="I13" i="1"/>
  <c r="G13" i="1"/>
  <c r="F13" i="1"/>
  <c r="E13" i="1"/>
  <c r="D13" i="1"/>
  <c r="C13" i="1"/>
  <c r="O12" i="1"/>
  <c r="N12" i="1"/>
  <c r="M12" i="1"/>
  <c r="L12" i="1"/>
  <c r="K12" i="1"/>
  <c r="J12" i="1"/>
  <c r="I12" i="1"/>
  <c r="G12" i="1"/>
  <c r="F12" i="1"/>
  <c r="E12" i="1"/>
  <c r="D12" i="1"/>
  <c r="C12" i="1"/>
  <c r="O11" i="1"/>
  <c r="N11" i="1"/>
  <c r="M11" i="1"/>
  <c r="L11" i="1"/>
  <c r="K11" i="1"/>
  <c r="J11" i="1"/>
  <c r="I11" i="1"/>
  <c r="G11" i="1"/>
  <c r="F11" i="1"/>
  <c r="E11" i="1"/>
  <c r="D11" i="1"/>
  <c r="C11" i="1"/>
  <c r="O10" i="1"/>
  <c r="N10" i="1"/>
  <c r="M10" i="1"/>
  <c r="L10" i="1"/>
  <c r="K10" i="1"/>
  <c r="J10" i="1"/>
  <c r="I10" i="1"/>
  <c r="G10" i="1"/>
  <c r="F10" i="1"/>
  <c r="E10" i="1"/>
  <c r="D10" i="1"/>
  <c r="C10" i="1"/>
  <c r="O9" i="1"/>
  <c r="N9" i="1"/>
  <c r="M9" i="1"/>
  <c r="L9" i="1"/>
  <c r="K9" i="1"/>
  <c r="J9" i="1"/>
  <c r="I9" i="1"/>
  <c r="G9" i="1"/>
  <c r="F9" i="1"/>
  <c r="E9" i="1"/>
  <c r="D9" i="1"/>
  <c r="C9" i="1"/>
  <c r="O8" i="1"/>
  <c r="N8" i="1"/>
  <c r="M8" i="1"/>
  <c r="L8" i="1"/>
  <c r="K8" i="1"/>
  <c r="J8" i="1"/>
  <c r="I8" i="1"/>
  <c r="G8" i="1"/>
  <c r="F8" i="1"/>
  <c r="E8" i="1"/>
  <c r="D8" i="1"/>
  <c r="C8" i="1"/>
  <c r="O7" i="1"/>
  <c r="N7" i="1"/>
  <c r="M7" i="1"/>
  <c r="L7" i="1"/>
  <c r="K7" i="1"/>
  <c r="J7" i="1"/>
  <c r="I7" i="1"/>
  <c r="G7" i="1"/>
  <c r="F7" i="1"/>
  <c r="E7" i="1"/>
  <c r="D7" i="1"/>
  <c r="C7" i="1"/>
  <c r="O6" i="1"/>
  <c r="N6" i="1"/>
  <c r="M6" i="1"/>
  <c r="L6" i="1"/>
  <c r="K6" i="1"/>
  <c r="J6" i="1"/>
  <c r="I6" i="1"/>
  <c r="G6" i="1"/>
  <c r="F6" i="1"/>
  <c r="E6" i="1"/>
  <c r="D6" i="1"/>
  <c r="C6" i="1"/>
  <c r="O5" i="1"/>
  <c r="N5" i="1"/>
  <c r="M5" i="1"/>
  <c r="L5" i="1"/>
  <c r="K5" i="1"/>
  <c r="J5" i="1"/>
  <c r="I5" i="1"/>
  <c r="G5" i="1"/>
  <c r="F5" i="1"/>
  <c r="E5" i="1"/>
  <c r="D5" i="1"/>
  <c r="C5" i="1"/>
  <c r="M4" i="1"/>
  <c r="L4" i="1"/>
  <c r="K4" i="1"/>
  <c r="B266" i="15" l="1"/>
  <c r="B276" i="15"/>
  <c r="B272" i="15"/>
  <c r="B266" i="10" l="1"/>
  <c r="B276" i="10"/>
  <c r="B272" i="10"/>
  <c r="D266" i="14"/>
  <c r="D276" i="14"/>
  <c r="D272" i="14"/>
  <c r="B266" i="14" l="1"/>
  <c r="B266" i="12"/>
  <c r="B276" i="12"/>
  <c r="B272" i="12"/>
  <c r="B276" i="11"/>
  <c r="B272" i="11"/>
  <c r="B266" i="11"/>
  <c r="J4" i="1" l="1"/>
  <c r="I4" i="1"/>
  <c r="O4" i="1"/>
  <c r="C4" i="1" l="1"/>
  <c r="B223" i="11"/>
  <c r="B205" i="11"/>
  <c r="B170" i="11"/>
  <c r="B142" i="11"/>
  <c r="B116" i="11"/>
  <c r="B105" i="11"/>
  <c r="B75" i="11"/>
  <c r="B68" i="11"/>
  <c r="B63" i="11"/>
  <c r="B39" i="11"/>
  <c r="B26" i="11"/>
  <c r="B3" i="11"/>
  <c r="N4" i="1"/>
  <c r="G4" i="1"/>
  <c r="F4" i="1"/>
  <c r="E4" i="1"/>
  <c r="D4" i="1"/>
  <c r="B297" i="11" l="1"/>
</calcChain>
</file>

<file path=xl/comments1.xml><?xml version="1.0" encoding="utf-8"?>
<comments xmlns="http://schemas.openxmlformats.org/spreadsheetml/2006/main">
  <authors>
    <author>Jiim W Knaeble</author>
  </authors>
  <commentList>
    <comment ref="C2" authorId="0">
      <text>
        <r>
          <rPr>
            <b/>
            <sz val="9"/>
            <color indexed="81"/>
            <rFont val="Tahoma"/>
            <family val="2"/>
          </rPr>
          <t xml:space="preserve">
Airline Application:</t>
        </r>
        <r>
          <rPr>
            <sz val="9"/>
            <color indexed="81"/>
            <rFont val="Tahoma"/>
            <family val="2"/>
          </rPr>
          <t xml:space="preserve">
</t>
        </r>
      </text>
    </comment>
    <comment ref="D2" authorId="0">
      <text>
        <r>
          <rPr>
            <b/>
            <sz val="9"/>
            <color indexed="81"/>
            <rFont val="Tahoma"/>
            <family val="2"/>
          </rPr>
          <t xml:space="preserve">
Common Use Platform:</t>
        </r>
        <r>
          <rPr>
            <sz val="9"/>
            <color indexed="81"/>
            <rFont val="Tahoma"/>
            <family val="2"/>
          </rPr>
          <t xml:space="preserve">
</t>
        </r>
      </text>
    </comment>
    <comment ref="E2" authorId="0">
      <text>
        <r>
          <rPr>
            <b/>
            <sz val="9"/>
            <color indexed="81"/>
            <rFont val="Tahoma"/>
            <family val="2"/>
          </rPr>
          <t xml:space="preserve">
Common Use Operating Environment:</t>
        </r>
        <r>
          <rPr>
            <sz val="9"/>
            <color indexed="81"/>
            <rFont val="Tahoma"/>
            <family val="2"/>
          </rPr>
          <t xml:space="preserve">
</t>
        </r>
      </text>
    </comment>
    <comment ref="F2" authorId="0">
      <text>
        <r>
          <rPr>
            <b/>
            <sz val="9"/>
            <color indexed="81"/>
            <rFont val="Tahoma"/>
            <family val="2"/>
          </rPr>
          <t xml:space="preserve">
Common Use Card Reader:</t>
        </r>
        <r>
          <rPr>
            <sz val="9"/>
            <color indexed="81"/>
            <rFont val="Tahoma"/>
            <family val="2"/>
          </rPr>
          <t xml:space="preserve">
</t>
        </r>
      </text>
    </comment>
    <comment ref="G2" authorId="0">
      <text>
        <r>
          <rPr>
            <b/>
            <sz val="9"/>
            <color indexed="81"/>
            <rFont val="Tahoma"/>
            <family val="2"/>
          </rPr>
          <t xml:space="preserve">Common Use Hardware:
</t>
        </r>
      </text>
    </comment>
    <comment ref="H2" authorId="0">
      <text>
        <r>
          <rPr>
            <b/>
            <sz val="9"/>
            <color indexed="81"/>
            <rFont val="Tahoma"/>
            <family val="2"/>
          </rPr>
          <t>Common Use Firewall:
Note: Does not exist in current model.</t>
        </r>
        <r>
          <rPr>
            <sz val="9"/>
            <color indexed="81"/>
            <rFont val="Tahoma"/>
            <family val="2"/>
          </rPr>
          <t xml:space="preserve">
</t>
        </r>
      </text>
    </comment>
    <comment ref="I2" authorId="0">
      <text>
        <r>
          <rPr>
            <b/>
            <sz val="9"/>
            <color indexed="81"/>
            <rFont val="Tahoma"/>
            <family val="2"/>
          </rPr>
          <t>Jiim W Knaeble:</t>
        </r>
        <r>
          <rPr>
            <sz val="9"/>
            <color indexed="81"/>
            <rFont val="Tahoma"/>
            <family val="2"/>
          </rPr>
          <t xml:space="preserve">
Environmental Security = Actions take to ensure external elements are not introduced into the airport environment. E.G. Wirless Access Points. </t>
        </r>
      </text>
    </comment>
    <comment ref="J2" authorId="0">
      <text>
        <r>
          <rPr>
            <b/>
            <sz val="9"/>
            <color indexed="81"/>
            <rFont val="Tahoma"/>
            <family val="2"/>
          </rPr>
          <t xml:space="preserve">Common Use Access:
</t>
        </r>
        <r>
          <rPr>
            <sz val="9"/>
            <color indexed="81"/>
            <rFont val="Tahoma"/>
            <family val="2"/>
          </rPr>
          <t xml:space="preserve">Physical Room where equipment is installed (IDF/MDF)
</t>
        </r>
      </text>
    </comment>
    <comment ref="K2" authorId="0">
      <text>
        <r>
          <rPr>
            <b/>
            <sz val="9"/>
            <color indexed="81"/>
            <rFont val="Tahoma"/>
            <family val="2"/>
          </rPr>
          <t xml:space="preserve">Network:
Layer 1 - Physical
</t>
        </r>
        <r>
          <rPr>
            <sz val="9"/>
            <color indexed="81"/>
            <rFont val="Tahoma"/>
            <family val="2"/>
          </rPr>
          <t xml:space="preserve">(Cables, network adapters, etc.)
</t>
        </r>
      </text>
    </comment>
    <comment ref="L2" authorId="0">
      <text>
        <r>
          <rPr>
            <b/>
            <sz val="9"/>
            <color indexed="81"/>
            <rFont val="Tahoma"/>
            <family val="2"/>
          </rPr>
          <t xml:space="preserve">Network:
Layer 2 - Data Link
</t>
        </r>
        <r>
          <rPr>
            <sz val="9"/>
            <color indexed="81"/>
            <rFont val="Tahoma"/>
            <family val="2"/>
          </rPr>
          <t xml:space="preserve">(Switches) 
</t>
        </r>
      </text>
    </comment>
    <comment ref="M2" authorId="0">
      <text>
        <r>
          <rPr>
            <b/>
            <sz val="9"/>
            <color indexed="81"/>
            <rFont val="Tahoma"/>
            <family val="2"/>
          </rPr>
          <t xml:space="preserve">Network:
Layer 3 - Network
</t>
        </r>
        <r>
          <rPr>
            <sz val="9"/>
            <color indexed="81"/>
            <rFont val="Tahoma"/>
            <family val="2"/>
          </rPr>
          <t xml:space="preserve">(Router/Firewall)
</t>
        </r>
      </text>
    </comment>
    <comment ref="N2" authorId="0">
      <text>
        <r>
          <rPr>
            <b/>
            <sz val="9"/>
            <color indexed="81"/>
            <rFont val="Tahoma"/>
            <family val="2"/>
          </rPr>
          <t>Common Use Gateway:</t>
        </r>
        <r>
          <rPr>
            <sz val="9"/>
            <color indexed="81"/>
            <rFont val="Tahoma"/>
            <family val="2"/>
          </rPr>
          <t xml:space="preserve">
(Router or other communications gateway between AGW and local devices)</t>
        </r>
      </text>
    </comment>
    <comment ref="O2" authorId="0">
      <text>
        <r>
          <rPr>
            <b/>
            <sz val="9"/>
            <color indexed="81"/>
            <rFont val="Tahoma"/>
            <family val="2"/>
          </rPr>
          <t>Airline Gateway:</t>
        </r>
        <r>
          <rPr>
            <sz val="9"/>
            <color indexed="81"/>
            <rFont val="Tahoma"/>
            <family val="2"/>
          </rPr>
          <t xml:space="preserve">
 (Connection to each airlines' wide-area network)</t>
        </r>
      </text>
    </comment>
    <comment ref="P2" authorId="0">
      <text>
        <r>
          <rPr>
            <b/>
            <sz val="9"/>
            <color indexed="81"/>
            <rFont val="Tahoma"/>
            <family val="2"/>
          </rPr>
          <t xml:space="preserve">
Airline Application:</t>
        </r>
        <r>
          <rPr>
            <sz val="9"/>
            <color indexed="81"/>
            <rFont val="Tahoma"/>
            <family val="2"/>
          </rPr>
          <t xml:space="preserve">
</t>
        </r>
      </text>
    </comment>
    <comment ref="Q2" authorId="0">
      <text>
        <r>
          <rPr>
            <b/>
            <sz val="9"/>
            <color indexed="81"/>
            <rFont val="Tahoma"/>
            <family val="2"/>
          </rPr>
          <t xml:space="preserve">
Common Use Platform:</t>
        </r>
        <r>
          <rPr>
            <sz val="9"/>
            <color indexed="81"/>
            <rFont val="Tahoma"/>
            <family val="2"/>
          </rPr>
          <t xml:space="preserve">
</t>
        </r>
      </text>
    </comment>
    <comment ref="R2" authorId="0">
      <text>
        <r>
          <rPr>
            <b/>
            <sz val="9"/>
            <color indexed="81"/>
            <rFont val="Tahoma"/>
            <family val="2"/>
          </rPr>
          <t xml:space="preserve">
Common Use Operating Environment:</t>
        </r>
        <r>
          <rPr>
            <sz val="9"/>
            <color indexed="81"/>
            <rFont val="Tahoma"/>
            <family val="2"/>
          </rPr>
          <t xml:space="preserve">
</t>
        </r>
      </text>
    </comment>
    <comment ref="S2" authorId="0">
      <text>
        <r>
          <rPr>
            <b/>
            <sz val="9"/>
            <color indexed="81"/>
            <rFont val="Tahoma"/>
            <family val="2"/>
          </rPr>
          <t xml:space="preserve">
Common Use Card Reader:</t>
        </r>
        <r>
          <rPr>
            <sz val="9"/>
            <color indexed="81"/>
            <rFont val="Tahoma"/>
            <family val="2"/>
          </rPr>
          <t xml:space="preserve">
</t>
        </r>
      </text>
    </comment>
    <comment ref="T2" authorId="0">
      <text>
        <r>
          <rPr>
            <b/>
            <sz val="9"/>
            <color indexed="81"/>
            <rFont val="Tahoma"/>
            <family val="2"/>
          </rPr>
          <t xml:space="preserve">
Common Use Hardware:</t>
        </r>
        <r>
          <rPr>
            <sz val="9"/>
            <color indexed="81"/>
            <rFont val="Tahoma"/>
            <family val="2"/>
          </rPr>
          <t xml:space="preserve">
</t>
        </r>
      </text>
    </comment>
    <comment ref="U2" authorId="0">
      <text>
        <r>
          <rPr>
            <b/>
            <sz val="9"/>
            <color indexed="81"/>
            <rFont val="Tahoma"/>
            <family val="2"/>
          </rPr>
          <t>Common Use Firewall:
Note: Does not exist in current model.</t>
        </r>
        <r>
          <rPr>
            <sz val="9"/>
            <color indexed="81"/>
            <rFont val="Tahoma"/>
            <family val="2"/>
          </rPr>
          <t xml:space="preserve">
</t>
        </r>
      </text>
    </comment>
    <comment ref="V2" authorId="0">
      <text>
        <r>
          <rPr>
            <b/>
            <sz val="9"/>
            <color indexed="81"/>
            <rFont val="Tahoma"/>
            <family val="2"/>
          </rPr>
          <t>Jiim W Knaeble:</t>
        </r>
        <r>
          <rPr>
            <sz val="9"/>
            <color indexed="81"/>
            <rFont val="Tahoma"/>
            <family val="2"/>
          </rPr>
          <t xml:space="preserve">
Environmental Security = Actions take to ensure external elements are not introduced into the airport environment. E.G. Wirless Access Points. </t>
        </r>
      </text>
    </comment>
    <comment ref="W2" authorId="0">
      <text>
        <r>
          <rPr>
            <b/>
            <sz val="9"/>
            <color indexed="81"/>
            <rFont val="Tahoma"/>
            <family val="2"/>
          </rPr>
          <t xml:space="preserve">Common Use Access:
</t>
        </r>
        <r>
          <rPr>
            <sz val="9"/>
            <color indexed="81"/>
            <rFont val="Tahoma"/>
            <family val="2"/>
          </rPr>
          <t xml:space="preserve">Physical Room where equipment is installed (IDF/MDF)
</t>
        </r>
      </text>
    </comment>
    <comment ref="X2" authorId="0">
      <text>
        <r>
          <rPr>
            <b/>
            <sz val="9"/>
            <color indexed="81"/>
            <rFont val="Tahoma"/>
            <family val="2"/>
          </rPr>
          <t xml:space="preserve">Network:
Layer 1 - Physical
</t>
        </r>
        <r>
          <rPr>
            <sz val="9"/>
            <color indexed="81"/>
            <rFont val="Tahoma"/>
            <family val="2"/>
          </rPr>
          <t xml:space="preserve">(Cables, network adapters, etc.)
</t>
        </r>
      </text>
    </comment>
    <comment ref="Y2" authorId="0">
      <text>
        <r>
          <rPr>
            <b/>
            <sz val="9"/>
            <color indexed="81"/>
            <rFont val="Tahoma"/>
            <family val="2"/>
          </rPr>
          <t xml:space="preserve">Network:
Layer 2 - Data Link
</t>
        </r>
        <r>
          <rPr>
            <sz val="9"/>
            <color indexed="81"/>
            <rFont val="Tahoma"/>
            <family val="2"/>
          </rPr>
          <t xml:space="preserve">(Switches) 
</t>
        </r>
      </text>
    </comment>
    <comment ref="Z2" authorId="0">
      <text>
        <r>
          <rPr>
            <b/>
            <sz val="9"/>
            <color indexed="81"/>
            <rFont val="Tahoma"/>
            <family val="2"/>
          </rPr>
          <t xml:space="preserve">Network:
Layer 3 - Network
</t>
        </r>
        <r>
          <rPr>
            <sz val="9"/>
            <color indexed="81"/>
            <rFont val="Tahoma"/>
            <family val="2"/>
          </rPr>
          <t xml:space="preserve">(Router/Firewall)
</t>
        </r>
      </text>
    </comment>
    <comment ref="AA2" authorId="0">
      <text>
        <r>
          <rPr>
            <b/>
            <sz val="9"/>
            <color indexed="81"/>
            <rFont val="Tahoma"/>
            <family val="2"/>
          </rPr>
          <t>Common Use Gateway:</t>
        </r>
        <r>
          <rPr>
            <sz val="9"/>
            <color indexed="81"/>
            <rFont val="Tahoma"/>
            <family val="2"/>
          </rPr>
          <t xml:space="preserve">
(Router or other communications gateway between AGW and local devices)</t>
        </r>
      </text>
    </comment>
    <comment ref="AB2" authorId="0">
      <text>
        <r>
          <rPr>
            <b/>
            <sz val="9"/>
            <color indexed="81"/>
            <rFont val="Tahoma"/>
            <family val="2"/>
          </rPr>
          <t>Airline Gateway:</t>
        </r>
        <r>
          <rPr>
            <sz val="9"/>
            <color indexed="81"/>
            <rFont val="Tahoma"/>
            <family val="2"/>
          </rPr>
          <t xml:space="preserve">
 (Connection to each airlines' wide-area network)</t>
        </r>
      </text>
    </comment>
    <comment ref="AC2" authorId="0">
      <text>
        <r>
          <rPr>
            <b/>
            <sz val="9"/>
            <color indexed="81"/>
            <rFont val="Tahoma"/>
            <family val="2"/>
          </rPr>
          <t xml:space="preserve">
Airline Application:</t>
        </r>
        <r>
          <rPr>
            <sz val="9"/>
            <color indexed="81"/>
            <rFont val="Tahoma"/>
            <family val="2"/>
          </rPr>
          <t xml:space="preserve">
</t>
        </r>
      </text>
    </comment>
    <comment ref="AD2" authorId="0">
      <text>
        <r>
          <rPr>
            <b/>
            <sz val="9"/>
            <color indexed="81"/>
            <rFont val="Tahoma"/>
            <family val="2"/>
          </rPr>
          <t xml:space="preserve">
Common Use Platform:</t>
        </r>
        <r>
          <rPr>
            <sz val="9"/>
            <color indexed="81"/>
            <rFont val="Tahoma"/>
            <family val="2"/>
          </rPr>
          <t xml:space="preserve">
</t>
        </r>
      </text>
    </comment>
    <comment ref="AE2" authorId="0">
      <text>
        <r>
          <rPr>
            <b/>
            <sz val="9"/>
            <color indexed="81"/>
            <rFont val="Tahoma"/>
            <family val="2"/>
          </rPr>
          <t xml:space="preserve">
Common Use Operating Environment:</t>
        </r>
        <r>
          <rPr>
            <sz val="9"/>
            <color indexed="81"/>
            <rFont val="Tahoma"/>
            <family val="2"/>
          </rPr>
          <t xml:space="preserve">
</t>
        </r>
      </text>
    </comment>
    <comment ref="AF2" authorId="0">
      <text>
        <r>
          <rPr>
            <b/>
            <sz val="9"/>
            <color indexed="81"/>
            <rFont val="Tahoma"/>
            <family val="2"/>
          </rPr>
          <t xml:space="preserve">
Common Use Card Reader:</t>
        </r>
        <r>
          <rPr>
            <sz val="9"/>
            <color indexed="81"/>
            <rFont val="Tahoma"/>
            <family val="2"/>
          </rPr>
          <t xml:space="preserve">
</t>
        </r>
      </text>
    </comment>
    <comment ref="AG2" authorId="0">
      <text>
        <r>
          <rPr>
            <b/>
            <sz val="9"/>
            <color indexed="81"/>
            <rFont val="Tahoma"/>
            <family val="2"/>
          </rPr>
          <t xml:space="preserve">
Common Use Hardware:</t>
        </r>
        <r>
          <rPr>
            <sz val="9"/>
            <color indexed="81"/>
            <rFont val="Tahoma"/>
            <family val="2"/>
          </rPr>
          <t xml:space="preserve">
</t>
        </r>
      </text>
    </comment>
    <comment ref="AH2" authorId="0">
      <text>
        <r>
          <rPr>
            <b/>
            <sz val="9"/>
            <color indexed="81"/>
            <rFont val="Tahoma"/>
            <family val="2"/>
          </rPr>
          <t>Common Use Firewall:
Note: Does not exist in current model.</t>
        </r>
        <r>
          <rPr>
            <sz val="9"/>
            <color indexed="81"/>
            <rFont val="Tahoma"/>
            <family val="2"/>
          </rPr>
          <t xml:space="preserve">
</t>
        </r>
      </text>
    </comment>
    <comment ref="AI2" authorId="0">
      <text>
        <r>
          <rPr>
            <b/>
            <sz val="9"/>
            <color indexed="81"/>
            <rFont val="Tahoma"/>
            <family val="2"/>
          </rPr>
          <t>Jiim W Knaeble:</t>
        </r>
        <r>
          <rPr>
            <sz val="9"/>
            <color indexed="81"/>
            <rFont val="Tahoma"/>
            <family val="2"/>
          </rPr>
          <t xml:space="preserve">
Environmental Security = Actions take to ensure external elements are not introduced into the airport environment. E.G. Wirless Access Points. </t>
        </r>
      </text>
    </comment>
    <comment ref="AJ2" authorId="0">
      <text>
        <r>
          <rPr>
            <b/>
            <sz val="9"/>
            <color indexed="81"/>
            <rFont val="Tahoma"/>
            <family val="2"/>
          </rPr>
          <t xml:space="preserve">Common Use Access:
</t>
        </r>
        <r>
          <rPr>
            <sz val="9"/>
            <color indexed="81"/>
            <rFont val="Tahoma"/>
            <family val="2"/>
          </rPr>
          <t xml:space="preserve">Physical Room where equipment is installed (IDF/MDF)
</t>
        </r>
      </text>
    </comment>
    <comment ref="AK2" authorId="0">
      <text>
        <r>
          <rPr>
            <b/>
            <sz val="9"/>
            <color indexed="81"/>
            <rFont val="Tahoma"/>
            <family val="2"/>
          </rPr>
          <t xml:space="preserve">Network:
Layer 1 - Physical
</t>
        </r>
        <r>
          <rPr>
            <sz val="9"/>
            <color indexed="81"/>
            <rFont val="Tahoma"/>
            <family val="2"/>
          </rPr>
          <t xml:space="preserve">(Cables, network adapters, etc.)
</t>
        </r>
      </text>
    </comment>
    <comment ref="AL2" authorId="0">
      <text>
        <r>
          <rPr>
            <b/>
            <sz val="9"/>
            <color indexed="81"/>
            <rFont val="Tahoma"/>
            <family val="2"/>
          </rPr>
          <t xml:space="preserve">Network:
Layer 2 - Data Link
</t>
        </r>
        <r>
          <rPr>
            <sz val="9"/>
            <color indexed="81"/>
            <rFont val="Tahoma"/>
            <family val="2"/>
          </rPr>
          <t xml:space="preserve">(Switches) 
</t>
        </r>
      </text>
    </comment>
    <comment ref="AM2" authorId="0">
      <text>
        <r>
          <rPr>
            <b/>
            <sz val="9"/>
            <color indexed="81"/>
            <rFont val="Tahoma"/>
            <family val="2"/>
          </rPr>
          <t xml:space="preserve">Network:
Layer 3 - Network
</t>
        </r>
        <r>
          <rPr>
            <sz val="9"/>
            <color indexed="81"/>
            <rFont val="Tahoma"/>
            <family val="2"/>
          </rPr>
          <t xml:space="preserve">(Router/Firewall)
</t>
        </r>
      </text>
    </comment>
    <comment ref="AN2" authorId="0">
      <text>
        <r>
          <rPr>
            <b/>
            <sz val="9"/>
            <color indexed="81"/>
            <rFont val="Tahoma"/>
            <family val="2"/>
          </rPr>
          <t>Common Use Gateway:</t>
        </r>
        <r>
          <rPr>
            <sz val="9"/>
            <color indexed="81"/>
            <rFont val="Tahoma"/>
            <family val="2"/>
          </rPr>
          <t xml:space="preserve">
(Router or other communications gateway between AGW and local devices)</t>
        </r>
      </text>
    </comment>
    <comment ref="AO2" authorId="0">
      <text>
        <r>
          <rPr>
            <b/>
            <sz val="9"/>
            <color indexed="81"/>
            <rFont val="Tahoma"/>
            <family val="2"/>
          </rPr>
          <t>Airline Gateway:</t>
        </r>
        <r>
          <rPr>
            <sz val="9"/>
            <color indexed="81"/>
            <rFont val="Tahoma"/>
            <family val="2"/>
          </rPr>
          <t xml:space="preserve">
 (Connection to each airlines' wide-area network)</t>
        </r>
      </text>
    </comment>
  </commentList>
</comments>
</file>

<file path=xl/comments2.xml><?xml version="1.0" encoding="utf-8"?>
<comments xmlns="http://schemas.openxmlformats.org/spreadsheetml/2006/main">
  <authors>
    <author>Jiim W Knaeble</author>
    <author>JKNAEBLE</author>
  </authors>
  <commentList>
    <comment ref="B2" authorId="0">
      <text>
        <r>
          <rPr>
            <b/>
            <sz val="9"/>
            <color indexed="81"/>
            <rFont val="Tahoma"/>
            <family val="2"/>
          </rPr>
          <t xml:space="preserve">
Airline Application:</t>
        </r>
        <r>
          <rPr>
            <sz val="9"/>
            <color indexed="81"/>
            <rFont val="Tahoma"/>
            <family val="2"/>
          </rPr>
          <t xml:space="preserve">
</t>
        </r>
      </text>
    </comment>
    <comment ref="C2" authorId="0">
      <text>
        <r>
          <rPr>
            <b/>
            <sz val="9"/>
            <color indexed="81"/>
            <rFont val="Tahoma"/>
            <family val="2"/>
          </rPr>
          <t>Airline Gateway:</t>
        </r>
        <r>
          <rPr>
            <sz val="9"/>
            <color indexed="81"/>
            <rFont val="Tahoma"/>
            <family val="2"/>
          </rPr>
          <t xml:space="preserve">
 (Connection to each airlines' wide-area network)</t>
        </r>
      </text>
    </comment>
    <comment ref="B29" authorId="1">
      <text>
        <r>
          <rPr>
            <b/>
            <sz val="9"/>
            <color indexed="81"/>
            <rFont val="Tahoma"/>
            <family val="2"/>
          </rPr>
          <t>JKNAEBLE:</t>
        </r>
        <r>
          <rPr>
            <sz val="9"/>
            <color indexed="81"/>
            <rFont val="Tahoma"/>
            <family val="2"/>
          </rPr>
          <t xml:space="preserve">
What are the hardening requirements for applications?</t>
        </r>
      </text>
    </comment>
    <comment ref="B30" authorId="1">
      <text>
        <r>
          <rPr>
            <b/>
            <sz val="9"/>
            <color indexed="81"/>
            <rFont val="Tahoma"/>
            <family val="2"/>
          </rPr>
          <t>JKNAEBLE:</t>
        </r>
        <r>
          <rPr>
            <sz val="9"/>
            <color indexed="81"/>
            <rFont val="Tahoma"/>
            <family val="2"/>
          </rPr>
          <t xml:space="preserve">
Review and change all to yes. We need to discuss with QSA how this applies to common use servers not processing payment. </t>
        </r>
      </text>
    </comment>
    <comment ref="B47" authorId="1">
      <text>
        <r>
          <rPr>
            <b/>
            <sz val="9"/>
            <color indexed="81"/>
            <rFont val="Tahoma"/>
            <family val="2"/>
          </rPr>
          <t xml:space="preserve">JKNAEBLE:
Disk encryption happens at hardware level. </t>
        </r>
      </text>
    </comment>
    <comment ref="B48" authorId="0">
      <text>
        <r>
          <rPr>
            <b/>
            <sz val="9"/>
            <color indexed="81"/>
            <rFont val="Tahoma"/>
            <family val="2"/>
          </rPr>
          <t>Jiim W Knaeble:</t>
        </r>
        <r>
          <rPr>
            <sz val="9"/>
            <color indexed="81"/>
            <rFont val="Tahoma"/>
            <family val="2"/>
          </rPr>
          <t xml:space="preserve">
While it is assumed that no PAN data is stored and that drive encryption is not being used, the responsibility for these items belong with AA, CUP, and CUOE. They can respond to the QSA with appropriate proof. </t>
        </r>
      </text>
    </comment>
    <comment ref="B64" authorId="1">
      <text>
        <r>
          <rPr>
            <b/>
            <sz val="9"/>
            <color indexed="81"/>
            <rFont val="Tahoma"/>
            <family val="2"/>
          </rPr>
          <t xml:space="preserve">JKNAEBLE:
</t>
        </r>
        <r>
          <rPr>
            <sz val="9"/>
            <color indexed="81"/>
            <rFont val="Tahoma"/>
            <family val="2"/>
          </rPr>
          <t xml:space="preserve">Strong Encryption is a requirement. Airlines need to encrypt data at the application level or describe where it happens. </t>
        </r>
      </text>
    </comment>
    <comment ref="B110" authorId="1">
      <text>
        <r>
          <rPr>
            <b/>
            <sz val="9"/>
            <color indexed="81"/>
            <rFont val="Tahoma"/>
            <family val="2"/>
          </rPr>
          <t>JKNAEBLE:</t>
        </r>
        <r>
          <rPr>
            <sz val="9"/>
            <color indexed="81"/>
            <rFont val="Tahoma"/>
            <family val="2"/>
          </rPr>
          <t xml:space="preserve">
UA - Tom G will work with us to define this separation better. </t>
        </r>
      </text>
    </comment>
    <comment ref="B202" authorId="1">
      <text>
        <r>
          <rPr>
            <b/>
            <sz val="9"/>
            <color indexed="81"/>
            <rFont val="Tahoma"/>
            <charset val="1"/>
          </rPr>
          <t>JKNAEBLE:</t>
        </r>
        <r>
          <rPr>
            <sz val="9"/>
            <color indexed="81"/>
            <rFont val="Tahoma"/>
            <charset val="1"/>
          </rPr>
          <t xml:space="preserve">
If Provided by third party
</t>
        </r>
      </text>
    </comment>
    <comment ref="C202" authorId="1">
      <text>
        <r>
          <rPr>
            <b/>
            <sz val="9"/>
            <color indexed="81"/>
            <rFont val="Tahoma"/>
            <charset val="1"/>
          </rPr>
          <t>JKNAEBLE:</t>
        </r>
        <r>
          <rPr>
            <sz val="9"/>
            <color indexed="81"/>
            <rFont val="Tahoma"/>
            <charset val="1"/>
          </rPr>
          <t xml:space="preserve">
If Provided by third party
</t>
        </r>
      </text>
    </comment>
    <comment ref="B203" authorId="1">
      <text>
        <r>
          <rPr>
            <b/>
            <sz val="9"/>
            <color indexed="81"/>
            <rFont val="Tahoma"/>
            <charset val="1"/>
          </rPr>
          <t>JKNAEBLE:</t>
        </r>
        <r>
          <rPr>
            <sz val="9"/>
            <color indexed="81"/>
            <rFont val="Tahoma"/>
            <charset val="1"/>
          </rPr>
          <t xml:space="preserve">
If Provided by third party
</t>
        </r>
      </text>
    </comment>
    <comment ref="C203" authorId="1">
      <text>
        <r>
          <rPr>
            <b/>
            <sz val="9"/>
            <color indexed="81"/>
            <rFont val="Tahoma"/>
            <charset val="1"/>
          </rPr>
          <t>JKNAEBLE:</t>
        </r>
        <r>
          <rPr>
            <sz val="9"/>
            <color indexed="81"/>
            <rFont val="Tahoma"/>
            <charset val="1"/>
          </rPr>
          <t xml:space="preserve">
If Provided by third party
</t>
        </r>
      </text>
    </comment>
    <comment ref="B218" authorId="1">
      <text>
        <r>
          <rPr>
            <b/>
            <sz val="9"/>
            <color indexed="81"/>
            <rFont val="Tahoma"/>
            <charset val="1"/>
          </rPr>
          <t>JKNAEBLE:</t>
        </r>
        <r>
          <rPr>
            <sz val="9"/>
            <color indexed="81"/>
            <rFont val="Tahoma"/>
            <charset val="1"/>
          </rPr>
          <t xml:space="preserve">
If Provided by third party
</t>
        </r>
      </text>
    </comment>
    <comment ref="C218" authorId="1">
      <text>
        <r>
          <rPr>
            <b/>
            <sz val="9"/>
            <color indexed="81"/>
            <rFont val="Tahoma"/>
            <charset val="1"/>
          </rPr>
          <t>JKNAEBLE:</t>
        </r>
        <r>
          <rPr>
            <sz val="9"/>
            <color indexed="81"/>
            <rFont val="Tahoma"/>
            <charset val="1"/>
          </rPr>
          <t xml:space="preserve">
If Provided by third party
</t>
        </r>
      </text>
    </comment>
    <comment ref="B239" authorId="1">
      <text>
        <r>
          <rPr>
            <b/>
            <sz val="9"/>
            <color indexed="81"/>
            <rFont val="Tahoma"/>
            <charset val="1"/>
          </rPr>
          <t>JKNAEBLE:</t>
        </r>
        <r>
          <rPr>
            <sz val="9"/>
            <color indexed="81"/>
            <rFont val="Tahoma"/>
            <charset val="1"/>
          </rPr>
          <t xml:space="preserve">
If Provided by third party
</t>
        </r>
      </text>
    </comment>
    <comment ref="C239" authorId="1">
      <text>
        <r>
          <rPr>
            <b/>
            <sz val="9"/>
            <color indexed="81"/>
            <rFont val="Tahoma"/>
            <charset val="1"/>
          </rPr>
          <t>JKNAEBLE:</t>
        </r>
        <r>
          <rPr>
            <sz val="9"/>
            <color indexed="81"/>
            <rFont val="Tahoma"/>
            <charset val="1"/>
          </rPr>
          <t xml:space="preserve">
If Provided by third party
</t>
        </r>
      </text>
    </comment>
    <comment ref="B264" authorId="1">
      <text>
        <r>
          <rPr>
            <b/>
            <sz val="9"/>
            <color indexed="81"/>
            <rFont val="Tahoma"/>
            <charset val="1"/>
          </rPr>
          <t>JKNAEBLE:</t>
        </r>
        <r>
          <rPr>
            <sz val="9"/>
            <color indexed="81"/>
            <rFont val="Tahoma"/>
            <charset val="1"/>
          </rPr>
          <t xml:space="preserve">
If Provided by third party
</t>
        </r>
      </text>
    </comment>
    <comment ref="C264" authorId="1">
      <text>
        <r>
          <rPr>
            <b/>
            <sz val="9"/>
            <color indexed="81"/>
            <rFont val="Tahoma"/>
            <charset val="1"/>
          </rPr>
          <t>JKNAEBLE:</t>
        </r>
        <r>
          <rPr>
            <sz val="9"/>
            <color indexed="81"/>
            <rFont val="Tahoma"/>
            <charset val="1"/>
          </rPr>
          <t xml:space="preserve">
If Provided by third party
</t>
        </r>
      </text>
    </comment>
    <comment ref="B273" authorId="1">
      <text>
        <r>
          <rPr>
            <b/>
            <sz val="9"/>
            <color indexed="81"/>
            <rFont val="Tahoma"/>
            <family val="2"/>
          </rPr>
          <t>JKNAEBLE:</t>
        </r>
        <r>
          <rPr>
            <sz val="9"/>
            <color indexed="81"/>
            <rFont val="Tahoma"/>
            <family val="2"/>
          </rPr>
          <t xml:space="preserve">
If Airline provides own terminal</t>
        </r>
      </text>
    </comment>
    <comment ref="B275" authorId="1">
      <text>
        <r>
          <rPr>
            <b/>
            <sz val="9"/>
            <color indexed="81"/>
            <rFont val="Tahoma"/>
            <charset val="1"/>
          </rPr>
          <t>JKNAEBLE:</t>
        </r>
        <r>
          <rPr>
            <sz val="9"/>
            <color indexed="81"/>
            <rFont val="Tahoma"/>
            <charset val="1"/>
          </rPr>
          <t xml:space="preserve">
If Provided by third party
</t>
        </r>
      </text>
    </comment>
    <comment ref="C275" authorId="1">
      <text>
        <r>
          <rPr>
            <b/>
            <sz val="9"/>
            <color indexed="81"/>
            <rFont val="Tahoma"/>
            <charset val="1"/>
          </rPr>
          <t>JKNAEBLE:</t>
        </r>
        <r>
          <rPr>
            <sz val="9"/>
            <color indexed="81"/>
            <rFont val="Tahoma"/>
            <charset val="1"/>
          </rPr>
          <t xml:space="preserve">
If Provided by third party
</t>
        </r>
      </text>
    </comment>
  </commentList>
</comments>
</file>

<file path=xl/comments3.xml><?xml version="1.0" encoding="utf-8"?>
<comments xmlns="http://schemas.openxmlformats.org/spreadsheetml/2006/main">
  <authors>
    <author>Jiim W Knaeble</author>
  </authors>
  <commentList>
    <comment ref="B2" authorId="0">
      <text>
        <r>
          <rPr>
            <b/>
            <sz val="9"/>
            <color indexed="81"/>
            <rFont val="Tahoma"/>
            <family val="2"/>
          </rPr>
          <t>Jiim W Knaeble:</t>
        </r>
        <r>
          <rPr>
            <sz val="9"/>
            <color indexed="81"/>
            <rFont val="Tahoma"/>
            <family val="2"/>
          </rPr>
          <t xml:space="preserve">
Environmental Security = Actions take to ensure external elements are not introduced into the airport environment. E.G. Wirless Access Points. </t>
        </r>
      </text>
    </comment>
    <comment ref="C2" authorId="0">
      <text>
        <r>
          <rPr>
            <b/>
            <sz val="9"/>
            <color indexed="81"/>
            <rFont val="Tahoma"/>
            <family val="2"/>
          </rPr>
          <t xml:space="preserve">Common Use Access:
</t>
        </r>
        <r>
          <rPr>
            <sz val="9"/>
            <color indexed="81"/>
            <rFont val="Tahoma"/>
            <family val="2"/>
          </rPr>
          <t xml:space="preserve">Physical Room where equipment is installed (IDF/MDF)
</t>
        </r>
      </text>
    </comment>
  </commentList>
</comments>
</file>

<file path=xl/comments4.xml><?xml version="1.0" encoding="utf-8"?>
<comments xmlns="http://schemas.openxmlformats.org/spreadsheetml/2006/main">
  <authors>
    <author>Jiim W Knaeble</author>
    <author>John Elliott</author>
    <author>elliottj</author>
  </authors>
  <commentList>
    <comment ref="B2" authorId="0">
      <text>
        <r>
          <rPr>
            <b/>
            <sz val="9"/>
            <color indexed="81"/>
            <rFont val="Tahoma"/>
            <family val="2"/>
          </rPr>
          <t>Jiim W Knaeble:</t>
        </r>
        <r>
          <rPr>
            <sz val="9"/>
            <color indexed="81"/>
            <rFont val="Tahoma"/>
            <family val="2"/>
          </rPr>
          <t xml:space="preserve">
Environmental Security = Actions take to ensure external elements are not introduced into the airport environment. E.G. Wirless Access Points. </t>
        </r>
      </text>
    </comment>
    <comment ref="C2" authorId="0">
      <text>
        <r>
          <rPr>
            <b/>
            <sz val="9"/>
            <color indexed="81"/>
            <rFont val="Tahoma"/>
            <family val="2"/>
          </rPr>
          <t xml:space="preserve">Common Use Access:
</t>
        </r>
        <r>
          <rPr>
            <sz val="9"/>
            <color indexed="81"/>
            <rFont val="Tahoma"/>
            <family val="2"/>
          </rPr>
          <t xml:space="preserve">Physical Room where equipment is installed (IDF/MDF)
</t>
        </r>
      </text>
    </comment>
    <comment ref="D2" authorId="0">
      <text>
        <r>
          <rPr>
            <b/>
            <sz val="9"/>
            <color indexed="81"/>
            <rFont val="Tahoma"/>
            <family val="2"/>
          </rPr>
          <t xml:space="preserve">Network:
Layer 1 - Physical
</t>
        </r>
        <r>
          <rPr>
            <sz val="9"/>
            <color indexed="81"/>
            <rFont val="Tahoma"/>
            <family val="2"/>
          </rPr>
          <t xml:space="preserve">(Cables, network adapters, etc.)
</t>
        </r>
      </text>
    </comment>
    <comment ref="E2" authorId="0">
      <text>
        <r>
          <rPr>
            <b/>
            <sz val="9"/>
            <color indexed="81"/>
            <rFont val="Tahoma"/>
            <family val="2"/>
          </rPr>
          <t xml:space="preserve">Network:
Layer 2 - Data Link
</t>
        </r>
        <r>
          <rPr>
            <sz val="9"/>
            <color indexed="81"/>
            <rFont val="Tahoma"/>
            <family val="2"/>
          </rPr>
          <t xml:space="preserve">(Switches) 
</t>
        </r>
      </text>
    </comment>
    <comment ref="F2" authorId="0">
      <text>
        <r>
          <rPr>
            <b/>
            <sz val="9"/>
            <color indexed="81"/>
            <rFont val="Tahoma"/>
            <family val="2"/>
          </rPr>
          <t xml:space="preserve">Network:
Layer 3 - Network
</t>
        </r>
        <r>
          <rPr>
            <sz val="9"/>
            <color indexed="81"/>
            <rFont val="Tahoma"/>
            <family val="2"/>
          </rPr>
          <t xml:space="preserve">(Router/Firewall)
</t>
        </r>
      </text>
    </comment>
    <comment ref="E9" authorId="1">
      <text>
        <r>
          <rPr>
            <b/>
            <sz val="9"/>
            <color indexed="81"/>
            <rFont val="Verdana"/>
            <family val="2"/>
          </rPr>
          <t>John Elliott:</t>
        </r>
        <r>
          <rPr>
            <sz val="9"/>
            <color indexed="81"/>
            <rFont val="Verdana"/>
            <family val="2"/>
          </rPr>
          <t xml:space="preserve">
Switches etc</t>
        </r>
      </text>
    </comment>
    <comment ref="E12" authorId="1">
      <text>
        <r>
          <rPr>
            <b/>
            <sz val="9"/>
            <color indexed="81"/>
            <rFont val="Verdana"/>
            <family val="2"/>
          </rPr>
          <t>John Elliott:</t>
        </r>
        <r>
          <rPr>
            <sz val="9"/>
            <color indexed="81"/>
            <rFont val="Verdana"/>
            <family val="2"/>
          </rPr>
          <t xml:space="preserve">
potentailly for vlan establishment</t>
        </r>
      </text>
    </comment>
    <comment ref="E117" authorId="2">
      <text>
        <r>
          <rPr>
            <b/>
            <sz val="8"/>
            <color indexed="81"/>
            <rFont val="Tahoma"/>
            <family val="2"/>
          </rPr>
          <t>elliottj:</t>
        </r>
        <r>
          <rPr>
            <sz val="8"/>
            <color indexed="81"/>
            <rFont val="Tahoma"/>
            <family val="2"/>
          </rPr>
          <t xml:space="preserve">
Switches etc</t>
        </r>
      </text>
    </comment>
    <comment ref="F117" authorId="2">
      <text>
        <r>
          <rPr>
            <b/>
            <sz val="8"/>
            <color indexed="81"/>
            <rFont val="Tahoma"/>
            <family val="2"/>
          </rPr>
          <t>elliottj:</t>
        </r>
        <r>
          <rPr>
            <sz val="8"/>
            <color indexed="81"/>
            <rFont val="Tahoma"/>
            <family val="2"/>
          </rPr>
          <t xml:space="preserve">
Routers etc</t>
        </r>
      </text>
    </comment>
    <comment ref="F143" authorId="2">
      <text>
        <r>
          <rPr>
            <b/>
            <sz val="8"/>
            <color indexed="81"/>
            <rFont val="Tahoma"/>
            <family val="2"/>
          </rPr>
          <t>elliottj:</t>
        </r>
        <r>
          <rPr>
            <sz val="8"/>
            <color indexed="81"/>
            <rFont val="Tahoma"/>
            <family val="2"/>
          </rPr>
          <t xml:space="preserve">
eg points of consolidation</t>
        </r>
      </text>
    </comment>
    <comment ref="F217" authorId="2">
      <text>
        <r>
          <rPr>
            <b/>
            <sz val="8"/>
            <color indexed="81"/>
            <rFont val="Tahoma"/>
            <family val="2"/>
          </rPr>
          <t>elliottj:</t>
        </r>
        <r>
          <rPr>
            <sz val="8"/>
            <color indexed="81"/>
            <rFont val="Tahoma"/>
            <family val="2"/>
          </rPr>
          <t xml:space="preserve">
If VLAN is used to segment AP3, needs to be tested.</t>
        </r>
      </text>
    </comment>
  </commentList>
</comments>
</file>

<file path=xl/comments5.xml><?xml version="1.0" encoding="utf-8"?>
<comments xmlns="http://schemas.openxmlformats.org/spreadsheetml/2006/main">
  <authors>
    <author>Jiim W Knaeble</author>
    <author>JKNAEBLE</author>
    <author>elliottj</author>
  </authors>
  <commentList>
    <comment ref="B2" authorId="0">
      <text>
        <r>
          <rPr>
            <b/>
            <sz val="9"/>
            <color indexed="81"/>
            <rFont val="Tahoma"/>
            <family val="2"/>
          </rPr>
          <t xml:space="preserve">
Common Use Platform:</t>
        </r>
        <r>
          <rPr>
            <sz val="9"/>
            <color indexed="81"/>
            <rFont val="Tahoma"/>
            <family val="2"/>
          </rPr>
          <t xml:space="preserve">
</t>
        </r>
      </text>
    </comment>
    <comment ref="C2" authorId="0">
      <text>
        <r>
          <rPr>
            <b/>
            <sz val="9"/>
            <color indexed="81"/>
            <rFont val="Tahoma"/>
            <family val="2"/>
          </rPr>
          <t xml:space="preserve">
Common Use Operating Environment:</t>
        </r>
        <r>
          <rPr>
            <sz val="9"/>
            <color indexed="81"/>
            <rFont val="Tahoma"/>
            <family val="2"/>
          </rPr>
          <t xml:space="preserve">
</t>
        </r>
      </text>
    </comment>
    <comment ref="D2" authorId="0">
      <text>
        <r>
          <rPr>
            <b/>
            <sz val="9"/>
            <color indexed="81"/>
            <rFont val="Tahoma"/>
            <family val="2"/>
          </rPr>
          <t xml:space="preserve">
Common Use Card Reader:</t>
        </r>
        <r>
          <rPr>
            <sz val="9"/>
            <color indexed="81"/>
            <rFont val="Tahoma"/>
            <family val="2"/>
          </rPr>
          <t xml:space="preserve">
</t>
        </r>
      </text>
    </comment>
    <comment ref="E2" authorId="0">
      <text>
        <r>
          <rPr>
            <b/>
            <sz val="9"/>
            <color indexed="81"/>
            <rFont val="Tahoma"/>
            <family val="2"/>
          </rPr>
          <t xml:space="preserve">Common Use Hardware:
</t>
        </r>
      </text>
    </comment>
    <comment ref="F2" authorId="0">
      <text>
        <r>
          <rPr>
            <b/>
            <sz val="9"/>
            <color indexed="81"/>
            <rFont val="Tahoma"/>
            <family val="2"/>
          </rPr>
          <t>Common Use Gateway:</t>
        </r>
        <r>
          <rPr>
            <sz val="9"/>
            <color indexed="81"/>
            <rFont val="Tahoma"/>
            <family val="2"/>
          </rPr>
          <t xml:space="preserve">
(Router or other communications gateway between AGW and local devices)</t>
        </r>
      </text>
    </comment>
    <comment ref="F17" authorId="1">
      <text>
        <r>
          <rPr>
            <b/>
            <sz val="9"/>
            <color indexed="81"/>
            <rFont val="Tahoma"/>
            <family val="2"/>
          </rPr>
          <t>JKNAEBLE:</t>
        </r>
        <r>
          <rPr>
            <sz val="9"/>
            <color indexed="81"/>
            <rFont val="Tahoma"/>
            <family val="2"/>
          </rPr>
          <t xml:space="preserve">
Discuss our CU Gateway configuration in the network to determin if we are acting as DMZ
</t>
        </r>
      </text>
    </comment>
    <comment ref="F18" authorId="1">
      <text>
        <r>
          <rPr>
            <b/>
            <sz val="9"/>
            <color indexed="81"/>
            <rFont val="Tahoma"/>
            <family val="2"/>
          </rPr>
          <t>JKNAEBLE:</t>
        </r>
        <r>
          <rPr>
            <sz val="9"/>
            <color indexed="81"/>
            <rFont val="Tahoma"/>
            <family val="2"/>
          </rPr>
          <t xml:space="preserve">
Discuss our CU Gateway configuration in the network to determin if we are acting as DMZ
</t>
        </r>
      </text>
    </comment>
    <comment ref="F19" authorId="1">
      <text>
        <r>
          <rPr>
            <b/>
            <sz val="9"/>
            <color indexed="81"/>
            <rFont val="Tahoma"/>
            <family val="2"/>
          </rPr>
          <t>JKNAEBLE:</t>
        </r>
        <r>
          <rPr>
            <sz val="9"/>
            <color indexed="81"/>
            <rFont val="Tahoma"/>
            <family val="2"/>
          </rPr>
          <t xml:space="preserve">
Discuss our CU Gateway configuration in the network to determin if we are acting as DMZ
</t>
        </r>
      </text>
    </comment>
    <comment ref="F24" authorId="1">
      <text>
        <r>
          <rPr>
            <b/>
            <sz val="9"/>
            <color indexed="81"/>
            <rFont val="Tahoma"/>
            <family val="2"/>
          </rPr>
          <t>JKNAEBLE:</t>
        </r>
        <r>
          <rPr>
            <sz val="9"/>
            <color indexed="81"/>
            <rFont val="Tahoma"/>
            <family val="2"/>
          </rPr>
          <t xml:space="preserve">
Changed to Yes based on feedback from QSA. </t>
        </r>
      </text>
    </comment>
    <comment ref="B30" authorId="1">
      <text>
        <r>
          <rPr>
            <b/>
            <sz val="9"/>
            <color indexed="81"/>
            <rFont val="Tahoma"/>
            <family val="2"/>
          </rPr>
          <t>JKNAEBLE:</t>
        </r>
        <r>
          <rPr>
            <sz val="9"/>
            <color indexed="81"/>
            <rFont val="Tahoma"/>
            <family val="2"/>
          </rPr>
          <t xml:space="preserve">
Review and change all to yes. We need to discuss with QSA how this applies to common use servers not processing payment. </t>
        </r>
      </text>
    </comment>
    <comment ref="F31" authorId="1">
      <text>
        <r>
          <rPr>
            <b/>
            <sz val="9"/>
            <color indexed="81"/>
            <rFont val="Tahoma"/>
            <family val="2"/>
          </rPr>
          <t>JKNAEBLE:</t>
        </r>
        <r>
          <rPr>
            <sz val="9"/>
            <color indexed="81"/>
            <rFont val="Tahoma"/>
            <family val="2"/>
          </rPr>
          <t xml:space="preserve">
IF PC Gateway used, this may be in scope</t>
        </r>
      </text>
    </comment>
    <comment ref="F34" authorId="1">
      <text>
        <r>
          <rPr>
            <b/>
            <sz val="9"/>
            <color indexed="81"/>
            <rFont val="Tahoma"/>
            <family val="2"/>
          </rPr>
          <t>JKNAEBLE:</t>
        </r>
        <r>
          <rPr>
            <sz val="9"/>
            <color indexed="81"/>
            <rFont val="Tahoma"/>
            <family val="2"/>
          </rPr>
          <t xml:space="preserve">
IF PC Gateway used, this may be in scope</t>
        </r>
      </text>
    </comment>
    <comment ref="B40" authorId="2">
      <text>
        <r>
          <rPr>
            <b/>
            <sz val="8"/>
            <color indexed="81"/>
            <rFont val="Tahoma"/>
            <family val="2"/>
          </rPr>
          <t>elliottj:</t>
        </r>
        <r>
          <rPr>
            <sz val="8"/>
            <color indexed="81"/>
            <rFont val="Tahoma"/>
            <family val="2"/>
          </rPr>
          <t xml:space="preserve">
Validate no storage etc</t>
        </r>
      </text>
    </comment>
    <comment ref="B41" authorId="1">
      <text>
        <r>
          <rPr>
            <b/>
            <sz val="9"/>
            <color indexed="81"/>
            <rFont val="Tahoma"/>
            <family val="2"/>
          </rPr>
          <t>JKNAEBLE:</t>
        </r>
        <r>
          <rPr>
            <sz val="9"/>
            <color indexed="81"/>
            <rFont val="Tahoma"/>
            <family val="2"/>
          </rPr>
          <t xml:space="preserve">
Demonstrate no CHD stored or displayed</t>
        </r>
      </text>
    </comment>
    <comment ref="C41" authorId="1">
      <text>
        <r>
          <rPr>
            <b/>
            <sz val="9"/>
            <color indexed="81"/>
            <rFont val="Tahoma"/>
            <family val="2"/>
          </rPr>
          <t>JKNAEBLE:</t>
        </r>
        <r>
          <rPr>
            <sz val="9"/>
            <color indexed="81"/>
            <rFont val="Tahoma"/>
            <family val="2"/>
          </rPr>
          <t xml:space="preserve">
Demonstrate no CHD stored or displayed</t>
        </r>
      </text>
    </comment>
    <comment ref="B42" authorId="1">
      <text>
        <r>
          <rPr>
            <b/>
            <sz val="9"/>
            <color indexed="81"/>
            <rFont val="Tahoma"/>
            <family val="2"/>
          </rPr>
          <t>JKNAEBLE:</t>
        </r>
        <r>
          <rPr>
            <sz val="9"/>
            <color indexed="81"/>
            <rFont val="Tahoma"/>
            <family val="2"/>
          </rPr>
          <t xml:space="preserve">
Demonstrate no CHD stored or displayed</t>
        </r>
      </text>
    </comment>
    <comment ref="C42" authorId="1">
      <text>
        <r>
          <rPr>
            <b/>
            <sz val="9"/>
            <color indexed="81"/>
            <rFont val="Tahoma"/>
            <family val="2"/>
          </rPr>
          <t>JKNAEBLE:</t>
        </r>
        <r>
          <rPr>
            <sz val="9"/>
            <color indexed="81"/>
            <rFont val="Tahoma"/>
            <family val="2"/>
          </rPr>
          <t xml:space="preserve">
Demonstrate no CHD stored or displayed</t>
        </r>
      </text>
    </comment>
    <comment ref="B43" authorId="1">
      <text>
        <r>
          <rPr>
            <b/>
            <sz val="9"/>
            <color indexed="81"/>
            <rFont val="Tahoma"/>
            <family val="2"/>
          </rPr>
          <t>JKNAEBLE:</t>
        </r>
        <r>
          <rPr>
            <sz val="9"/>
            <color indexed="81"/>
            <rFont val="Tahoma"/>
            <family val="2"/>
          </rPr>
          <t xml:space="preserve">
Demonstrate no CHD stored or displayed</t>
        </r>
      </text>
    </comment>
    <comment ref="C43" authorId="1">
      <text>
        <r>
          <rPr>
            <b/>
            <sz val="9"/>
            <color indexed="81"/>
            <rFont val="Tahoma"/>
            <family val="2"/>
          </rPr>
          <t>JKNAEBLE:</t>
        </r>
        <r>
          <rPr>
            <sz val="9"/>
            <color indexed="81"/>
            <rFont val="Tahoma"/>
            <family val="2"/>
          </rPr>
          <t xml:space="preserve">
Demonstrate no CHD stored or displayed</t>
        </r>
      </text>
    </comment>
    <comment ref="B44" authorId="1">
      <text>
        <r>
          <rPr>
            <b/>
            <sz val="9"/>
            <color indexed="81"/>
            <rFont val="Tahoma"/>
            <family val="2"/>
          </rPr>
          <t>JKNAEBLE:</t>
        </r>
        <r>
          <rPr>
            <sz val="9"/>
            <color indexed="81"/>
            <rFont val="Tahoma"/>
            <family val="2"/>
          </rPr>
          <t xml:space="preserve">
Demonstrate no CHD stored or displayed</t>
        </r>
      </text>
    </comment>
    <comment ref="C44" authorId="1">
      <text>
        <r>
          <rPr>
            <b/>
            <sz val="9"/>
            <color indexed="81"/>
            <rFont val="Tahoma"/>
            <family val="2"/>
          </rPr>
          <t>JKNAEBLE:</t>
        </r>
        <r>
          <rPr>
            <sz val="9"/>
            <color indexed="81"/>
            <rFont val="Tahoma"/>
            <family val="2"/>
          </rPr>
          <t xml:space="preserve">
Demonstrate no CHD stored or displayed</t>
        </r>
      </text>
    </comment>
    <comment ref="B45" authorId="1">
      <text>
        <r>
          <rPr>
            <b/>
            <sz val="9"/>
            <color indexed="81"/>
            <rFont val="Tahoma"/>
            <family val="2"/>
          </rPr>
          <t>JKNAEBLE:</t>
        </r>
        <r>
          <rPr>
            <sz val="9"/>
            <color indexed="81"/>
            <rFont val="Tahoma"/>
            <family val="2"/>
          </rPr>
          <t xml:space="preserve">
Demonstrate no CHD stored or displayed</t>
        </r>
      </text>
    </comment>
    <comment ref="C45" authorId="1">
      <text>
        <r>
          <rPr>
            <b/>
            <sz val="9"/>
            <color indexed="81"/>
            <rFont val="Tahoma"/>
            <family val="2"/>
          </rPr>
          <t>JKNAEBLE:</t>
        </r>
        <r>
          <rPr>
            <sz val="9"/>
            <color indexed="81"/>
            <rFont val="Tahoma"/>
            <family val="2"/>
          </rPr>
          <t xml:space="preserve">
Demonstrate no CHD stored or displayed</t>
        </r>
      </text>
    </comment>
    <comment ref="B46" authorId="1">
      <text>
        <r>
          <rPr>
            <b/>
            <sz val="9"/>
            <color indexed="81"/>
            <rFont val="Tahoma"/>
            <family val="2"/>
          </rPr>
          <t>JKNAEBLE:</t>
        </r>
        <r>
          <rPr>
            <sz val="9"/>
            <color indexed="81"/>
            <rFont val="Tahoma"/>
            <family val="2"/>
          </rPr>
          <t xml:space="preserve">
Demonstrate no CHD stored or displayed</t>
        </r>
      </text>
    </comment>
    <comment ref="C46" authorId="1">
      <text>
        <r>
          <rPr>
            <b/>
            <sz val="9"/>
            <color indexed="81"/>
            <rFont val="Tahoma"/>
            <family val="2"/>
          </rPr>
          <t>JKNAEBLE:</t>
        </r>
        <r>
          <rPr>
            <sz val="9"/>
            <color indexed="81"/>
            <rFont val="Tahoma"/>
            <family val="2"/>
          </rPr>
          <t xml:space="preserve">
Demonstrate no CHD stored or displayed</t>
        </r>
      </text>
    </comment>
    <comment ref="B47" authorId="1">
      <text>
        <r>
          <rPr>
            <b/>
            <sz val="9"/>
            <color indexed="81"/>
            <rFont val="Tahoma"/>
            <family val="2"/>
          </rPr>
          <t>JKNAEBLE:</t>
        </r>
        <r>
          <rPr>
            <sz val="9"/>
            <color indexed="81"/>
            <rFont val="Tahoma"/>
            <family val="2"/>
          </rPr>
          <t xml:space="preserve">
Disk encryption is not currently used in the CU environment, but if it is, this is in scope. 
</t>
        </r>
      </text>
    </comment>
    <comment ref="C47" authorId="1">
      <text>
        <r>
          <rPr>
            <b/>
            <sz val="9"/>
            <color indexed="81"/>
            <rFont val="Tahoma"/>
            <family val="2"/>
          </rPr>
          <t>JKNAEBLE:</t>
        </r>
        <r>
          <rPr>
            <sz val="9"/>
            <color indexed="81"/>
            <rFont val="Tahoma"/>
            <family val="2"/>
          </rPr>
          <t xml:space="preserve">
Disk encryption is not currently used in the CU environment, but if it is, this is in scope. 
</t>
        </r>
      </text>
    </comment>
    <comment ref="E47" authorId="1">
      <text>
        <r>
          <rPr>
            <b/>
            <sz val="9"/>
            <color indexed="81"/>
            <rFont val="Tahoma"/>
            <family val="2"/>
          </rPr>
          <t>JKNAEBLE:</t>
        </r>
        <r>
          <rPr>
            <sz val="9"/>
            <color indexed="81"/>
            <rFont val="Tahoma"/>
            <family val="2"/>
          </rPr>
          <t xml:space="preserve">
Disk encryption is not currently used in the CU environment, but if it is, this is in scope. 
</t>
        </r>
      </text>
    </comment>
    <comment ref="D48"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0"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1"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2"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3"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4"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5"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6"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7"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8"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59"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60"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61"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D62" authorId="1">
      <text>
        <r>
          <rPr>
            <b/>
            <sz val="9"/>
            <color indexed="81"/>
            <rFont val="Tahoma"/>
            <family val="2"/>
          </rPr>
          <t>JKNAEBLE:</t>
        </r>
        <r>
          <rPr>
            <sz val="9"/>
            <color indexed="81"/>
            <rFont val="Tahoma"/>
            <family val="2"/>
          </rPr>
          <t xml:space="preserve">
Current environment may be extended to included solutions with encrypted card readers that are not P2PE. Only in this case would these be required. Otherwise, these Are NA.</t>
        </r>
      </text>
    </comment>
    <comment ref="C64" authorId="1">
      <text>
        <r>
          <rPr>
            <b/>
            <sz val="9"/>
            <color indexed="81"/>
            <rFont val="Tahoma"/>
            <family val="2"/>
          </rPr>
          <t>JKNAEBLE:</t>
        </r>
        <r>
          <rPr>
            <sz val="9"/>
            <color indexed="81"/>
            <rFont val="Tahoma"/>
            <family val="2"/>
          </rPr>
          <t xml:space="preserve">
Encryption using IPSEC or similar may be using OS.</t>
        </r>
      </text>
    </comment>
    <comment ref="C67" authorId="1">
      <text>
        <r>
          <rPr>
            <b/>
            <sz val="9"/>
            <color indexed="81"/>
            <rFont val="Tahoma"/>
            <family val="2"/>
          </rPr>
          <t>JKNAEBLE:</t>
        </r>
        <r>
          <rPr>
            <sz val="9"/>
            <color indexed="81"/>
            <rFont val="Tahoma"/>
            <family val="2"/>
          </rPr>
          <t xml:space="preserve">
Encryption using IPSEC or similar may be using OS.</t>
        </r>
      </text>
    </comment>
    <comment ref="E106" authorId="2">
      <text>
        <r>
          <rPr>
            <b/>
            <sz val="8"/>
            <color indexed="81"/>
            <rFont val="Tahoma"/>
            <family val="2"/>
          </rPr>
          <t>elliottj:</t>
        </r>
        <r>
          <rPr>
            <sz val="8"/>
            <color indexed="81"/>
            <rFont val="Tahoma"/>
            <family val="2"/>
          </rPr>
          <t xml:space="preserve">
ie BIOS etc</t>
        </r>
      </text>
    </comment>
    <comment ref="E107" authorId="2">
      <text>
        <r>
          <rPr>
            <b/>
            <sz val="8"/>
            <color indexed="81"/>
            <rFont val="Tahoma"/>
            <family val="2"/>
          </rPr>
          <t>elliottj:</t>
        </r>
        <r>
          <rPr>
            <sz val="8"/>
            <color indexed="81"/>
            <rFont val="Tahoma"/>
            <family val="2"/>
          </rPr>
          <t xml:space="preserve">
ie BIOS etc</t>
        </r>
      </text>
    </comment>
    <comment ref="E108" authorId="2">
      <text>
        <r>
          <rPr>
            <b/>
            <sz val="8"/>
            <color indexed="81"/>
            <rFont val="Tahoma"/>
            <family val="2"/>
          </rPr>
          <t>elliottj:</t>
        </r>
        <r>
          <rPr>
            <sz val="8"/>
            <color indexed="81"/>
            <rFont val="Tahoma"/>
            <family val="2"/>
          </rPr>
          <t xml:space="preserve">
ie BIOS etc</t>
        </r>
      </text>
    </comment>
    <comment ref="E109" authorId="2">
      <text>
        <r>
          <rPr>
            <b/>
            <sz val="8"/>
            <color indexed="81"/>
            <rFont val="Tahoma"/>
            <family val="2"/>
          </rPr>
          <t>elliottj:</t>
        </r>
        <r>
          <rPr>
            <sz val="8"/>
            <color indexed="81"/>
            <rFont val="Tahoma"/>
            <family val="2"/>
          </rPr>
          <t xml:space="preserve">
ie BIOS etc</t>
        </r>
      </text>
    </comment>
    <comment ref="E110" authorId="2">
      <text>
        <r>
          <rPr>
            <b/>
            <sz val="8"/>
            <color indexed="81"/>
            <rFont val="Tahoma"/>
            <family val="2"/>
          </rPr>
          <t>elliottj:</t>
        </r>
        <r>
          <rPr>
            <sz val="8"/>
            <color indexed="81"/>
            <rFont val="Tahoma"/>
            <family val="2"/>
          </rPr>
          <t xml:space="preserve">
ie BIOS etc</t>
        </r>
      </text>
    </comment>
    <comment ref="E111" authorId="2">
      <text>
        <r>
          <rPr>
            <b/>
            <sz val="8"/>
            <color indexed="81"/>
            <rFont val="Tahoma"/>
            <family val="2"/>
          </rPr>
          <t>elliottj:</t>
        </r>
        <r>
          <rPr>
            <sz val="8"/>
            <color indexed="81"/>
            <rFont val="Tahoma"/>
            <family val="2"/>
          </rPr>
          <t xml:space="preserve">
ie BIOS etc</t>
        </r>
      </text>
    </comment>
    <comment ref="E112" authorId="2">
      <text>
        <r>
          <rPr>
            <b/>
            <sz val="8"/>
            <color indexed="81"/>
            <rFont val="Tahoma"/>
            <family val="2"/>
          </rPr>
          <t>elliottj:</t>
        </r>
        <r>
          <rPr>
            <sz val="8"/>
            <color indexed="81"/>
            <rFont val="Tahoma"/>
            <family val="2"/>
          </rPr>
          <t xml:space="preserve">
ie BIOS etc</t>
        </r>
      </text>
    </comment>
    <comment ref="E113" authorId="2">
      <text>
        <r>
          <rPr>
            <b/>
            <sz val="8"/>
            <color indexed="81"/>
            <rFont val="Tahoma"/>
            <family val="2"/>
          </rPr>
          <t>elliottj:</t>
        </r>
        <r>
          <rPr>
            <sz val="8"/>
            <color indexed="81"/>
            <rFont val="Tahoma"/>
            <family val="2"/>
          </rPr>
          <t xml:space="preserve">
ie BIOS etc</t>
        </r>
      </text>
    </comment>
    <comment ref="E114" authorId="2">
      <text>
        <r>
          <rPr>
            <b/>
            <sz val="8"/>
            <color indexed="81"/>
            <rFont val="Tahoma"/>
            <family val="2"/>
          </rPr>
          <t>elliottj:</t>
        </r>
        <r>
          <rPr>
            <sz val="8"/>
            <color indexed="81"/>
            <rFont val="Tahoma"/>
            <family val="2"/>
          </rPr>
          <t xml:space="preserve">
ie BIOS etc</t>
        </r>
      </text>
    </comment>
    <comment ref="E115" authorId="2">
      <text>
        <r>
          <rPr>
            <b/>
            <sz val="8"/>
            <color indexed="81"/>
            <rFont val="Tahoma"/>
            <family val="2"/>
          </rPr>
          <t>elliottj:</t>
        </r>
        <r>
          <rPr>
            <sz val="8"/>
            <color indexed="81"/>
            <rFont val="Tahoma"/>
            <family val="2"/>
          </rPr>
          <t xml:space="preserve">
ie BIOS etc</t>
        </r>
      </text>
    </comment>
    <comment ref="B138" authorId="0">
      <text>
        <r>
          <rPr>
            <b/>
            <sz val="9"/>
            <color indexed="81"/>
            <rFont val="Tahoma"/>
            <family val="2"/>
          </rPr>
          <t>Jiim W Knaeble:</t>
        </r>
        <r>
          <rPr>
            <sz val="9"/>
            <color indexed="81"/>
            <rFont val="Tahoma"/>
            <family val="2"/>
          </rPr>
          <t xml:space="preserve">
All entities in this section are Service providers?</t>
        </r>
      </text>
    </comment>
    <comment ref="B140" authorId="0">
      <text>
        <r>
          <rPr>
            <b/>
            <sz val="9"/>
            <color indexed="81"/>
            <rFont val="Tahoma"/>
            <family val="2"/>
          </rPr>
          <t>Jiim W Knaeble:</t>
        </r>
        <r>
          <rPr>
            <sz val="9"/>
            <color indexed="81"/>
            <rFont val="Tahoma"/>
            <family val="2"/>
          </rPr>
          <t xml:space="preserve">
If Data is being stored, this is in scope.</t>
        </r>
      </text>
    </comment>
    <comment ref="C140" authorId="0">
      <text>
        <r>
          <rPr>
            <b/>
            <sz val="9"/>
            <color indexed="81"/>
            <rFont val="Tahoma"/>
            <family val="2"/>
          </rPr>
          <t>Jiim W Knaeble:</t>
        </r>
        <r>
          <rPr>
            <sz val="9"/>
            <color indexed="81"/>
            <rFont val="Tahoma"/>
            <family val="2"/>
          </rPr>
          <t xml:space="preserve">
If Data is being stored, this is in scope.</t>
        </r>
      </text>
    </comment>
    <comment ref="F143" authorId="1">
      <text>
        <r>
          <rPr>
            <b/>
            <sz val="9"/>
            <color indexed="81"/>
            <rFont val="Tahoma"/>
            <family val="2"/>
          </rPr>
          <t>JKNAEBLE:</t>
        </r>
        <r>
          <rPr>
            <sz val="9"/>
            <color indexed="81"/>
            <rFont val="Tahoma"/>
            <family val="2"/>
          </rPr>
          <t xml:space="preserve">
This should be part of CU Access</t>
        </r>
      </text>
    </comment>
    <comment ref="F144" authorId="1">
      <text>
        <r>
          <rPr>
            <b/>
            <sz val="9"/>
            <color indexed="81"/>
            <rFont val="Tahoma"/>
            <family val="2"/>
          </rPr>
          <t>JKNAEBLE:</t>
        </r>
        <r>
          <rPr>
            <sz val="9"/>
            <color indexed="81"/>
            <rFont val="Tahoma"/>
            <family val="2"/>
          </rPr>
          <t xml:space="preserve">
This should be part of CU Access</t>
        </r>
      </text>
    </comment>
    <comment ref="F145" authorId="1">
      <text>
        <r>
          <rPr>
            <b/>
            <sz val="9"/>
            <color indexed="81"/>
            <rFont val="Tahoma"/>
            <family val="2"/>
          </rPr>
          <t>JKNAEBLE:</t>
        </r>
        <r>
          <rPr>
            <sz val="9"/>
            <color indexed="81"/>
            <rFont val="Tahoma"/>
            <family val="2"/>
          </rPr>
          <t xml:space="preserve">
This should be part of the network provider scope</t>
        </r>
      </text>
    </comment>
    <comment ref="F146" authorId="1">
      <text>
        <r>
          <rPr>
            <b/>
            <sz val="9"/>
            <color indexed="81"/>
            <rFont val="Tahoma"/>
            <family val="2"/>
          </rPr>
          <t>JKNAEBLE:</t>
        </r>
        <r>
          <rPr>
            <sz val="9"/>
            <color indexed="81"/>
            <rFont val="Tahoma"/>
            <family val="2"/>
          </rPr>
          <t xml:space="preserve">
This should be part of CU Access</t>
        </r>
      </text>
    </comment>
    <comment ref="F147" authorId="1">
      <text>
        <r>
          <rPr>
            <b/>
            <sz val="9"/>
            <color indexed="81"/>
            <rFont val="Tahoma"/>
            <family val="2"/>
          </rPr>
          <t>JKNAEBLE:</t>
        </r>
        <r>
          <rPr>
            <sz val="9"/>
            <color indexed="81"/>
            <rFont val="Tahoma"/>
            <family val="2"/>
          </rPr>
          <t xml:space="preserve">
This should be part of CU Access</t>
        </r>
      </text>
    </comment>
    <comment ref="B148" authorId="1">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C148" authorId="1">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D148" authorId="1">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E148" authorId="1">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F148" authorId="1">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F149" authorId="1">
      <text>
        <r>
          <rPr>
            <b/>
            <sz val="9"/>
            <color indexed="81"/>
            <rFont val="Tahoma"/>
            <family val="2"/>
          </rPr>
          <t>JKNAEBLE:</t>
        </r>
        <r>
          <rPr>
            <sz val="9"/>
            <color indexed="81"/>
            <rFont val="Tahoma"/>
            <family val="2"/>
          </rPr>
          <t xml:space="preserve">
This should be part of CU Access</t>
        </r>
      </text>
    </comment>
    <comment ref="F150" authorId="1">
      <text>
        <r>
          <rPr>
            <b/>
            <sz val="9"/>
            <color indexed="81"/>
            <rFont val="Tahoma"/>
            <family val="2"/>
          </rPr>
          <t>JKNAEBLE:</t>
        </r>
        <r>
          <rPr>
            <sz val="9"/>
            <color indexed="81"/>
            <rFont val="Tahoma"/>
            <family val="2"/>
          </rPr>
          <t xml:space="preserve">
This should be part of CU Access</t>
        </r>
      </text>
    </comment>
    <comment ref="F151" authorId="1">
      <text>
        <r>
          <rPr>
            <b/>
            <sz val="9"/>
            <color indexed="81"/>
            <rFont val="Tahoma"/>
            <family val="2"/>
          </rPr>
          <t>JKNAEBLE:</t>
        </r>
        <r>
          <rPr>
            <sz val="9"/>
            <color indexed="81"/>
            <rFont val="Tahoma"/>
            <family val="2"/>
          </rPr>
          <t xml:space="preserve">
This should be part of CU Access</t>
        </r>
      </text>
    </comment>
    <comment ref="F152" authorId="1">
      <text>
        <r>
          <rPr>
            <b/>
            <sz val="9"/>
            <color indexed="81"/>
            <rFont val="Tahoma"/>
            <family val="2"/>
          </rPr>
          <t>JKNAEBLE:</t>
        </r>
        <r>
          <rPr>
            <sz val="9"/>
            <color indexed="81"/>
            <rFont val="Tahoma"/>
            <family val="2"/>
          </rPr>
          <t xml:space="preserve">
This should be part of CU Access</t>
        </r>
      </text>
    </comment>
    <comment ref="F153" authorId="1">
      <text>
        <r>
          <rPr>
            <b/>
            <sz val="9"/>
            <color indexed="81"/>
            <rFont val="Tahoma"/>
            <family val="2"/>
          </rPr>
          <t>JKNAEBLE:</t>
        </r>
        <r>
          <rPr>
            <sz val="9"/>
            <color indexed="81"/>
            <rFont val="Tahoma"/>
            <family val="2"/>
          </rPr>
          <t xml:space="preserve">
This should be part of CU Access</t>
        </r>
      </text>
    </comment>
    <comment ref="B154" authorId="1">
      <text>
        <r>
          <rPr>
            <b/>
            <sz val="9"/>
            <color indexed="81"/>
            <rFont val="Tahoma"/>
            <family val="2"/>
          </rPr>
          <t>JKNAEBLE:</t>
        </r>
        <r>
          <rPr>
            <sz val="9"/>
            <color indexed="81"/>
            <rFont val="Tahoma"/>
            <family val="2"/>
          </rPr>
          <t xml:space="preserve">
need to backup logs and maintain evidence based on rules.</t>
        </r>
      </text>
    </comment>
    <comment ref="B155"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6"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7"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8"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9"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0"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1"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2"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4" authorId="1">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F211" authorId="1">
      <text>
        <r>
          <rPr>
            <b/>
            <sz val="9"/>
            <color indexed="81"/>
            <rFont val="Tahoma"/>
            <family val="2"/>
          </rPr>
          <t>JKNAEBLE:</t>
        </r>
        <r>
          <rPr>
            <sz val="9"/>
            <color indexed="81"/>
            <rFont val="Tahoma"/>
            <family val="2"/>
          </rPr>
          <t xml:space="preserve">
Gateways are internal network devices. External should be handled by either airlines or airports</t>
        </r>
      </text>
    </comment>
  </commentList>
</comments>
</file>

<file path=xl/comments6.xml><?xml version="1.0" encoding="utf-8"?>
<comments xmlns="http://schemas.openxmlformats.org/spreadsheetml/2006/main">
  <authors>
    <author>JKNAEBLE</author>
    <author>Jiim W Knaeble</author>
  </authors>
  <commentList>
    <comment ref="B41" authorId="0">
      <text>
        <r>
          <rPr>
            <b/>
            <sz val="9"/>
            <color indexed="81"/>
            <rFont val="Tahoma"/>
            <family val="2"/>
          </rPr>
          <t>JKNAEBLE:</t>
        </r>
        <r>
          <rPr>
            <sz val="9"/>
            <color indexed="81"/>
            <rFont val="Tahoma"/>
            <family val="2"/>
          </rPr>
          <t xml:space="preserve">
Demonstrate no CHD stored or displayed</t>
        </r>
      </text>
    </comment>
    <comment ref="B42" authorId="0">
      <text>
        <r>
          <rPr>
            <b/>
            <sz val="9"/>
            <color indexed="81"/>
            <rFont val="Tahoma"/>
            <family val="2"/>
          </rPr>
          <t>JKNAEBLE:</t>
        </r>
        <r>
          <rPr>
            <sz val="9"/>
            <color indexed="81"/>
            <rFont val="Tahoma"/>
            <family val="2"/>
          </rPr>
          <t xml:space="preserve">
Demonstrate no CHD stored or displayed</t>
        </r>
      </text>
    </comment>
    <comment ref="B43" authorId="0">
      <text>
        <r>
          <rPr>
            <b/>
            <sz val="9"/>
            <color indexed="81"/>
            <rFont val="Tahoma"/>
            <family val="2"/>
          </rPr>
          <t>JKNAEBLE:</t>
        </r>
        <r>
          <rPr>
            <sz val="9"/>
            <color indexed="81"/>
            <rFont val="Tahoma"/>
            <family val="2"/>
          </rPr>
          <t xml:space="preserve">
Demonstrate no CHD stored or displayed</t>
        </r>
      </text>
    </comment>
    <comment ref="B44" authorId="0">
      <text>
        <r>
          <rPr>
            <b/>
            <sz val="9"/>
            <color indexed="81"/>
            <rFont val="Tahoma"/>
            <family val="2"/>
          </rPr>
          <t>JKNAEBLE:</t>
        </r>
        <r>
          <rPr>
            <sz val="9"/>
            <color indexed="81"/>
            <rFont val="Tahoma"/>
            <family val="2"/>
          </rPr>
          <t xml:space="preserve">
Demonstrate no CHD stored or displayed</t>
        </r>
      </text>
    </comment>
    <comment ref="B45" authorId="0">
      <text>
        <r>
          <rPr>
            <b/>
            <sz val="9"/>
            <color indexed="81"/>
            <rFont val="Tahoma"/>
            <family val="2"/>
          </rPr>
          <t>JKNAEBLE:</t>
        </r>
        <r>
          <rPr>
            <sz val="9"/>
            <color indexed="81"/>
            <rFont val="Tahoma"/>
            <family val="2"/>
          </rPr>
          <t xml:space="preserve">
Demonstrate no CHD stored or displayed</t>
        </r>
      </text>
    </comment>
    <comment ref="B46" authorId="0">
      <text>
        <r>
          <rPr>
            <b/>
            <sz val="9"/>
            <color indexed="81"/>
            <rFont val="Tahoma"/>
            <family val="2"/>
          </rPr>
          <t>JKNAEBLE:</t>
        </r>
        <r>
          <rPr>
            <sz val="9"/>
            <color indexed="81"/>
            <rFont val="Tahoma"/>
            <family val="2"/>
          </rPr>
          <t xml:space="preserve">
Demonstrate no CHD stored or displayed</t>
        </r>
      </text>
    </comment>
    <comment ref="B47" authorId="0">
      <text>
        <r>
          <rPr>
            <b/>
            <sz val="9"/>
            <color indexed="81"/>
            <rFont val="Tahoma"/>
            <family val="2"/>
          </rPr>
          <t>JKNAEBLE:</t>
        </r>
        <r>
          <rPr>
            <sz val="9"/>
            <color indexed="81"/>
            <rFont val="Tahoma"/>
            <family val="2"/>
          </rPr>
          <t xml:space="preserve">
Disk encryption is not currently used in the CU environment, but if it is, this is in scope. 
</t>
        </r>
      </text>
    </comment>
    <comment ref="B138" authorId="1">
      <text>
        <r>
          <rPr>
            <b/>
            <sz val="9"/>
            <color indexed="81"/>
            <rFont val="Tahoma"/>
            <family val="2"/>
          </rPr>
          <t>Jiim W Knaeble:</t>
        </r>
        <r>
          <rPr>
            <sz val="9"/>
            <color indexed="81"/>
            <rFont val="Tahoma"/>
            <family val="2"/>
          </rPr>
          <t xml:space="preserve">
All entities in this section are Service providers?</t>
        </r>
      </text>
    </comment>
    <comment ref="B140" authorId="1">
      <text>
        <r>
          <rPr>
            <b/>
            <sz val="9"/>
            <color indexed="81"/>
            <rFont val="Tahoma"/>
            <family val="2"/>
          </rPr>
          <t>Jiim W Knaeble:</t>
        </r>
        <r>
          <rPr>
            <sz val="9"/>
            <color indexed="81"/>
            <rFont val="Tahoma"/>
            <family val="2"/>
          </rPr>
          <t xml:space="preserve">
If Data is being stored, this is in scope.</t>
        </r>
      </text>
    </comment>
    <comment ref="B148" authorId="0">
      <text>
        <r>
          <rPr>
            <b/>
            <sz val="9"/>
            <color indexed="81"/>
            <rFont val="Tahoma"/>
            <family val="2"/>
          </rPr>
          <t>JKNAEBLE:</t>
        </r>
        <r>
          <rPr>
            <sz val="9"/>
            <color indexed="81"/>
            <rFont val="Tahoma"/>
            <family val="2"/>
          </rPr>
          <t xml:space="preserve">
Depending on airport policy, access to millwork, kiosks, and servers may be delegated to support personnel.</t>
        </r>
      </text>
    </comment>
    <comment ref="B154" authorId="0">
      <text>
        <r>
          <rPr>
            <b/>
            <sz val="9"/>
            <color indexed="81"/>
            <rFont val="Tahoma"/>
            <family val="2"/>
          </rPr>
          <t>JKNAEBLE:</t>
        </r>
        <r>
          <rPr>
            <sz val="9"/>
            <color indexed="81"/>
            <rFont val="Tahoma"/>
            <family val="2"/>
          </rPr>
          <t xml:space="preserve">
need to backup logs and maintain evidence based on rules.</t>
        </r>
      </text>
    </comment>
    <comment ref="B155"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6"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7"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8"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59"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0"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1"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2"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 ref="B164" authorId="0">
      <text>
        <r>
          <rPr>
            <b/>
            <sz val="9"/>
            <color indexed="81"/>
            <rFont val="Tahoma"/>
            <family val="2"/>
          </rPr>
          <t>JKNAEBLE:</t>
        </r>
        <r>
          <rPr>
            <sz val="9"/>
            <color indexed="81"/>
            <rFont val="Tahoma"/>
            <family val="2"/>
          </rPr>
          <t xml:space="preserve">
need to backup logs and maintain evidence based on rules.
We can take the stance that we are not storing card holder data. If AA stores slightly obfuscated data, we can show evidence of secure storage.</t>
        </r>
      </text>
    </comment>
  </commentList>
</comments>
</file>

<file path=xl/sharedStrings.xml><?xml version="1.0" encoding="utf-8"?>
<sst xmlns="http://schemas.openxmlformats.org/spreadsheetml/2006/main" count="12664" uniqueCount="387">
  <si>
    <t>Requirement 6: Develop and maintain secure systems and applications</t>
  </si>
  <si>
    <t>Requirement 5: Protect all systems against malware and regularly update anti-virus software or programs</t>
  </si>
  <si>
    <t>Requirement 4: Encrypt transmission of cardholder data across open, public networks</t>
  </si>
  <si>
    <t>Requirement 3: Protect stored cardholder data</t>
  </si>
  <si>
    <t>Requirement 1: Install and maintain a firewall configuration to protect cardholder data</t>
  </si>
  <si>
    <t>AA</t>
    <phoneticPr fontId="4" type="noConversion"/>
  </si>
  <si>
    <t>CUP</t>
    <phoneticPr fontId="4" type="noConversion"/>
  </si>
  <si>
    <t>CUCR</t>
    <phoneticPr fontId="4" type="noConversion"/>
  </si>
  <si>
    <t>CUHW</t>
    <phoneticPr fontId="4" type="noConversion"/>
  </si>
  <si>
    <t>AP1</t>
    <phoneticPr fontId="4" type="noConversion"/>
  </si>
  <si>
    <t>AP2</t>
    <phoneticPr fontId="4" type="noConversion"/>
  </si>
  <si>
    <t>AP3</t>
    <phoneticPr fontId="4" type="noConversion"/>
  </si>
  <si>
    <t>CUGW</t>
    <phoneticPr fontId="4" type="noConversion"/>
  </si>
  <si>
    <t>AGW</t>
    <phoneticPr fontId="4" type="noConversion"/>
  </si>
  <si>
    <t>Traditional</t>
    <phoneticPr fontId="4" type="noConversion"/>
  </si>
  <si>
    <t>Network</t>
    <phoneticPr fontId="4" type="noConversion"/>
  </si>
  <si>
    <t>Point-to-Point</t>
    <phoneticPr fontId="4" type="noConversion"/>
  </si>
  <si>
    <t>Requirement 12: Maintain a policy that addresses information security for all personnel</t>
  </si>
  <si>
    <t>Requirement 11: Regularly test security systems and processes</t>
  </si>
  <si>
    <t>Requirement 10: Track and monitor all access to network resources and cardholder data</t>
  </si>
  <si>
    <t>Requirement 9: Restrict physical access to cardholder data</t>
  </si>
  <si>
    <t>Requirement 8: Identify and authenticate access to system components</t>
  </si>
  <si>
    <r>
      <rPr>
        <b/>
        <sz val="9"/>
        <rFont val="Arial"/>
        <family val="2"/>
      </rPr>
      <t>6.5.1</t>
    </r>
    <r>
      <rPr>
        <sz val="9"/>
        <rFont val="Arial"/>
        <family val="2"/>
      </rPr>
      <t xml:space="preserve"> Injection flaws, particularly SQL injection. Also consider OS Command Injection, LDAP and XPath injection flaws as well as other injection flaws.</t>
    </r>
  </si>
  <si>
    <t>CUFW</t>
  </si>
  <si>
    <t>CU-Access</t>
  </si>
  <si>
    <t>YES</t>
  </si>
  <si>
    <t>NA</t>
  </si>
  <si>
    <t>M</t>
  </si>
  <si>
    <t>NOTES:</t>
  </si>
  <si>
    <t>YES = Applies</t>
  </si>
  <si>
    <t>NA = Not Applicable</t>
  </si>
  <si>
    <t>M = Maybe (Review and provide comments for conditions where it applies)</t>
  </si>
  <si>
    <t>CUOE</t>
  </si>
  <si>
    <t>Does Not Apply to this Environment</t>
  </si>
  <si>
    <t>Updated Information (Homework)</t>
  </si>
  <si>
    <t>ES</t>
  </si>
  <si>
    <t>CUHW</t>
  </si>
  <si>
    <t>Requirement 2: Do not use vendor-supplied defaults for system passwords and other security parameters</t>
  </si>
  <si>
    <t>Requirement 7: Restrict access to cardholder data by business need to know</t>
  </si>
  <si>
    <r>
      <rPr>
        <b/>
        <sz val="9"/>
        <rFont val="Arial"/>
        <family val="2"/>
      </rPr>
      <t>1.1</t>
    </r>
    <r>
      <rPr>
        <sz val="9"/>
        <rFont val="Arial"/>
        <family val="2"/>
      </rPr>
      <t xml:space="preserve"> Establish and implement firewall and router configuration standards that include the following:</t>
    </r>
  </si>
  <si>
    <r>
      <rPr>
        <b/>
        <sz val="9"/>
        <rFont val="Arial"/>
        <family val="2"/>
      </rPr>
      <t>1.1.1</t>
    </r>
    <r>
      <rPr>
        <sz val="9"/>
        <rFont val="Arial"/>
        <family val="2"/>
      </rPr>
      <t xml:space="preserve"> A formal process for approving and testing all network connections and changes to the firewall and router configurations</t>
    </r>
  </si>
  <si>
    <r>
      <rPr>
        <b/>
        <sz val="9"/>
        <rFont val="Arial"/>
        <family val="2"/>
      </rPr>
      <t>1.1.2</t>
    </r>
    <r>
      <rPr>
        <sz val="9"/>
        <rFont val="Arial"/>
        <family val="2"/>
      </rPr>
      <t xml:space="preserve"> Current network diagram that identifies all connections between the cardholder data environment and other networks, including any wireless networks</t>
    </r>
  </si>
  <si>
    <r>
      <rPr>
        <b/>
        <sz val="9"/>
        <rFont val="Arial"/>
        <family val="2"/>
      </rPr>
      <t>1.1.3</t>
    </r>
    <r>
      <rPr>
        <sz val="9"/>
        <rFont val="Arial"/>
        <family val="2"/>
      </rPr>
      <t xml:space="preserve"> Current diagram that shows all cardholder data flows across systems and networks</t>
    </r>
  </si>
  <si>
    <r>
      <rPr>
        <b/>
        <sz val="9"/>
        <rFont val="Arial"/>
        <family val="2"/>
      </rPr>
      <t>1.1.4</t>
    </r>
    <r>
      <rPr>
        <sz val="9"/>
        <rFont val="Arial"/>
        <family val="2"/>
      </rPr>
      <t xml:space="preserve"> Requirements for a firewall at each Internet connection and between any demilitarized zone (DMZ) and the internal network zone</t>
    </r>
  </si>
  <si>
    <r>
      <rPr>
        <b/>
        <sz val="9"/>
        <rFont val="Arial"/>
        <family val="2"/>
      </rPr>
      <t>1.1.5</t>
    </r>
    <r>
      <rPr>
        <sz val="9"/>
        <rFont val="Arial"/>
        <family val="2"/>
      </rPr>
      <t xml:space="preserve"> Description of groups, roles, and responsibilities for management of network components</t>
    </r>
  </si>
  <si>
    <r>
      <rPr>
        <b/>
        <sz val="9"/>
        <rFont val="Arial"/>
        <family val="2"/>
      </rPr>
      <t>1.1.7</t>
    </r>
    <r>
      <rPr>
        <sz val="9"/>
        <rFont val="Arial"/>
        <family val="2"/>
      </rPr>
      <t xml:space="preserve"> Requirement to review firewall and router rule sets at least every six months</t>
    </r>
  </si>
  <si>
    <r>
      <rPr>
        <b/>
        <sz val="9"/>
        <rFont val="Arial"/>
        <family val="2"/>
      </rPr>
      <t>1.2</t>
    </r>
    <r>
      <rPr>
        <sz val="9"/>
        <rFont val="Arial"/>
        <family val="2"/>
      </rPr>
      <t xml:space="preserve"> Build firewall and router configurations that restrict connections between untrusted networks and any system components in the cardholder data environment. 
</t>
    </r>
    <r>
      <rPr>
        <i/>
        <sz val="9"/>
        <rFont val="Arial"/>
        <family val="2"/>
      </rPr>
      <t xml:space="preserve">Note: An “untrusted network” is any network that is external to the networks belonging to the entity under review, and/or which is out of the entity's ability to control or manage.
</t>
    </r>
  </si>
  <si>
    <r>
      <rPr>
        <b/>
        <sz val="9"/>
        <rFont val="Arial"/>
        <family val="2"/>
      </rPr>
      <t>1.2.1</t>
    </r>
    <r>
      <rPr>
        <sz val="9"/>
        <rFont val="Arial"/>
        <family val="2"/>
      </rPr>
      <t xml:space="preserve"> Restrict inbound and outbound traffic to that which is necessary for the cardholder data environment, and specifically deny all other traffic.</t>
    </r>
  </si>
  <si>
    <r>
      <rPr>
        <b/>
        <sz val="9"/>
        <rFont val="Arial"/>
        <family val="2"/>
      </rPr>
      <t>1.2.2</t>
    </r>
    <r>
      <rPr>
        <sz val="9"/>
        <rFont val="Arial"/>
        <family val="2"/>
      </rPr>
      <t xml:space="preserve"> Secure and synchronize router configuration files.</t>
    </r>
  </si>
  <si>
    <r>
      <rPr>
        <b/>
        <sz val="9"/>
        <rFont val="Arial"/>
        <family val="2"/>
      </rPr>
      <t>1.2.3</t>
    </r>
    <r>
      <rPr>
        <sz val="9"/>
        <rFont val="Arial"/>
        <family val="2"/>
      </rPr>
      <t xml:space="preserve"> 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</si>
  <si>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rPr>
        <b/>
        <sz val="9"/>
        <rFont val="Arial"/>
        <family val="2"/>
      </rPr>
      <t>1.3</t>
    </r>
    <r>
      <rPr>
        <sz val="9"/>
        <rFont val="Arial"/>
        <family val="2"/>
      </rPr>
      <t xml:space="preserve"> Prohibit direct public access between the Internet and any system component in the cardholder data environment.</t>
    </r>
  </si>
  <si>
    <r>
      <rPr>
        <b/>
        <sz val="9"/>
        <rFont val="Arial"/>
        <family val="2"/>
      </rPr>
      <t>1.3.1</t>
    </r>
    <r>
      <rPr>
        <sz val="9"/>
        <rFont val="Arial"/>
        <family val="2"/>
      </rPr>
      <t xml:space="preserve"> Implement a DMZ to limit inbound traffic to only system components that provide authorized publicly accessible services, protocols, and ports.</t>
    </r>
  </si>
  <si>
    <r>
      <rPr>
        <b/>
        <sz val="9"/>
        <rFont val="Arial"/>
        <family val="2"/>
      </rPr>
      <t>1.3.2</t>
    </r>
    <r>
      <rPr>
        <sz val="9"/>
        <rFont val="Arial"/>
        <family val="2"/>
      </rPr>
      <t xml:space="preserve"> Limit inbound Internet traffic to IP addresses within the DMZ.</t>
    </r>
  </si>
  <si>
    <r>
      <rPr>
        <b/>
        <sz val="9"/>
        <rFont val="Arial"/>
        <family val="2"/>
      </rPr>
      <t>1.5</t>
    </r>
    <r>
      <rPr>
        <sz val="9"/>
        <rFont val="Arial"/>
        <family val="2"/>
      </rPr>
      <t xml:space="preserve"> Ensure that security policies and operational procedures for managing firewalls are documented, in use, and known to all affected parties.</t>
    </r>
  </si>
  <si>
    <r>
      <rPr>
        <b/>
        <sz val="9"/>
        <rFont val="Arial"/>
        <family val="2"/>
      </rPr>
      <t>2.1.1</t>
    </r>
    <r>
      <rPr>
        <sz val="9"/>
        <rFont val="Arial"/>
        <family val="2"/>
      </rPr>
      <t xml:space="preserve"> For wireless environments connected to the cardholder data environment or transmitting cardholder data, change ALL wireless vendor defaults at installation, including but not limited to default wireless encryption keys, passwords, and SNMP community strings.</t>
    </r>
  </si>
  <si>
    <r>
      <rPr>
        <b/>
        <sz val="9"/>
        <rFont val="Arial"/>
        <family val="2"/>
      </rPr>
      <t xml:space="preserve">2.2 </t>
    </r>
    <r>
      <rPr>
        <sz val="9"/>
        <rFont val="Arial"/>
        <family val="2"/>
      </rPr>
      <t xml:space="preserve">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
</t>
    </r>
  </si>
  <si>
    <r>
      <rPr>
        <b/>
        <sz val="9"/>
        <rFont val="Arial"/>
        <family val="2"/>
      </rPr>
      <t>2.2.1</t>
    </r>
    <r>
      <rPr>
        <sz val="9"/>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i/>
        <sz val="9"/>
        <rFont val="Arial"/>
        <family val="2"/>
      </rPr>
      <t xml:space="preserve">Note: Where virtualization technologies are in use, implement only one primary function per virtual system component.
</t>
    </r>
  </si>
  <si>
    <r>
      <rPr>
        <b/>
        <sz val="9"/>
        <rFont val="Arial"/>
        <family val="2"/>
      </rPr>
      <t xml:space="preserve">2.2.2 </t>
    </r>
    <r>
      <rPr>
        <sz val="9"/>
        <rFont val="Arial"/>
        <family val="2"/>
      </rPr>
      <t>Enable only necessary services, protocols, daemons, etc., as required for the function of the system.</t>
    </r>
  </si>
  <si>
    <r>
      <rPr>
        <b/>
        <sz val="9"/>
        <rFont val="Arial"/>
        <family val="2"/>
      </rPr>
      <t xml:space="preserve">2.2.4 </t>
    </r>
    <r>
      <rPr>
        <sz val="9"/>
        <rFont val="Arial"/>
        <family val="2"/>
      </rPr>
      <t>Configure system security parameters to prevent misuse.</t>
    </r>
  </si>
  <si>
    <r>
      <rPr>
        <b/>
        <sz val="9"/>
        <rFont val="Arial"/>
        <family val="2"/>
      </rPr>
      <t>2.2.5</t>
    </r>
    <r>
      <rPr>
        <sz val="9"/>
        <rFont val="Arial"/>
        <family val="2"/>
      </rPr>
      <t xml:space="preserve"> Remove all unnecessary functionality, such as scripts, drivers, features, subsystems, file systems, and unnecessary web servers.</t>
    </r>
  </si>
  <si>
    <r>
      <rPr>
        <b/>
        <sz val="9"/>
        <rFont val="Arial"/>
        <family val="2"/>
      </rPr>
      <t>2.4</t>
    </r>
    <r>
      <rPr>
        <sz val="9"/>
        <rFont val="Arial"/>
        <family val="2"/>
      </rPr>
      <t xml:space="preserve"> Maintain an inventory of system components that are in scope for PCI DSS.</t>
    </r>
  </si>
  <si>
    <r>
      <rPr>
        <b/>
        <sz val="9"/>
        <rFont val="Arial"/>
        <family val="2"/>
      </rPr>
      <t xml:space="preserve">2.5 </t>
    </r>
    <r>
      <rPr>
        <sz val="9"/>
        <rFont val="Arial"/>
        <family val="2"/>
      </rPr>
      <t>Ensure that security policies and operational procedures for managing vendor defaults and other security parameters are documented, in use, and known to all affected parties.</t>
    </r>
  </si>
  <si>
    <r>
      <rPr>
        <b/>
        <sz val="9"/>
        <rFont val="Arial"/>
        <family val="2"/>
      </rPr>
      <t>2.6</t>
    </r>
    <r>
      <rPr>
        <sz val="9"/>
        <rFont val="Arial"/>
        <family val="2"/>
      </rPr>
      <t xml:space="preserve"> Shared hosting providers must protect each entity’s hosted environment and cardholder data. These providers must meet specific requirements as detailed in Appendix A: Additional PCI DSS Requirements for Shared Hosting Providers.</t>
    </r>
  </si>
  <si>
    <r>
      <rPr>
        <b/>
        <sz val="9"/>
        <rFont val="Arial"/>
        <family val="2"/>
      </rPr>
      <t>3.1</t>
    </r>
    <r>
      <rPr>
        <sz val="9"/>
        <rFont val="Arial"/>
        <family val="2"/>
      </rPr>
      <t xml:space="preserve"> 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
</t>
    </r>
  </si>
  <si>
    <r>
      <rPr>
        <b/>
        <sz val="9"/>
        <rFont val="Arial"/>
        <family val="2"/>
      </rPr>
      <t>3.2</t>
    </r>
    <r>
      <rPr>
        <sz val="9"/>
        <rFont val="Arial"/>
        <family val="2"/>
      </rPr>
      <t xml:space="preserve"> 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
</t>
    </r>
  </si>
  <si>
    <r>
      <rPr>
        <b/>
        <sz val="9"/>
        <rFont val="Arial"/>
        <family val="2"/>
      </rPr>
      <t>3.2.1</t>
    </r>
    <r>
      <rPr>
        <sz val="9"/>
        <rFont val="Arial"/>
        <family val="2"/>
      </rPr>
      <t xml:space="preserve"> Do not store the full contents of any track (from the magnetic stripe located on the back of a card, equivalent data contained on a chip, or elsewhere) after authorization. This data is alternatively called full track, track, track 1, track 2, and magneticstripe data. 
</t>
    </r>
    <r>
      <rPr>
        <i/>
        <sz val="9"/>
        <rFont val="Arial"/>
        <family val="2"/>
      </rPr>
      <t>Note: In the normal course of business, the following data elements from the magnetic stripe may need to be retained: 
 The cardholder’s name  Primary account number (PAN) 
 Expiration date  Service code To minimize risk, store only these data elements as needed for business.</t>
    </r>
    <r>
      <rPr>
        <sz val="9"/>
        <rFont val="Arial"/>
        <family val="2"/>
      </rPr>
      <t xml:space="preserve">
</t>
    </r>
  </si>
  <si>
    <r>
      <rPr>
        <b/>
        <sz val="9"/>
        <rFont val="Arial"/>
        <family val="2"/>
      </rPr>
      <t>3.2.2</t>
    </r>
    <r>
      <rPr>
        <sz val="9"/>
        <rFont val="Arial"/>
        <family val="2"/>
      </rPr>
      <t xml:space="preserve"> Do not store the card verification code or value (three-digit or four-digit number printed on the front or back of a payment card used to verify card-notpresent transactions) after authorization.</t>
    </r>
  </si>
  <si>
    <r>
      <rPr>
        <b/>
        <sz val="9"/>
        <rFont val="Arial"/>
        <family val="2"/>
      </rPr>
      <t>3.2.3</t>
    </r>
    <r>
      <rPr>
        <sz val="9"/>
        <rFont val="Arial"/>
        <family val="2"/>
      </rPr>
      <t xml:space="preserve"> Do not store the personal identification number (PIN) or the encrypted PIN block after authorization.</t>
    </r>
  </si>
  <si>
    <r>
      <rPr>
        <b/>
        <sz val="9"/>
        <rFont val="Arial"/>
        <family val="2"/>
      </rPr>
      <t>3.4</t>
    </r>
    <r>
      <rPr>
        <sz val="9"/>
        <rFont val="Arial"/>
        <family val="2"/>
      </rPr>
      <t xml:space="preserve">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i/>
        <sz val="9"/>
        <rFont val="Arial"/>
        <family val="2"/>
      </rPr>
      <t xml:space="preserve">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
</t>
    </r>
  </si>
  <si>
    <r>
      <rPr>
        <b/>
        <sz val="9"/>
        <rFont val="Arial"/>
        <family val="2"/>
      </rPr>
      <t>3.5</t>
    </r>
    <r>
      <rPr>
        <sz val="9"/>
        <rFont val="Arial"/>
        <family val="2"/>
      </rPr>
      <t xml:space="preserve"> Document and implement procedures to protect keys used to secure stored cardholder data against disclosure and misuse: 
</t>
    </r>
    <r>
      <rPr>
        <i/>
        <sz val="9"/>
        <rFont val="Arial"/>
        <family val="2"/>
      </rPr>
      <t xml:space="preserve">Note: This requirement applies to keys used to encrypt stored cardholder data, and also applies to key-encrypting keys used to protect data-encrypting keys— such key-encrypting keys must be at least as strong as the data-encrypting key.
</t>
    </r>
  </si>
  <si>
    <r>
      <rPr>
        <b/>
        <sz val="9"/>
        <rFont val="Arial"/>
        <family val="2"/>
      </rPr>
      <t>3.6</t>
    </r>
    <r>
      <rPr>
        <sz val="9"/>
        <rFont val="Arial"/>
        <family val="2"/>
      </rPr>
      <t xml:space="preserve"> Fully document and implement all key-management processes and procedures for cryptographic keys used for encryption of cardholder data, including the following: 
</t>
    </r>
    <r>
      <rPr>
        <i/>
        <sz val="9"/>
        <rFont val="Arial"/>
        <family val="2"/>
      </rPr>
      <t xml:space="preserve">Note: Numerous industry standards for key management are available from various resources including NIST, which can be found at http://csrc.nist.gov.
</t>
    </r>
  </si>
  <si>
    <r>
      <rPr>
        <b/>
        <sz val="9"/>
        <rFont val="Arial"/>
        <family val="2"/>
      </rPr>
      <t>3.6.1</t>
    </r>
    <r>
      <rPr>
        <sz val="9"/>
        <rFont val="Arial"/>
        <family val="2"/>
      </rPr>
      <t xml:space="preserve"> Generation of strong cryptographic keys</t>
    </r>
  </si>
  <si>
    <r>
      <rPr>
        <b/>
        <sz val="9"/>
        <rFont val="Arial"/>
        <family val="2"/>
      </rPr>
      <t>3.6.2</t>
    </r>
    <r>
      <rPr>
        <sz val="9"/>
        <rFont val="Arial"/>
        <family val="2"/>
      </rPr>
      <t xml:space="preserve"> Secure cryptographic key distribution</t>
    </r>
  </si>
  <si>
    <r>
      <rPr>
        <b/>
        <sz val="9"/>
        <rFont val="Arial"/>
        <family val="2"/>
      </rPr>
      <t>3.6.3</t>
    </r>
    <r>
      <rPr>
        <sz val="9"/>
        <rFont val="Arial"/>
        <family val="2"/>
      </rPr>
      <t xml:space="preserve"> Secure cryptographic key storage</t>
    </r>
  </si>
  <si>
    <r>
      <rPr>
        <b/>
        <sz val="9"/>
        <rFont val="Arial"/>
        <family val="2"/>
      </rPr>
      <t>3.6.4</t>
    </r>
    <r>
      <rPr>
        <sz val="9"/>
        <rFont val="Arial"/>
        <family val="2"/>
      </rPr>
      <t xml:space="preserve"> 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</si>
  <si>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rPr>
        <b/>
        <sz val="9"/>
        <rFont val="Arial"/>
        <family val="2"/>
      </rPr>
      <t>3.6.5</t>
    </r>
    <r>
      <rPr>
        <sz val="9"/>
        <rFont val="Arial"/>
        <family val="2"/>
      </rPr>
      <t xml:space="preserve"> 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i/>
        <sz val="9"/>
        <rFont val="Arial"/>
        <family val="2"/>
      </rPr>
      <t xml:space="preserve">Note: If retired or replaced cryptographic keys need to be retained, these keys must be securely archived (for example, by using a key-encryption key). Archived cryptographic keys should only be used for decryption/verification purposes.
</t>
    </r>
  </si>
  <si>
    <r>
      <rPr>
        <b/>
        <sz val="9"/>
        <rFont val="Arial"/>
        <family val="2"/>
      </rPr>
      <t>3.6.6</t>
    </r>
    <r>
      <rPr>
        <sz val="9"/>
        <rFont val="Arial"/>
        <family val="2"/>
      </rPr>
      <t xml:space="preserve"> If manual clear-text cryptographic key-management operations are used, these operations must be managed using split knowledge and dual control. 
</t>
    </r>
    <r>
      <rPr>
        <i/>
        <sz val="9"/>
        <rFont val="Arial"/>
        <family val="2"/>
      </rPr>
      <t xml:space="preserve">Note: Examples of manual keymanagement operations include, but are not limited to: key generation, transmission, loading, storage and destruction.
</t>
    </r>
  </si>
  <si>
    <r>
      <rPr>
        <b/>
        <sz val="9"/>
        <rFont val="Arial"/>
        <family val="2"/>
      </rPr>
      <t>3.6.7</t>
    </r>
    <r>
      <rPr>
        <sz val="9"/>
        <rFont val="Arial"/>
        <family val="2"/>
      </rPr>
      <t xml:space="preserve"> Prevention of unauthorized substitution of cryptographic keys.</t>
    </r>
  </si>
  <si>
    <r>
      <rPr>
        <b/>
        <sz val="9"/>
        <rFont val="Arial"/>
        <family val="2"/>
      </rPr>
      <t>3.6.8</t>
    </r>
    <r>
      <rPr>
        <sz val="9"/>
        <rFont val="Arial"/>
        <family val="2"/>
      </rPr>
      <t xml:space="preserve"> Requirement for cryptographic key custodians to formally acknowledge that they understand and accept their key-custodian responsibilities.</t>
    </r>
  </si>
  <si>
    <r>
      <rPr>
        <b/>
        <sz val="9"/>
        <rFont val="Arial"/>
        <family val="2"/>
      </rPr>
      <t>3.7</t>
    </r>
    <r>
      <rPr>
        <sz val="9"/>
        <rFont val="Arial"/>
        <family val="2"/>
      </rPr>
      <t xml:space="preserve"> Ensure that security policies and operational procedures for protecting stored cardholder data are documented, in use, and known to all affected parties.</t>
    </r>
  </si>
  <si>
    <r>
      <rPr>
        <b/>
        <sz val="9"/>
        <rFont val="Arial"/>
        <family val="2"/>
      </rPr>
      <t>4.1.1</t>
    </r>
    <r>
      <rPr>
        <sz val="9"/>
        <rFont val="Arial"/>
        <family val="2"/>
      </rPr>
      <t xml:space="preserve"> Ensure wireless networks transmitting cardholder data or connected to the cardholder data environment, use industry best practices (for example, IEEE 802.11i) to implement strong encryption for authentication and transmission. 
</t>
    </r>
    <r>
      <rPr>
        <i/>
        <sz val="9"/>
        <rFont val="Arial"/>
        <family val="2"/>
      </rPr>
      <t xml:space="preserve">Note: The use of WEP as a security control is prohibited.
</t>
    </r>
  </si>
  <si>
    <r>
      <rPr>
        <b/>
        <sz val="9"/>
        <rFont val="Arial"/>
        <family val="2"/>
      </rPr>
      <t>4.2</t>
    </r>
    <r>
      <rPr>
        <sz val="9"/>
        <rFont val="Arial"/>
        <family val="2"/>
      </rPr>
      <t xml:space="preserve"> Never send unprotected PANs by enduser messaging technologies (for example, email, instant messaging, SMS, chat, etc.).</t>
    </r>
  </si>
  <si>
    <r>
      <rPr>
        <b/>
        <sz val="9"/>
        <rFont val="Arial"/>
        <family val="2"/>
      </rPr>
      <t>4.3</t>
    </r>
    <r>
      <rPr>
        <sz val="9"/>
        <rFont val="Arial"/>
        <family val="2"/>
      </rPr>
      <t xml:space="preserve"> Ensure that security policies and operational procedures for encrypting transmissions of cardholder data are documented, in use, and known to all affected parties.</t>
    </r>
  </si>
  <si>
    <r>
      <rPr>
        <b/>
        <sz val="9"/>
        <rFont val="Arial"/>
        <family val="2"/>
      </rPr>
      <t>5.1</t>
    </r>
    <r>
      <rPr>
        <sz val="9"/>
        <rFont val="Arial"/>
        <family val="2"/>
      </rPr>
      <t xml:space="preserve"> Deploy anti-virus software on all systems commonly affected by malicious software (particularly personal computers and servers).</t>
    </r>
  </si>
  <si>
    <r>
      <rPr>
        <b/>
        <sz val="9"/>
        <rFont val="Arial"/>
        <family val="2"/>
      </rPr>
      <t xml:space="preserve">5.1.1 </t>
    </r>
    <r>
      <rPr>
        <sz val="9"/>
        <rFont val="Arial"/>
        <family val="2"/>
      </rPr>
      <t>Ensure that anti-virus programs are capable of detecting, removing, and protecting against all known types of malicious software.</t>
    </r>
  </si>
  <si>
    <r>
      <rPr>
        <b/>
        <sz val="9"/>
        <rFont val="Arial"/>
        <family val="2"/>
      </rPr>
      <t>5.1.2</t>
    </r>
    <r>
      <rPr>
        <sz val="9"/>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</si>
  <si>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rPr>
        <b/>
        <sz val="9"/>
        <rFont val="Arial"/>
        <family val="2"/>
      </rPr>
      <t>5.2</t>
    </r>
    <r>
      <rPr>
        <sz val="9"/>
        <rFont val="Arial"/>
        <family val="2"/>
      </rPr>
      <t xml:space="preserve"> Ensure that all anti-virus mechanisms are maintained as follows: 
 Are kept current, 
 Perform periodic scans 
 Generate audit logs which are retained per PCI DSS Requirement 10.7.
</t>
    </r>
  </si>
  <si>
    <r>
      <rPr>
        <b/>
        <sz val="9"/>
        <rFont val="Arial"/>
        <family val="2"/>
      </rPr>
      <t>5.3</t>
    </r>
    <r>
      <rPr>
        <sz val="9"/>
        <rFont val="Arial"/>
        <family val="2"/>
      </rPr>
      <t xml:space="preserve"> Ensure that anti-virus mechanisms are actively running and cannot be disabled or altered by users, unless specifically authorized by management on a case-by-case basis for a limited time period. 
</t>
    </r>
    <r>
      <rPr>
        <i/>
        <sz val="9"/>
        <rFont val="Arial"/>
        <family val="2"/>
      </rPr>
      <t xml:space="preserve">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
</t>
    </r>
  </si>
  <si>
    <r>
      <rPr>
        <b/>
        <sz val="9"/>
        <rFont val="Arial"/>
        <family val="2"/>
      </rPr>
      <t>5.4</t>
    </r>
    <r>
      <rPr>
        <sz val="9"/>
        <rFont val="Arial"/>
        <family val="2"/>
      </rPr>
      <t xml:space="preserve"> Ensure that security policies and operational procedures for protecting systems against malware are documented, in use, and known to all affected parties.</t>
    </r>
  </si>
  <si>
    <r>
      <rPr>
        <b/>
        <sz val="9"/>
        <rFont val="Arial"/>
        <family val="2"/>
      </rPr>
      <t>6.1</t>
    </r>
    <r>
      <rPr>
        <sz val="9"/>
        <rFont val="Arial"/>
        <family val="2"/>
      </rPr>
      <t xml:space="preserve"> Establish a process to identify security vulnerabilities, using reputable outside sources for security vulnerability information, and assign a risk ranking (for example, as “high,” “medium,” or “low”) to newly discovered security vulnerabilities. 
</t>
    </r>
    <r>
      <rPr>
        <i/>
        <sz val="9"/>
        <rFont val="Arial"/>
        <family val="2"/>
      </rPr>
      <t xml:space="preserve">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
</t>
    </r>
  </si>
  <si>
    <r>
      <rPr>
        <b/>
        <sz val="9"/>
        <rFont val="Arial"/>
        <family val="2"/>
      </rPr>
      <t>6.2</t>
    </r>
    <r>
      <rPr>
        <sz val="9"/>
        <rFont val="Arial"/>
        <family val="2"/>
      </rPr>
      <t xml:space="preserve"> Ensure that all system components and software are protected from known vulnerabilities by installing applicable vendorsupplied security patches. Install critical security patches within one month of release. 
</t>
    </r>
    <r>
      <rPr>
        <i/>
        <sz val="9"/>
        <rFont val="Arial"/>
        <family val="2"/>
      </rPr>
      <t xml:space="preserve">Note: Critical security patches should be identified according to the risk ranking process defined in Requirement 6.1.
</t>
    </r>
  </si>
  <si>
    <r>
      <rPr>
        <b/>
        <sz val="9"/>
        <rFont val="Arial"/>
        <family val="2"/>
      </rPr>
      <t>6.3</t>
    </r>
    <r>
      <rPr>
        <sz val="9"/>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rFont val="Arial"/>
        <family val="2"/>
      </rPr>
      <t xml:space="preserve">Note: this applies to all software developed internally as well as bespoke or custom software developed by a third party
</t>
    </r>
  </si>
  <si>
    <r>
      <rPr>
        <b/>
        <sz val="9"/>
        <rFont val="Arial"/>
        <family val="2"/>
      </rPr>
      <t>6.3.1</t>
    </r>
    <r>
      <rPr>
        <sz val="9"/>
        <rFont val="Arial"/>
        <family val="2"/>
      </rPr>
      <t xml:space="preserve"> Remove development, test and/or custom application accounts, user IDs, and passwords before applications become active or are released to customers.</t>
    </r>
  </si>
  <si>
    <r>
      <rPr>
        <b/>
        <sz val="9"/>
        <rFont val="Arial"/>
        <family val="2"/>
      </rPr>
      <t>6.3.2</t>
    </r>
    <r>
      <rPr>
        <sz val="9"/>
        <rFont val="Arial"/>
        <family val="2"/>
      </rPr>
      <t xml:space="preserve">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i/>
        <sz val="9"/>
        <rFont val="Arial"/>
        <family val="2"/>
      </rPr>
      <t xml:space="preserve">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t>
    </r>
  </si>
  <si>
    <r>
      <rPr>
        <b/>
        <sz val="9"/>
        <rFont val="Arial"/>
        <family val="2"/>
      </rPr>
      <t>6.4</t>
    </r>
    <r>
      <rPr>
        <sz val="9"/>
        <rFont val="Arial"/>
        <family val="2"/>
      </rPr>
      <t xml:space="preserve"> Follow change control processes and procedures for all changes to system components. The processes must include the following:</t>
    </r>
  </si>
  <si>
    <r>
      <rPr>
        <b/>
        <sz val="9"/>
        <rFont val="Arial"/>
        <family val="2"/>
      </rPr>
      <t>6.4.1</t>
    </r>
    <r>
      <rPr>
        <sz val="9"/>
        <rFont val="Arial"/>
        <family val="2"/>
      </rPr>
      <t xml:space="preserve"> Separate development/test environments from production environments, and enforce the separation with access controls.</t>
    </r>
  </si>
  <si>
    <r>
      <rPr>
        <b/>
        <sz val="9"/>
        <rFont val="Arial"/>
        <family val="2"/>
      </rPr>
      <t>6.4.2</t>
    </r>
    <r>
      <rPr>
        <sz val="9"/>
        <rFont val="Arial"/>
        <family val="2"/>
      </rPr>
      <t xml:space="preserve"> Separation of duties between development/test and production environments</t>
    </r>
  </si>
  <si>
    <r>
      <rPr>
        <b/>
        <sz val="9"/>
        <rFont val="Arial"/>
        <family val="2"/>
      </rPr>
      <t>6.4.3</t>
    </r>
    <r>
      <rPr>
        <sz val="9"/>
        <rFont val="Arial"/>
        <family val="2"/>
      </rPr>
      <t xml:space="preserve"> Production data (live PANs) are not used for testing or development</t>
    </r>
  </si>
  <si>
    <r>
      <rPr>
        <b/>
        <sz val="9"/>
        <rFont val="Arial"/>
        <family val="2"/>
      </rPr>
      <t>6.4.5.1</t>
    </r>
    <r>
      <rPr>
        <sz val="9"/>
        <rFont val="Arial"/>
        <family val="2"/>
      </rPr>
      <t xml:space="preserve"> Documentation of impact</t>
    </r>
  </si>
  <si>
    <r>
      <rPr>
        <b/>
        <sz val="9"/>
        <rFont val="Arial"/>
        <family val="2"/>
      </rPr>
      <t>6.4.5.2</t>
    </r>
    <r>
      <rPr>
        <sz val="9"/>
        <rFont val="Arial"/>
        <family val="2"/>
      </rPr>
      <t xml:space="preserve"> Documented change approval by authorized parties.</t>
    </r>
  </si>
  <si>
    <r>
      <rPr>
        <b/>
        <sz val="9"/>
        <rFont val="Arial"/>
        <family val="2"/>
      </rPr>
      <t xml:space="preserve">6.4.5.3 </t>
    </r>
    <r>
      <rPr>
        <sz val="9"/>
        <rFont val="Arial"/>
        <family val="2"/>
      </rPr>
      <t>Functionality testing to verify that the change does not adversely impact the security of the system.</t>
    </r>
  </si>
  <si>
    <r>
      <rPr>
        <b/>
        <sz val="9"/>
        <rFont val="Arial"/>
        <family val="2"/>
      </rPr>
      <t>6.4.5.4</t>
    </r>
    <r>
      <rPr>
        <sz val="9"/>
        <rFont val="Arial"/>
        <family val="2"/>
      </rPr>
      <t xml:space="preserve"> Back-out procedures.</t>
    </r>
  </si>
  <si>
    <r>
      <rPr>
        <b/>
        <sz val="9"/>
        <rFont val="Arial"/>
        <family val="2"/>
      </rPr>
      <t xml:space="preserve">6.5.2 </t>
    </r>
    <r>
      <rPr>
        <sz val="9"/>
        <rFont val="Arial"/>
        <family val="2"/>
      </rPr>
      <t>Buffer overflows</t>
    </r>
  </si>
  <si>
    <r>
      <rPr>
        <b/>
        <sz val="9"/>
        <rFont val="Arial"/>
        <family val="2"/>
      </rPr>
      <t>6.5.3</t>
    </r>
    <r>
      <rPr>
        <sz val="9"/>
        <rFont val="Arial"/>
        <family val="2"/>
      </rPr>
      <t xml:space="preserve"> Insecure cryptographic storage</t>
    </r>
  </si>
  <si>
    <r>
      <rPr>
        <b/>
        <sz val="9"/>
        <rFont val="Arial"/>
        <family val="2"/>
      </rPr>
      <t>6.5.4</t>
    </r>
    <r>
      <rPr>
        <sz val="9"/>
        <rFont val="Arial"/>
        <family val="2"/>
      </rPr>
      <t xml:space="preserve"> Insecure communications</t>
    </r>
  </si>
  <si>
    <r>
      <rPr>
        <b/>
        <sz val="9"/>
        <rFont val="Arial"/>
        <family val="2"/>
      </rPr>
      <t>6.5.5</t>
    </r>
    <r>
      <rPr>
        <sz val="9"/>
        <rFont val="Arial"/>
        <family val="2"/>
      </rPr>
      <t xml:space="preserve"> Improper error handling</t>
    </r>
  </si>
  <si>
    <r>
      <rPr>
        <b/>
        <sz val="9"/>
        <rFont val="Arial"/>
        <family val="2"/>
      </rPr>
      <t>6.5.6</t>
    </r>
    <r>
      <rPr>
        <sz val="9"/>
        <rFont val="Arial"/>
        <family val="2"/>
      </rPr>
      <t xml:space="preserve"> All “high risk” vulnerabilities identified in the vulnerability identification process (as defined in PCI DSS Requirement 6.1).</t>
    </r>
  </si>
  <si>
    <r>
      <rPr>
        <b/>
        <sz val="9"/>
        <rFont val="Arial"/>
        <family val="2"/>
      </rPr>
      <t>6.5.7</t>
    </r>
    <r>
      <rPr>
        <sz val="9"/>
        <rFont val="Arial"/>
        <family val="2"/>
      </rPr>
      <t xml:space="preserve"> Cross-site scripting (XSS) - Applies to web applications and application interfaces (internal and external)</t>
    </r>
  </si>
  <si>
    <r>
      <rPr>
        <b/>
        <sz val="9"/>
        <rFont val="Arial"/>
        <family val="2"/>
      </rPr>
      <t xml:space="preserve">6.5.8 </t>
    </r>
    <r>
      <rPr>
        <sz val="9"/>
        <rFont val="Arial"/>
        <family val="2"/>
      </rPr>
      <t>Improper access control (such as insecure direct object references, failure to restrict URL access, directory traversal, and failure to restrict user access to functions). - Applies to web applications and application interfaces (internal and external)</t>
    </r>
  </si>
  <si>
    <r>
      <rPr>
        <b/>
        <sz val="9"/>
        <rFont val="Arial"/>
        <family val="2"/>
      </rPr>
      <t>6.5.9</t>
    </r>
    <r>
      <rPr>
        <sz val="9"/>
        <rFont val="Arial"/>
        <family val="2"/>
      </rPr>
      <t xml:space="preserve"> Cross-site request forgery (CSRF) - Applies to web applications and application interfaces (internal and external)</t>
    </r>
  </si>
  <si>
    <r>
      <rPr>
        <b/>
        <sz val="9"/>
        <rFont val="Arial"/>
        <family val="2"/>
      </rPr>
      <t>6.5.10</t>
    </r>
    <r>
      <rPr>
        <sz val="9"/>
        <rFont val="Arial"/>
        <family val="2"/>
      </rPr>
      <t xml:space="preserve"> Broken authentication and session management 
</t>
    </r>
    <r>
      <rPr>
        <i/>
        <sz val="9"/>
        <rFont val="Arial"/>
        <family val="2"/>
      </rPr>
      <t xml:space="preserve">Note: Requirement 6.5.10 is a best practice until June 30, 2015, after which it becomes a requirement. - Applies to web applications and application interfaces (internal and external)
</t>
    </r>
  </si>
  <si>
    <r>
      <rPr>
        <b/>
        <sz val="9"/>
        <rFont val="Arial"/>
        <family val="2"/>
      </rPr>
      <t>6.6</t>
    </r>
    <r>
      <rPr>
        <sz val="9"/>
        <rFont val="Arial"/>
        <family val="2"/>
      </rPr>
      <t xml:space="preserve">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i/>
        <sz val="9"/>
        <rFont val="Arial"/>
        <family val="2"/>
      </rPr>
      <t xml:space="preserve">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
</t>
    </r>
  </si>
  <si>
    <r>
      <rPr>
        <b/>
        <sz val="9"/>
        <rFont val="Arial"/>
        <family val="2"/>
      </rPr>
      <t>6.7</t>
    </r>
    <r>
      <rPr>
        <sz val="9"/>
        <rFont val="Arial"/>
        <family val="2"/>
      </rPr>
      <t xml:space="preserve"> Ensure that security policies and operational procedures for developing and maintaining secure systems and applications are documented, in use, and known to all affected parties.</t>
    </r>
  </si>
  <si>
    <r>
      <rPr>
        <b/>
        <sz val="9"/>
        <rFont val="Arial"/>
        <family val="2"/>
      </rPr>
      <t>7.1</t>
    </r>
    <r>
      <rPr>
        <sz val="9"/>
        <rFont val="Arial"/>
        <family val="2"/>
      </rPr>
      <t xml:space="preserve"> Limit access to system components and cardholder data to only those individuals whose job requires such access.</t>
    </r>
  </si>
  <si>
    <r>
      <rPr>
        <b/>
        <sz val="9"/>
        <rFont val="Arial"/>
        <family val="2"/>
      </rPr>
      <t>7.1.1</t>
    </r>
    <r>
      <rPr>
        <sz val="9"/>
        <rFont val="Arial"/>
        <family val="2"/>
      </rPr>
      <t xml:space="preserve"> Define access needs for each role, including: 
 System components and data resources that each role needs to access for their job function 
 Level of privilege required (for example, user, administrator, etc.) for accessing resources.
</t>
    </r>
  </si>
  <si>
    <r>
      <rPr>
        <b/>
        <sz val="9"/>
        <rFont val="Arial"/>
        <family val="2"/>
      </rPr>
      <t>7.1.2</t>
    </r>
    <r>
      <rPr>
        <sz val="9"/>
        <rFont val="Arial"/>
        <family val="2"/>
      </rPr>
      <t xml:space="preserve"> Restrict access to privileged user IDs to least privileges necessary to perform job responsibilities.</t>
    </r>
  </si>
  <si>
    <r>
      <rPr>
        <b/>
        <sz val="9"/>
        <rFont val="Arial"/>
        <family val="2"/>
      </rPr>
      <t>7.1.3</t>
    </r>
    <r>
      <rPr>
        <sz val="9"/>
        <rFont val="Arial"/>
        <family val="2"/>
      </rPr>
      <t xml:space="preserve"> Assign access based on individual personnel’s job classification and function.</t>
    </r>
  </si>
  <si>
    <r>
      <rPr>
        <b/>
        <sz val="9"/>
        <rFont val="Arial"/>
        <family val="2"/>
      </rPr>
      <t xml:space="preserve">7.1.4 </t>
    </r>
    <r>
      <rPr>
        <sz val="9"/>
        <rFont val="Arial"/>
        <family val="2"/>
      </rPr>
      <t>Require documented approval by authorized parties specifying required privileges.</t>
    </r>
  </si>
  <si>
    <r>
      <rPr>
        <b/>
        <sz val="9"/>
        <rFont val="Arial"/>
        <family val="2"/>
      </rPr>
      <t>7.2.1</t>
    </r>
    <r>
      <rPr>
        <sz val="9"/>
        <rFont val="Arial"/>
        <family val="2"/>
      </rPr>
      <t xml:space="preserve"> Coverage of all system components</t>
    </r>
  </si>
  <si>
    <r>
      <rPr>
        <b/>
        <sz val="9"/>
        <rFont val="Arial"/>
        <family val="2"/>
      </rPr>
      <t>7.2.2</t>
    </r>
    <r>
      <rPr>
        <sz val="9"/>
        <rFont val="Arial"/>
        <family val="2"/>
      </rPr>
      <t xml:space="preserve"> Assignment of privileges to individuals based on job classification and function.</t>
    </r>
  </si>
  <si>
    <r>
      <rPr>
        <b/>
        <sz val="9"/>
        <rFont val="Arial"/>
        <family val="2"/>
      </rPr>
      <t>7.2.3</t>
    </r>
    <r>
      <rPr>
        <sz val="9"/>
        <rFont val="Arial"/>
        <family val="2"/>
      </rPr>
      <t xml:space="preserve"> Default “deny-all” setting.</t>
    </r>
  </si>
  <si>
    <r>
      <rPr>
        <b/>
        <sz val="9"/>
        <rFont val="Arial"/>
        <family val="2"/>
      </rPr>
      <t>7.3</t>
    </r>
    <r>
      <rPr>
        <sz val="9"/>
        <rFont val="Arial"/>
        <family val="2"/>
      </rPr>
      <t xml:space="preserve"> Ensure that security policies and operational procedures for restricting access to cardholder data are documented, in use, and known to all affected parties.</t>
    </r>
  </si>
  <si>
    <r>
      <rPr>
        <b/>
        <sz val="9"/>
        <rFont val="Arial"/>
        <family val="2"/>
      </rPr>
      <t>8.1</t>
    </r>
    <r>
      <rPr>
        <sz val="9"/>
        <rFont val="Arial"/>
        <family val="2"/>
      </rPr>
      <t xml:space="preserve"> Define and implement policies and procedures to ensure proper user identification management for nonconsumer users and administrators on all system components as follows:</t>
    </r>
  </si>
  <si>
    <r>
      <rPr>
        <b/>
        <sz val="9"/>
        <rFont val="Arial"/>
        <family val="2"/>
      </rPr>
      <t>8.1.1</t>
    </r>
    <r>
      <rPr>
        <sz val="9"/>
        <rFont val="Arial"/>
        <family val="2"/>
      </rPr>
      <t xml:space="preserve"> Assign all users a unique ID before allowing them to access system components or cardholder data.</t>
    </r>
  </si>
  <si>
    <r>
      <rPr>
        <b/>
        <sz val="9"/>
        <rFont val="Arial"/>
        <family val="2"/>
      </rPr>
      <t>8.1.2</t>
    </r>
    <r>
      <rPr>
        <sz val="9"/>
        <rFont val="Arial"/>
        <family val="2"/>
      </rPr>
      <t xml:space="preserve"> Control addition, deletion, and modification of user IDs, credentials, and other identifier objects.</t>
    </r>
  </si>
  <si>
    <r>
      <rPr>
        <b/>
        <sz val="9"/>
        <rFont val="Arial"/>
        <family val="2"/>
      </rPr>
      <t>8.1.3</t>
    </r>
    <r>
      <rPr>
        <sz val="9"/>
        <rFont val="Arial"/>
        <family val="2"/>
      </rPr>
      <t xml:space="preserve"> Immediately revoke access for any terminated users.</t>
    </r>
  </si>
  <si>
    <r>
      <rPr>
        <b/>
        <sz val="9"/>
        <rFont val="Arial"/>
        <family val="2"/>
      </rPr>
      <t>8.1.4</t>
    </r>
    <r>
      <rPr>
        <sz val="9"/>
        <rFont val="Arial"/>
        <family val="2"/>
      </rPr>
      <t xml:space="preserve"> Remove/disable inactive user accounts within 90 days.</t>
    </r>
  </si>
  <si>
    <r>
      <rPr>
        <b/>
        <sz val="9"/>
        <rFont val="Arial"/>
        <family val="2"/>
      </rPr>
      <t>8.1.6</t>
    </r>
    <r>
      <rPr>
        <sz val="9"/>
        <rFont val="Arial"/>
        <family val="2"/>
      </rPr>
      <t xml:space="preserve"> Limit repeated access attempts by locking out the user ID after not more than six attempts.</t>
    </r>
  </si>
  <si>
    <r>
      <rPr>
        <b/>
        <sz val="9"/>
        <rFont val="Arial"/>
        <family val="2"/>
      </rPr>
      <t>8.1.7</t>
    </r>
    <r>
      <rPr>
        <sz val="9"/>
        <rFont val="Arial"/>
        <family val="2"/>
      </rPr>
      <t xml:space="preserve"> Set the lockout duration to a minimum of 30 minutes or until an administrator enables the user ID.</t>
    </r>
  </si>
  <si>
    <r>
      <rPr>
        <b/>
        <sz val="9"/>
        <rFont val="Arial"/>
        <family val="2"/>
      </rPr>
      <t>8.1.8</t>
    </r>
    <r>
      <rPr>
        <sz val="9"/>
        <rFont val="Arial"/>
        <family val="2"/>
      </rPr>
      <t xml:space="preserve"> If a session has been idle for more than 15 minutes, require the user to re-authenticate to re-activate the terminal or session.</t>
    </r>
  </si>
  <si>
    <r>
      <rPr>
        <b/>
        <sz val="9"/>
        <rFont val="Arial"/>
        <family val="2"/>
      </rPr>
      <t>8.2</t>
    </r>
    <r>
      <rPr>
        <sz val="9"/>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
</t>
    </r>
  </si>
  <si>
    <r>
      <rPr>
        <b/>
        <sz val="9"/>
        <rFont val="Arial"/>
        <family val="2"/>
      </rPr>
      <t xml:space="preserve">8.2.1 </t>
    </r>
    <r>
      <rPr>
        <sz val="9"/>
        <rFont val="Arial"/>
        <family val="2"/>
      </rPr>
      <t>Using strong cryptography, render all authentication credentials (such as passwords/phrases) unreadable during transmission and storage on all system components.</t>
    </r>
  </si>
  <si>
    <r>
      <rPr>
        <b/>
        <sz val="9"/>
        <rFont val="Arial"/>
        <family val="2"/>
      </rPr>
      <t>8.2.2</t>
    </r>
    <r>
      <rPr>
        <sz val="9"/>
        <rFont val="Arial"/>
        <family val="2"/>
      </rPr>
      <t xml:space="preserve"> Verify user identity before modifying any authentication credential—for example, performing password resets, provisioning new tokens, or generating new keys.</t>
    </r>
  </si>
  <si>
    <r>
      <rPr>
        <b/>
        <sz val="9"/>
        <rFont val="Arial"/>
        <family val="2"/>
      </rPr>
      <t>8.2.3</t>
    </r>
    <r>
      <rPr>
        <sz val="9"/>
        <rFont val="Arial"/>
        <family val="2"/>
      </rPr>
      <t xml:space="preserve"> Passwords/phrases must meet the following: 
 Require a minimum length of at least seven characters. 
 Contain both numeric and alphabetic characters. 
Alternatively, the passwords/phrases must have complexity and strength at least equivalent to the parameters specified above.
</t>
    </r>
  </si>
  <si>
    <r>
      <rPr>
        <b/>
        <sz val="9"/>
        <rFont val="Arial"/>
        <family val="2"/>
      </rPr>
      <t>8.2.4</t>
    </r>
    <r>
      <rPr>
        <sz val="9"/>
        <rFont val="Arial"/>
        <family val="2"/>
      </rPr>
      <t xml:space="preserve"> Change user passwords/passphrases at least once every 90 days.</t>
    </r>
  </si>
  <si>
    <r>
      <rPr>
        <b/>
        <sz val="9"/>
        <rFont val="Arial"/>
        <family val="2"/>
      </rPr>
      <t>8.2.5</t>
    </r>
    <r>
      <rPr>
        <sz val="9"/>
        <rFont val="Arial"/>
        <family val="2"/>
      </rPr>
      <t xml:space="preserve"> Do not allow an individual to submit a new password/phrase that is the same as any of the last four passwords/phrases he or she has used.</t>
    </r>
  </si>
  <si>
    <r>
      <rPr>
        <b/>
        <sz val="9"/>
        <rFont val="Arial"/>
        <family val="2"/>
      </rPr>
      <t>8.2.6</t>
    </r>
    <r>
      <rPr>
        <sz val="9"/>
        <rFont val="Arial"/>
        <family val="2"/>
      </rPr>
      <t xml:space="preserve"> Set passwords/phrases for firsttime use and upon reset to a unique value for each user, and change immediately after the first use.</t>
    </r>
  </si>
  <si>
    <r>
      <rPr>
        <b/>
        <sz val="9"/>
        <rFont val="Arial"/>
        <family val="2"/>
      </rPr>
      <t>8.4</t>
    </r>
    <r>
      <rPr>
        <sz val="9"/>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
</t>
    </r>
  </si>
  <si>
    <r>
      <rPr>
        <b/>
        <sz val="9"/>
        <rFont val="Arial"/>
        <family val="2"/>
      </rPr>
      <t>8.5</t>
    </r>
    <r>
      <rPr>
        <sz val="9"/>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
</t>
    </r>
  </si>
  <si>
    <r>
      <rPr>
        <b/>
        <sz val="9"/>
        <rFont val="Arial"/>
        <family val="2"/>
      </rPr>
      <t>8.5.1</t>
    </r>
    <r>
      <rPr>
        <sz val="9"/>
        <rFont val="Arial"/>
        <family val="2"/>
      </rPr>
      <t xml:space="preserve"> Additional requirement for service providers only: Service providers with remote access to customer premises (for example, for support of POS systems or servers) must use a unique authentication credential (such as a password/phrase) for each customer. 
</t>
    </r>
    <r>
      <rPr>
        <i/>
        <sz val="9"/>
        <rFont val="Arial"/>
        <family val="2"/>
      </rPr>
      <t xml:space="preserve">Note: This requirement is not intended to apply to shared hosting providers accessing their own hosting environment, where multiple customer environments are hosted. Note: Requirement 8.5.1 is a best practice until June 30, 2015, after which it becomes a requirement.
</t>
    </r>
  </si>
  <si>
    <r>
      <rPr>
        <b/>
        <sz val="9"/>
        <rFont val="Arial"/>
        <family val="2"/>
      </rPr>
      <t>8.6</t>
    </r>
    <r>
      <rPr>
        <sz val="9"/>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r>
  </si>
  <si>
    <r>
      <rPr>
        <b/>
        <sz val="9"/>
        <rFont val="Arial"/>
        <family val="2"/>
      </rPr>
      <t>8.7</t>
    </r>
    <r>
      <rPr>
        <sz val="9"/>
        <rFont val="Arial"/>
        <family val="2"/>
      </rPr>
      <t xml:space="preserve">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
</t>
    </r>
  </si>
  <si>
    <r>
      <rPr>
        <b/>
        <sz val="9"/>
        <rFont val="Arial"/>
        <family val="2"/>
      </rPr>
      <t>8.8</t>
    </r>
    <r>
      <rPr>
        <sz val="9"/>
        <rFont val="Arial"/>
        <family val="2"/>
      </rPr>
      <t xml:space="preserve"> Ensure that security policies and operational procedures for identification and authentication are documented, in use, and known to all affected parties.</t>
    </r>
  </si>
  <si>
    <r>
      <rPr>
        <b/>
        <sz val="9"/>
        <rFont val="Arial"/>
        <family val="2"/>
      </rPr>
      <t>9.1</t>
    </r>
    <r>
      <rPr>
        <sz val="9"/>
        <rFont val="Arial"/>
        <family val="2"/>
      </rPr>
      <t xml:space="preserve"> Use appropriate facility entry controls to limit and monitor physical access to systems in the cardholder data environment.</t>
    </r>
  </si>
  <si>
    <r>
      <rPr>
        <b/>
        <sz val="9"/>
        <rFont val="Arial"/>
        <family val="2"/>
      </rPr>
      <t>9.1.2</t>
    </r>
    <r>
      <rPr>
        <sz val="9"/>
        <rFont val="Arial"/>
        <family val="2"/>
      </rPr>
      <t xml:space="preserve"> 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
</t>
    </r>
  </si>
  <si>
    <r>
      <rPr>
        <b/>
        <sz val="9"/>
        <rFont val="Arial"/>
        <family val="2"/>
      </rPr>
      <t>9.1.3</t>
    </r>
    <r>
      <rPr>
        <sz val="9"/>
        <rFont val="Arial"/>
        <family val="2"/>
      </rPr>
      <t xml:space="preserve"> Restrict physical access to wireless access points, gateways, handheld devices, networking/communications hardware, and telecommunication lines.</t>
    </r>
  </si>
  <si>
    <r>
      <rPr>
        <b/>
        <sz val="9"/>
        <rFont val="Arial"/>
        <family val="2"/>
      </rPr>
      <t>9.2</t>
    </r>
    <r>
      <rPr>
        <sz val="9"/>
        <rFont val="Arial"/>
        <family val="2"/>
      </rPr>
      <t xml:space="preserve">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
</t>
    </r>
  </si>
  <si>
    <r>
      <rPr>
        <b/>
        <sz val="9"/>
        <rFont val="Arial"/>
        <family val="2"/>
      </rPr>
      <t>9.3</t>
    </r>
    <r>
      <rPr>
        <sz val="9"/>
        <rFont val="Arial"/>
        <family val="2"/>
      </rPr>
      <t xml:space="preserve"> Control physical access for onsite personnel to sensitive areas as follows: 
 Access must be authorized and based on individual job function. 
 Access is revoked immediately upon termination, and all physical access mechanisms, such as keys, access cards, etc., are returned or disabled.</t>
    </r>
  </si>
  <si>
    <r>
      <rPr>
        <b/>
        <sz val="9"/>
        <rFont val="Arial"/>
        <family val="2"/>
      </rPr>
      <t>9.4</t>
    </r>
    <r>
      <rPr>
        <sz val="9"/>
        <rFont val="Arial"/>
        <family val="2"/>
      </rPr>
      <t xml:space="preserve"> Implement procedures to identify and authorize visitors. Procedures should include the following:</t>
    </r>
  </si>
  <si>
    <r>
      <rPr>
        <b/>
        <sz val="9"/>
        <rFont val="Arial"/>
        <family val="2"/>
      </rPr>
      <t>9.4.1</t>
    </r>
    <r>
      <rPr>
        <sz val="9"/>
        <rFont val="Arial"/>
        <family val="2"/>
      </rPr>
      <t xml:space="preserve"> Visitors are authorized before entering, and escorted at all times within, areas where cardholder data is processed or maintained.</t>
    </r>
  </si>
  <si>
    <r>
      <rPr>
        <b/>
        <sz val="9"/>
        <rFont val="Arial"/>
        <family val="2"/>
      </rPr>
      <t>9.4.2</t>
    </r>
    <r>
      <rPr>
        <sz val="9"/>
        <rFont val="Arial"/>
        <family val="2"/>
      </rPr>
      <t xml:space="preserve"> Visitors are identified and given a badge or other identification that expires and that visibly distinguishes the visitors from onsite personnel.</t>
    </r>
  </si>
  <si>
    <r>
      <rPr>
        <b/>
        <sz val="9"/>
        <rFont val="Arial"/>
        <family val="2"/>
      </rPr>
      <t>9.4.3</t>
    </r>
    <r>
      <rPr>
        <sz val="9"/>
        <rFont val="Arial"/>
        <family val="2"/>
      </rPr>
      <t xml:space="preserve"> Visitors are asked to surrender the badge or identification before leaving the facility or at the date of expiration.</t>
    </r>
  </si>
  <si>
    <r>
      <rPr>
        <b/>
        <sz val="9"/>
        <rFont val="Arial"/>
        <family val="2"/>
      </rPr>
      <t>9.4.4</t>
    </r>
    <r>
      <rPr>
        <sz val="9"/>
        <rFont val="Arial"/>
        <family val="2"/>
      </rPr>
      <t xml:space="preserve">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</si>
  <si>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rPr>
        <b/>
        <sz val="9"/>
        <rFont val="Arial"/>
        <family val="2"/>
      </rPr>
      <t>9.5</t>
    </r>
    <r>
      <rPr>
        <sz val="9"/>
        <rFont val="Arial"/>
        <family val="2"/>
      </rPr>
      <t xml:space="preserve"> Physically secure all media</t>
    </r>
  </si>
  <si>
    <r>
      <rPr>
        <b/>
        <sz val="9"/>
        <rFont val="Arial"/>
        <family val="2"/>
      </rPr>
      <t>9.5.1</t>
    </r>
    <r>
      <rPr>
        <sz val="9"/>
        <rFont val="Arial"/>
        <family val="2"/>
      </rPr>
      <t xml:space="preserve"> Store media backups in a secure location, preferably an off-site facility, such as an alternate or backup site, or a commercial storage facility. Review the location’s security at least annually.</t>
    </r>
  </si>
  <si>
    <r>
      <rPr>
        <b/>
        <sz val="9"/>
        <rFont val="Arial"/>
        <family val="2"/>
      </rPr>
      <t>9.6</t>
    </r>
    <r>
      <rPr>
        <sz val="9"/>
        <rFont val="Arial"/>
        <family val="2"/>
      </rPr>
      <t xml:space="preserve"> Maintain strict control over the internal or external distribution of any kind of media, including the following:</t>
    </r>
  </si>
  <si>
    <r>
      <rPr>
        <b/>
        <sz val="9"/>
        <rFont val="Arial"/>
        <family val="2"/>
      </rPr>
      <t>9.6.1</t>
    </r>
    <r>
      <rPr>
        <sz val="9"/>
        <rFont val="Arial"/>
        <family val="2"/>
      </rPr>
      <t xml:space="preserve"> Classify media so the sensitivity of the data can be determined.</t>
    </r>
  </si>
  <si>
    <r>
      <rPr>
        <b/>
        <sz val="9"/>
        <rFont val="Arial"/>
        <family val="2"/>
      </rPr>
      <t>9.6.2</t>
    </r>
    <r>
      <rPr>
        <sz val="9"/>
        <rFont val="Arial"/>
        <family val="2"/>
      </rPr>
      <t xml:space="preserve"> Send the media by secured courier or other delivery method that can be accurately tracked.</t>
    </r>
  </si>
  <si>
    <r>
      <rPr>
        <b/>
        <sz val="9"/>
        <rFont val="Arial"/>
        <family val="2"/>
      </rPr>
      <t>9.6.3</t>
    </r>
    <r>
      <rPr>
        <sz val="9"/>
        <rFont val="Arial"/>
        <family val="2"/>
      </rPr>
      <t xml:space="preserve"> Ensure management approves any and all media that is moved from a secured area (including when media is distributed to individuals).</t>
    </r>
  </si>
  <si>
    <r>
      <rPr>
        <b/>
        <sz val="9"/>
        <rFont val="Arial"/>
        <family val="2"/>
      </rPr>
      <t>9.7</t>
    </r>
    <r>
      <rPr>
        <sz val="9"/>
        <rFont val="Arial"/>
        <family val="2"/>
      </rPr>
      <t xml:space="preserve"> Maintain strict control over the storage and accessibility of media.</t>
    </r>
  </si>
  <si>
    <r>
      <rPr>
        <b/>
        <sz val="9"/>
        <rFont val="Arial"/>
        <family val="2"/>
      </rPr>
      <t>9.7.1</t>
    </r>
    <r>
      <rPr>
        <sz val="9"/>
        <rFont val="Arial"/>
        <family val="2"/>
      </rPr>
      <t xml:space="preserve"> Properly maintain inventory logs of all media and conduct media inventories at least annually.</t>
    </r>
  </si>
  <si>
    <r>
      <rPr>
        <b/>
        <sz val="9"/>
        <rFont val="Arial"/>
        <family val="2"/>
      </rPr>
      <t>9.8</t>
    </r>
    <r>
      <rPr>
        <sz val="9"/>
        <rFont val="Arial"/>
        <family val="2"/>
      </rPr>
      <t xml:space="preserve"> Destroy media when it is no longer needed for business or legal reasons as follows:</t>
    </r>
  </si>
  <si>
    <r>
      <rPr>
        <b/>
        <sz val="9"/>
        <rFont val="Arial"/>
        <family val="2"/>
      </rPr>
      <t>9.8.1</t>
    </r>
    <r>
      <rPr>
        <sz val="9"/>
        <rFont val="Arial"/>
        <family val="2"/>
      </rPr>
      <t xml:space="preserve"> Shred, incinerate, or pulp hardcopy materials so that cardholder data cannot be reconstructed. Secure storage containers used for materials that are to be destroyed.</t>
    </r>
  </si>
  <si>
    <r>
      <rPr>
        <b/>
        <sz val="9"/>
        <rFont val="Arial"/>
        <family val="2"/>
      </rPr>
      <t>9.8.2</t>
    </r>
    <r>
      <rPr>
        <sz val="9"/>
        <rFont val="Arial"/>
        <family val="2"/>
      </rPr>
      <t xml:space="preserve"> Render cardholder data on electronic media unrecoverable so that cardholder data cannot be reconstructed.</t>
    </r>
  </si>
  <si>
    <r>
      <rPr>
        <b/>
        <sz val="9"/>
        <rFont val="Arial"/>
        <family val="2"/>
      </rPr>
      <t>9.9</t>
    </r>
    <r>
      <rPr>
        <sz val="9"/>
        <rFont val="Arial"/>
        <family val="2"/>
      </rPr>
      <t xml:space="preserve"> Protect devices that capture payment card data via direct physical interaction with the card from tampering and substitution. 
</t>
    </r>
    <r>
      <rPr>
        <i/>
        <sz val="9"/>
        <rFont val="Arial"/>
        <family val="2"/>
      </rPr>
      <t xml:space="preserve">Note: These requirements apply to cardreading devices used in card-present transactions (that is, card swipe or dip) at the point of sale. This requirement is not intended to apply to manual key-entry components such as computer keyboards and POS keypads. Note: Requirement 9.9 is a best practice until June 30, 2015, after which it becomes a requirement.
</t>
    </r>
  </si>
  <si>
    <r>
      <rPr>
        <b/>
        <sz val="9"/>
        <rFont val="Arial"/>
        <family val="2"/>
      </rPr>
      <t>9.9.1</t>
    </r>
    <r>
      <rPr>
        <sz val="9"/>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
</t>
    </r>
  </si>
  <si>
    <r>
      <rPr>
        <b/>
        <sz val="9"/>
        <rFont val="Arial"/>
        <family val="2"/>
      </rPr>
      <t>9.9.2</t>
    </r>
    <r>
      <rPr>
        <sz val="9"/>
        <rFont val="Arial"/>
        <family val="2"/>
      </rPr>
      <t xml:space="preserve"> Periodically inspect device surfaces to detect tampering (for example, addition of card skimmers to devices), or substitution (for example, by checking the serial number or other device characteristics to verify it has not been swapped with a fraudulent device). 
</t>
    </r>
    <r>
      <rPr>
        <i/>
        <sz val="9"/>
        <rFont val="Arial"/>
        <family val="2"/>
      </rPr>
      <t xml:space="preserve">Note: Examples of signs that a device might have been tampered with or substituted include unexpected attachments or cables plugged into the device, missing or changed security labels, broken or differently colored casing, or changes to the serial number or other external markings.
</t>
    </r>
  </si>
  <si>
    <r>
      <rPr>
        <b/>
        <sz val="9"/>
        <rFont val="Arial"/>
        <family val="2"/>
      </rPr>
      <t>9.9.3</t>
    </r>
    <r>
      <rPr>
        <sz val="9"/>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
</t>
    </r>
  </si>
  <si>
    <r>
      <rPr>
        <b/>
        <sz val="9"/>
        <rFont val="Arial"/>
        <family val="2"/>
      </rPr>
      <t>9.10</t>
    </r>
    <r>
      <rPr>
        <sz val="9"/>
        <rFont val="Arial"/>
        <family val="2"/>
      </rPr>
      <t xml:space="preserve"> Ensure that security policies and operational procedures for restricting physical access to cardholder data are documented, in use, and known to all affected parties.</t>
    </r>
  </si>
  <si>
    <r>
      <rPr>
        <b/>
        <sz val="9"/>
        <rFont val="Arial"/>
        <family val="2"/>
      </rPr>
      <t>10.1</t>
    </r>
    <r>
      <rPr>
        <sz val="9"/>
        <rFont val="Arial"/>
        <family val="2"/>
      </rPr>
      <t xml:space="preserve"> Implement audit trails to link all access to system components to each individual user.</t>
    </r>
  </si>
  <si>
    <r>
      <rPr>
        <b/>
        <sz val="9"/>
        <rFont val="Arial"/>
        <family val="2"/>
      </rPr>
      <t>10.2</t>
    </r>
    <r>
      <rPr>
        <sz val="9"/>
        <rFont val="Arial"/>
        <family val="2"/>
      </rPr>
      <t xml:space="preserve"> Implement automated audit trails for all system components to reconstruct the following events:</t>
    </r>
  </si>
  <si>
    <r>
      <rPr>
        <b/>
        <sz val="9"/>
        <rFont val="Arial"/>
        <family val="2"/>
      </rPr>
      <t>10.2.1</t>
    </r>
    <r>
      <rPr>
        <sz val="9"/>
        <rFont val="Arial"/>
        <family val="2"/>
      </rPr>
      <t xml:space="preserve"> All individual user accesses to cardholder data</t>
    </r>
  </si>
  <si>
    <r>
      <rPr>
        <b/>
        <sz val="9"/>
        <rFont val="Arial"/>
        <family val="2"/>
      </rPr>
      <t>10.2.2</t>
    </r>
    <r>
      <rPr>
        <sz val="9"/>
        <rFont val="Arial"/>
        <family val="2"/>
      </rPr>
      <t xml:space="preserve"> All actions taken by any individual with root or administrative privileges</t>
    </r>
  </si>
  <si>
    <r>
      <rPr>
        <b/>
        <sz val="9"/>
        <rFont val="Arial"/>
        <family val="2"/>
      </rPr>
      <t>10.2.3</t>
    </r>
    <r>
      <rPr>
        <sz val="9"/>
        <rFont val="Arial"/>
        <family val="2"/>
      </rPr>
      <t xml:space="preserve"> Access to all audit trails</t>
    </r>
  </si>
  <si>
    <r>
      <rPr>
        <b/>
        <sz val="9"/>
        <rFont val="Arial"/>
        <family val="2"/>
      </rPr>
      <t>10.2.4</t>
    </r>
    <r>
      <rPr>
        <sz val="9"/>
        <rFont val="Arial"/>
        <family val="2"/>
      </rPr>
      <t xml:space="preserve"> Invalid logical access attempts</t>
    </r>
  </si>
  <si>
    <r>
      <rPr>
        <b/>
        <sz val="9"/>
        <rFont val="Arial"/>
        <family val="2"/>
      </rPr>
      <t>10.2.5</t>
    </r>
    <r>
      <rPr>
        <sz val="9"/>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</si>
  <si>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rPr>
        <b/>
        <sz val="9"/>
        <rFont val="Arial"/>
        <family val="2"/>
      </rPr>
      <t>10.2.6</t>
    </r>
    <r>
      <rPr>
        <sz val="9"/>
        <rFont val="Arial"/>
        <family val="2"/>
      </rPr>
      <t xml:space="preserve"> Initialization, stopping, or pausing of the audit logs</t>
    </r>
  </si>
  <si>
    <r>
      <rPr>
        <b/>
        <sz val="9"/>
        <rFont val="Arial"/>
        <family val="2"/>
      </rPr>
      <t>10.2.7</t>
    </r>
    <r>
      <rPr>
        <sz val="9"/>
        <rFont val="Arial"/>
        <family val="2"/>
      </rPr>
      <t xml:space="preserve"> Creation and deletion of systemlevel objects</t>
    </r>
  </si>
  <si>
    <r>
      <rPr>
        <b/>
        <sz val="9"/>
        <rFont val="Arial"/>
        <family val="2"/>
      </rPr>
      <t>10.3</t>
    </r>
    <r>
      <rPr>
        <sz val="9"/>
        <rFont val="Arial"/>
        <family val="2"/>
      </rPr>
      <t xml:space="preserve"> Record at least the following audit trail entries for all system components for each event:</t>
    </r>
  </si>
  <si>
    <r>
      <rPr>
        <b/>
        <sz val="9"/>
        <rFont val="Arial"/>
        <family val="2"/>
      </rPr>
      <t>10.3.1</t>
    </r>
    <r>
      <rPr>
        <sz val="9"/>
        <rFont val="Arial"/>
        <family val="2"/>
      </rPr>
      <t xml:space="preserve"> User identification</t>
    </r>
  </si>
  <si>
    <r>
      <rPr>
        <b/>
        <sz val="9"/>
        <rFont val="Arial"/>
        <family val="2"/>
      </rPr>
      <t>10.3.2</t>
    </r>
    <r>
      <rPr>
        <sz val="9"/>
        <rFont val="Arial"/>
        <family val="2"/>
      </rPr>
      <t xml:space="preserve"> Type of event</t>
    </r>
  </si>
  <si>
    <r>
      <rPr>
        <b/>
        <sz val="9"/>
        <rFont val="Arial"/>
        <family val="2"/>
      </rPr>
      <t>10.3.3</t>
    </r>
    <r>
      <rPr>
        <sz val="9"/>
        <rFont val="Arial"/>
        <family val="2"/>
      </rPr>
      <t xml:space="preserve"> Date and time</t>
    </r>
  </si>
  <si>
    <r>
      <rPr>
        <b/>
        <sz val="9"/>
        <rFont val="Arial"/>
        <family val="2"/>
      </rPr>
      <t>10.3.4</t>
    </r>
    <r>
      <rPr>
        <sz val="9"/>
        <rFont val="Arial"/>
        <family val="2"/>
      </rPr>
      <t xml:space="preserve"> Success or failure indication</t>
    </r>
  </si>
  <si>
    <r>
      <rPr>
        <b/>
        <sz val="9"/>
        <rFont val="Arial"/>
        <family val="2"/>
      </rPr>
      <t>10.3.5</t>
    </r>
    <r>
      <rPr>
        <sz val="9"/>
        <rFont val="Arial"/>
        <family val="2"/>
      </rPr>
      <t xml:space="preserve"> Origination of event</t>
    </r>
  </si>
  <si>
    <r>
      <rPr>
        <b/>
        <sz val="9"/>
        <rFont val="Arial"/>
        <family val="2"/>
      </rPr>
      <t>10.3.6</t>
    </r>
    <r>
      <rPr>
        <sz val="9"/>
        <rFont val="Arial"/>
        <family val="2"/>
      </rPr>
      <t xml:space="preserve"> Identity or name of affected data, system component, or resource.</t>
    </r>
  </si>
  <si>
    <r>
      <rPr>
        <b/>
        <sz val="9"/>
        <rFont val="Arial"/>
        <family val="2"/>
      </rPr>
      <t>10.4</t>
    </r>
    <r>
      <rPr>
        <sz val="9"/>
        <rFont val="Arial"/>
        <family val="2"/>
      </rPr>
      <t xml:space="preserve"> Using time-synchronization technology, synchronize all critical system clocks and times and ensure that the following is implemented for acquiring, distributing, and storing time. 
</t>
    </r>
    <r>
      <rPr>
        <i/>
        <sz val="9"/>
        <rFont val="Arial"/>
        <family val="2"/>
      </rPr>
      <t xml:space="preserve">Note: One example of time synchronization technology is Network Time Protocol (NTP).
</t>
    </r>
  </si>
  <si>
    <r>
      <rPr>
        <b/>
        <sz val="9"/>
        <rFont val="Arial"/>
        <family val="2"/>
      </rPr>
      <t>10.4.1</t>
    </r>
    <r>
      <rPr>
        <sz val="9"/>
        <rFont val="Arial"/>
        <family val="2"/>
      </rPr>
      <t xml:space="preserve"> Critical systems have the correct and consistent time.</t>
    </r>
  </si>
  <si>
    <r>
      <rPr>
        <b/>
        <sz val="9"/>
        <rFont val="Arial"/>
        <family val="2"/>
      </rPr>
      <t>10.4.2</t>
    </r>
    <r>
      <rPr>
        <sz val="9"/>
        <rFont val="Arial"/>
        <family val="2"/>
      </rPr>
      <t xml:space="preserve"> Time data is protected.</t>
    </r>
  </si>
  <si>
    <r>
      <rPr>
        <b/>
        <sz val="9"/>
        <rFont val="Arial"/>
        <family val="2"/>
      </rPr>
      <t>10.4.3</t>
    </r>
    <r>
      <rPr>
        <sz val="9"/>
        <rFont val="Arial"/>
        <family val="2"/>
      </rPr>
      <t xml:space="preserve"> Time settings are received from industry-accepted time sources.</t>
    </r>
  </si>
  <si>
    <r>
      <rPr>
        <b/>
        <sz val="9"/>
        <rFont val="Arial"/>
        <family val="2"/>
      </rPr>
      <t>10.5</t>
    </r>
    <r>
      <rPr>
        <sz val="9"/>
        <rFont val="Arial"/>
        <family val="2"/>
      </rPr>
      <t xml:space="preserve"> Secure audit trails so they cannot be altered.</t>
    </r>
  </si>
  <si>
    <r>
      <rPr>
        <b/>
        <sz val="9"/>
        <rFont val="Arial"/>
        <family val="2"/>
      </rPr>
      <t>10.5.1</t>
    </r>
    <r>
      <rPr>
        <sz val="9"/>
        <rFont val="Arial"/>
        <family val="2"/>
      </rPr>
      <t xml:space="preserve"> Limit viewing of audit trails to those with a job-related need.</t>
    </r>
  </si>
  <si>
    <r>
      <rPr>
        <b/>
        <sz val="9"/>
        <rFont val="Arial"/>
        <family val="2"/>
      </rPr>
      <t>10.5.2</t>
    </r>
    <r>
      <rPr>
        <sz val="9"/>
        <rFont val="Arial"/>
        <family val="2"/>
      </rPr>
      <t xml:space="preserve"> Protect audit trail files from unauthorized modifications.</t>
    </r>
  </si>
  <si>
    <r>
      <rPr>
        <b/>
        <sz val="9"/>
        <rFont val="Arial"/>
        <family val="2"/>
      </rPr>
      <t>10.5.3</t>
    </r>
    <r>
      <rPr>
        <sz val="9"/>
        <rFont val="Arial"/>
        <family val="2"/>
      </rPr>
      <t xml:space="preserve"> Promptly back up audit trail files to a centralized log server or media that is difficult to alter.</t>
    </r>
  </si>
  <si>
    <r>
      <rPr>
        <b/>
        <sz val="9"/>
        <rFont val="Arial"/>
        <family val="2"/>
      </rPr>
      <t>10.5.4</t>
    </r>
    <r>
      <rPr>
        <sz val="9"/>
        <rFont val="Arial"/>
        <family val="2"/>
      </rPr>
      <t xml:space="preserve"> Write logs for external-facing technologies onto a secure, centralized, internal log server or media device.</t>
    </r>
  </si>
  <si>
    <r>
      <rPr>
        <b/>
        <sz val="9"/>
        <rFont val="Arial"/>
        <family val="2"/>
      </rPr>
      <t>10.5.5</t>
    </r>
    <r>
      <rPr>
        <sz val="9"/>
        <rFont val="Arial"/>
        <family val="2"/>
      </rPr>
      <t xml:space="preserve"> Use file-integrity monitoring or change-detection software on logs to ensure that existing log data cannot be changed without generating alerts (although new data being added should not cause an alert).</t>
    </r>
  </si>
  <si>
    <r>
      <rPr>
        <b/>
        <sz val="9"/>
        <rFont val="Arial"/>
        <family val="2"/>
      </rPr>
      <t>10.6</t>
    </r>
    <r>
      <rPr>
        <sz val="9"/>
        <rFont val="Arial"/>
        <family val="2"/>
      </rPr>
      <t xml:space="preserve"> Review logs and security events for all system components to identify anomalies or suspicious activity. 
</t>
    </r>
    <r>
      <rPr>
        <i/>
        <sz val="9"/>
        <rFont val="Arial"/>
        <family val="2"/>
      </rPr>
      <t xml:space="preserve">Note: Log harvesting, parsing, and alerting tools may be used to meet this Requirement.
</t>
    </r>
  </si>
  <si>
    <r>
      <rPr>
        <b/>
        <sz val="9"/>
        <rFont val="Arial"/>
        <family val="2"/>
      </rPr>
      <t>10.6.1</t>
    </r>
    <r>
      <rPr>
        <sz val="9"/>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t>
    </r>
  </si>
  <si>
    <r>
      <rPr>
        <b/>
        <sz val="9"/>
        <rFont val="Arial"/>
        <family val="2"/>
      </rPr>
      <t>10.6.2</t>
    </r>
    <r>
      <rPr>
        <sz val="9"/>
        <rFont val="Arial"/>
        <family val="2"/>
      </rPr>
      <t xml:space="preserve"> Review logs of all other system components periodically based on the organization’s policies and risk management strategy, as determined by the organization’s annual risk assessment.</t>
    </r>
  </si>
  <si>
    <r>
      <rPr>
        <b/>
        <sz val="9"/>
        <rFont val="Arial"/>
        <family val="2"/>
      </rPr>
      <t>10.6.3</t>
    </r>
    <r>
      <rPr>
        <sz val="9"/>
        <rFont val="Arial"/>
        <family val="2"/>
      </rPr>
      <t xml:space="preserve"> Follow up exceptions and anomalies identified during the review process.</t>
    </r>
  </si>
  <si>
    <r>
      <rPr>
        <b/>
        <sz val="9"/>
        <rFont val="Arial"/>
        <family val="2"/>
      </rPr>
      <t>10.7</t>
    </r>
    <r>
      <rPr>
        <sz val="9"/>
        <rFont val="Arial"/>
        <family val="2"/>
      </rPr>
      <t xml:space="preserve"> Retain audit trail history for at least one year, with a minimum of three months immediately available for analysis (for example, online, archived, or restorable from backup).</t>
    </r>
  </si>
  <si>
    <r>
      <rPr>
        <b/>
        <sz val="9"/>
        <rFont val="Arial"/>
        <family val="2"/>
      </rPr>
      <t>11.1</t>
    </r>
    <r>
      <rPr>
        <sz val="9"/>
        <rFont val="Arial"/>
        <family val="2"/>
      </rPr>
      <t xml:space="preserve"> Implement processes to test for the presence of wireless access points (802.11), and detect and identify all authorized and unauthorized wireless access points on a quarterly basis. 
</t>
    </r>
    <r>
      <rPr>
        <i/>
        <sz val="9"/>
        <rFont val="Arial"/>
        <family val="2"/>
      </rPr>
      <t xml:space="preserve">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
</t>
    </r>
  </si>
  <si>
    <r>
      <rPr>
        <b/>
        <sz val="9"/>
        <rFont val="Arial"/>
        <family val="2"/>
      </rPr>
      <t>11.1.1</t>
    </r>
    <r>
      <rPr>
        <sz val="9"/>
        <rFont val="Arial"/>
        <family val="2"/>
      </rPr>
      <t xml:space="preserve"> Maintain an inventory of authorized wireless access points including a documented business justification.</t>
    </r>
  </si>
  <si>
    <r>
      <rPr>
        <b/>
        <sz val="9"/>
        <rFont val="Arial"/>
        <family val="2"/>
      </rPr>
      <t>11.1.2</t>
    </r>
    <r>
      <rPr>
        <sz val="9"/>
        <rFont val="Arial"/>
        <family val="2"/>
      </rPr>
      <t xml:space="preserve"> Implement incident response procedures in the event unauthorized wireless access points are detected.</t>
    </r>
  </si>
  <si>
    <r>
      <rPr>
        <b/>
        <sz val="9"/>
        <rFont val="Arial"/>
        <family val="2"/>
      </rPr>
      <t>11.2</t>
    </r>
    <r>
      <rPr>
        <sz val="9"/>
        <rFont val="Arial"/>
        <family val="2"/>
      </rPr>
      <t xml:space="preserve"> Run internal and external network vulnerability scans at least quarterly and after any significant change in the network (such as new system component installations, changes in network topology, firewall rule modifications, product upgrades). 
</t>
    </r>
    <r>
      <rPr>
        <i/>
        <sz val="9"/>
        <rFont val="Arial"/>
        <family val="2"/>
      </rPr>
      <t xml:space="preserve">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t>
    </r>
  </si>
  <si>
    <r>
      <rPr>
        <b/>
        <sz val="9"/>
        <rFont val="Arial"/>
        <family val="2"/>
      </rPr>
      <t>11.2.2</t>
    </r>
    <r>
      <rPr>
        <sz val="9"/>
        <rFont val="Arial"/>
        <family val="2"/>
      </rPr>
      <t xml:space="preserve"> Perform quarterly external vulnerability scans, via an Approved Scanning Vendor (ASV) approved by the Payment Card Industry Security Standards Council (PCI SSC). Perform rescans as needed, until passing scans are achieved. 
</t>
    </r>
    <r>
      <rPr>
        <i/>
        <sz val="9"/>
        <rFont val="Arial"/>
        <family val="2"/>
      </rPr>
      <t xml:space="preserve">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
</t>
    </r>
  </si>
  <si>
    <r>
      <rPr>
        <b/>
        <sz val="9"/>
        <rFont val="Arial"/>
        <family val="2"/>
      </rPr>
      <t>11.2.3</t>
    </r>
    <r>
      <rPr>
        <sz val="9"/>
        <rFont val="Arial"/>
        <family val="2"/>
      </rPr>
      <t xml:space="preserve"> Perform internal and external scans, and rescans as needed, after any significant change. Scans must be performed by qualified personnel.</t>
    </r>
  </si>
  <si>
    <r>
      <rPr>
        <b/>
        <sz val="9"/>
        <rFont val="Arial"/>
        <family val="2"/>
      </rPr>
      <t>11.3</t>
    </r>
    <r>
      <rPr>
        <sz val="9"/>
        <rFont val="Arial"/>
        <family val="2"/>
      </rPr>
      <t xml:space="preserve">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 
</t>
    </r>
    <r>
      <rPr>
        <i/>
        <sz val="9"/>
        <rFont val="Arial"/>
        <family val="2"/>
      </rPr>
      <t xml:space="preserve">Note: This update to Requirement 11.3 is a best practice until June 30, 2015, after which it becomes a requirement. Prior to this date, PCI DSS v2.0 requirements for penetration testing must be followed until version 3 is in place.
</t>
    </r>
  </si>
  <si>
    <r>
      <rPr>
        <b/>
        <sz val="9"/>
        <rFont val="Arial"/>
        <family val="2"/>
      </rPr>
      <t>11.3.1</t>
    </r>
    <r>
      <rPr>
        <sz val="9"/>
        <rFont val="Arial"/>
        <family val="2"/>
      </rPr>
      <t xml:space="preserve"> Perform external penetration testing at least annually and after any significant infrastructure or application upgrade or modification (such as an operating system upgrade, a sub-network added to the environment, or a web server added to the environment).</t>
    </r>
  </si>
  <si>
    <r>
      <rPr>
        <b/>
        <sz val="9"/>
        <rFont val="Arial"/>
        <family val="2"/>
      </rPr>
      <t>11.3.2</t>
    </r>
    <r>
      <rPr>
        <sz val="9"/>
        <rFont val="Arial"/>
        <family val="2"/>
      </rPr>
      <t xml:space="preserve"> Perform internal penetration testing at least annually and after any significant infrastructure or application upgrade or modification (such as an operating system upgrade, a sub-network added to the environment, or a web server added to the environment).</t>
    </r>
  </si>
  <si>
    <r>
      <rPr>
        <b/>
        <sz val="9"/>
        <rFont val="Arial"/>
        <family val="2"/>
      </rPr>
      <t>11.3.3</t>
    </r>
    <r>
      <rPr>
        <sz val="9"/>
        <rFont val="Arial"/>
        <family val="2"/>
      </rPr>
      <t xml:space="preserve"> Exploitable vulnerabilities found during penetration testing are corrected and testing is repeated to verify the corrections.</t>
    </r>
  </si>
  <si>
    <r>
      <rPr>
        <b/>
        <sz val="9"/>
        <rFont val="Arial"/>
        <family val="2"/>
      </rPr>
      <t>11.3.4</t>
    </r>
    <r>
      <rPr>
        <sz val="9"/>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</si>
  <si>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rPr>
        <b/>
        <sz val="9"/>
        <rFont val="Arial"/>
        <family val="2"/>
      </rPr>
      <t>11.4</t>
    </r>
    <r>
      <rPr>
        <sz val="9"/>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</si>
  <si>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rPr>
        <b/>
        <sz val="9"/>
        <rFont val="Arial"/>
        <family val="2"/>
      </rPr>
      <t>11.5</t>
    </r>
    <r>
      <rPr>
        <sz val="9"/>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i/>
        <sz val="9"/>
        <rFont val="Arial"/>
        <family val="2"/>
      </rPr>
      <t xml:space="preserve">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
</t>
    </r>
  </si>
  <si>
    <r>
      <rPr>
        <b/>
        <sz val="9"/>
        <rFont val="Arial"/>
        <family val="2"/>
      </rPr>
      <t>11.5.1</t>
    </r>
    <r>
      <rPr>
        <sz val="9"/>
        <rFont val="Arial"/>
        <family val="2"/>
      </rPr>
      <t xml:space="preserve"> Implement a process to respond to any alerts generated by the changedetection solution.</t>
    </r>
  </si>
  <si>
    <r>
      <rPr>
        <b/>
        <sz val="9"/>
        <rFont val="Arial"/>
        <family val="2"/>
      </rPr>
      <t>11.6</t>
    </r>
    <r>
      <rPr>
        <sz val="9"/>
        <rFont val="Arial"/>
        <family val="2"/>
      </rPr>
      <t xml:space="preserve"> Ensure that security policies and operational procedures for security monitoring and testing are documented, in use, and known to all affected parties.</t>
    </r>
  </si>
  <si>
    <r>
      <rPr>
        <b/>
        <sz val="9"/>
        <rFont val="Arial"/>
        <family val="2"/>
      </rPr>
      <t>12.1</t>
    </r>
    <r>
      <rPr>
        <sz val="9"/>
        <rFont val="Arial"/>
        <family val="2"/>
      </rPr>
      <t xml:space="preserve"> Establish, publish, maintain, and disseminate a security policy.</t>
    </r>
  </si>
  <si>
    <r>
      <rPr>
        <b/>
        <sz val="9"/>
        <rFont val="Arial"/>
        <family val="2"/>
      </rPr>
      <t>12.1.1</t>
    </r>
    <r>
      <rPr>
        <sz val="9"/>
        <rFont val="Arial"/>
        <family val="2"/>
      </rPr>
      <t xml:space="preserve"> Review the security policy at least annually and update the policy when the environment changes.</t>
    </r>
  </si>
  <si>
    <r>
      <rPr>
        <b/>
        <sz val="9"/>
        <rFont val="Arial"/>
        <family val="2"/>
      </rPr>
      <t>12.2</t>
    </r>
    <r>
      <rPr>
        <sz val="9"/>
        <rFont val="Arial"/>
        <family val="2"/>
      </rPr>
      <t xml:space="preserve"> 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
</t>
    </r>
  </si>
  <si>
    <r>
      <rPr>
        <b/>
        <sz val="9"/>
        <rFont val="Arial"/>
        <family val="2"/>
      </rPr>
      <t>12.3</t>
    </r>
    <r>
      <rPr>
        <sz val="9"/>
        <rFont val="Arial"/>
        <family val="2"/>
      </rPr>
      <t xml:space="preserve"> Develop usage policies for critical technologies and define proper use of these technologies. 
</t>
    </r>
    <r>
      <rPr>
        <i/>
        <sz val="9"/>
        <rFont val="Arial"/>
        <family val="2"/>
      </rPr>
      <t xml:space="preserve">Note: Examples of critical technologies include, but are not limited to, remote access and wireless technologies, laptops, tablets, removable electronic media, email usage and Internet usage. Ensure these usage policies require the following:
</t>
    </r>
  </si>
  <si>
    <r>
      <rPr>
        <b/>
        <sz val="9"/>
        <rFont val="Arial"/>
        <family val="2"/>
      </rPr>
      <t>12.3.1</t>
    </r>
    <r>
      <rPr>
        <sz val="9"/>
        <rFont val="Arial"/>
        <family val="2"/>
      </rPr>
      <t xml:space="preserve"> Explicit approval by authorized parties</t>
    </r>
  </si>
  <si>
    <r>
      <rPr>
        <b/>
        <sz val="9"/>
        <rFont val="Arial"/>
        <family val="2"/>
      </rPr>
      <t>12.3.2</t>
    </r>
    <r>
      <rPr>
        <sz val="9"/>
        <rFont val="Arial"/>
        <family val="2"/>
      </rPr>
      <t xml:space="preserve"> Authentication for use of the technology</t>
    </r>
  </si>
  <si>
    <r>
      <rPr>
        <b/>
        <sz val="9"/>
        <rFont val="Arial"/>
        <family val="2"/>
      </rPr>
      <t>12.3.3</t>
    </r>
    <r>
      <rPr>
        <sz val="9"/>
        <rFont val="Arial"/>
        <family val="2"/>
      </rPr>
      <t xml:space="preserve"> A list of all such devices and personnel with access</t>
    </r>
  </si>
  <si>
    <r>
      <rPr>
        <b/>
        <sz val="9"/>
        <rFont val="Arial"/>
        <family val="2"/>
      </rPr>
      <t>12.3.4</t>
    </r>
    <r>
      <rPr>
        <sz val="9"/>
        <rFont val="Arial"/>
        <family val="2"/>
      </rPr>
      <t xml:space="preserve"> A method to accurately and readily determine owner, contact information, and purpose (for example, labeling, coding, and/or inventorying of devices)</t>
    </r>
  </si>
  <si>
    <r>
      <rPr>
        <b/>
        <sz val="9"/>
        <rFont val="Arial"/>
        <family val="2"/>
      </rPr>
      <t>12.3.5</t>
    </r>
    <r>
      <rPr>
        <sz val="9"/>
        <rFont val="Arial"/>
        <family val="2"/>
      </rPr>
      <t xml:space="preserve"> Acceptable uses of the technology</t>
    </r>
  </si>
  <si>
    <r>
      <rPr>
        <b/>
        <sz val="9"/>
        <rFont val="Arial"/>
        <family val="2"/>
      </rPr>
      <t>12.3.6</t>
    </r>
    <r>
      <rPr>
        <sz val="9"/>
        <rFont val="Arial"/>
        <family val="2"/>
      </rPr>
      <t xml:space="preserve"> Acceptable network locations for the technologies</t>
    </r>
  </si>
  <si>
    <r>
      <rPr>
        <b/>
        <sz val="9"/>
        <rFont val="Arial"/>
        <family val="2"/>
      </rPr>
      <t>12.3.7</t>
    </r>
    <r>
      <rPr>
        <sz val="9"/>
        <rFont val="Arial"/>
        <family val="2"/>
      </rPr>
      <t xml:space="preserve"> List of company-approved products</t>
    </r>
  </si>
  <si>
    <r>
      <rPr>
        <b/>
        <sz val="9"/>
        <rFont val="Arial"/>
        <family val="2"/>
      </rPr>
      <t>12.3.8</t>
    </r>
    <r>
      <rPr>
        <sz val="9"/>
        <rFont val="Arial"/>
        <family val="2"/>
      </rPr>
      <t xml:space="preserve"> Automatic disconnect of sessions for remote-access technologies after a specific period of inactivity</t>
    </r>
  </si>
  <si>
    <r>
      <rPr>
        <b/>
        <sz val="9"/>
        <rFont val="Arial"/>
        <family val="2"/>
      </rPr>
      <t>12.3.9</t>
    </r>
    <r>
      <rPr>
        <sz val="9"/>
        <rFont val="Arial"/>
        <family val="2"/>
      </rPr>
      <t xml:space="preserve"> Activation of remote-access technologies for vendors and business partners only when needed by vendors and business partners, with immediate deactivation after use</t>
    </r>
  </si>
  <si>
    <r>
      <rPr>
        <b/>
        <sz val="9"/>
        <rFont val="Arial"/>
        <family val="2"/>
      </rPr>
      <t>12.3.10</t>
    </r>
    <r>
      <rPr>
        <sz val="9"/>
        <rFont val="Arial"/>
        <family val="2"/>
      </rPr>
      <t xml:space="preserve"> 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r>
  </si>
  <si>
    <r>
      <rPr>
        <b/>
        <sz val="9"/>
        <rFont val="Arial"/>
        <family val="2"/>
      </rPr>
      <t>12.4</t>
    </r>
    <r>
      <rPr>
        <sz val="9"/>
        <rFont val="Arial"/>
        <family val="2"/>
      </rPr>
      <t xml:space="preserve"> Ensure that the security policy and procedures clearly define information security responsibilities for all personnel.</t>
    </r>
  </si>
  <si>
    <r>
      <rPr>
        <b/>
        <sz val="9"/>
        <rFont val="Arial"/>
        <family val="2"/>
      </rPr>
      <t>12.5</t>
    </r>
    <r>
      <rPr>
        <sz val="9"/>
        <rFont val="Arial"/>
        <family val="2"/>
      </rPr>
      <t xml:space="preserve"> Assign to an individual or team the following information security management responsibilities:</t>
    </r>
  </si>
  <si>
    <r>
      <rPr>
        <b/>
        <sz val="9"/>
        <rFont val="Arial"/>
        <family val="2"/>
      </rPr>
      <t>12.5.1</t>
    </r>
    <r>
      <rPr>
        <sz val="9"/>
        <rFont val="Arial"/>
        <family val="2"/>
      </rPr>
      <t xml:space="preserve"> Establish, document, and distribute security policies and procedures.</t>
    </r>
  </si>
  <si>
    <r>
      <rPr>
        <b/>
        <sz val="9"/>
        <rFont val="Arial"/>
        <family val="2"/>
      </rPr>
      <t>12.5.2</t>
    </r>
    <r>
      <rPr>
        <sz val="9"/>
        <rFont val="Arial"/>
        <family val="2"/>
      </rPr>
      <t xml:space="preserve"> Monitor and analyze security alerts and information, and distribute to appropriate personnel.</t>
    </r>
  </si>
  <si>
    <r>
      <rPr>
        <b/>
        <sz val="9"/>
        <rFont val="Arial"/>
        <family val="2"/>
      </rPr>
      <t>12.5.3</t>
    </r>
    <r>
      <rPr>
        <sz val="9"/>
        <rFont val="Arial"/>
        <family val="2"/>
      </rPr>
      <t xml:space="preserve"> Establish, document, and distribute security incident response and escalation procedures to ensure timely and effective handling of all situations.</t>
    </r>
  </si>
  <si>
    <r>
      <rPr>
        <b/>
        <sz val="9"/>
        <rFont val="Arial"/>
        <family val="2"/>
      </rPr>
      <t>12.5.4</t>
    </r>
    <r>
      <rPr>
        <sz val="9"/>
        <rFont val="Arial"/>
        <family val="2"/>
      </rPr>
      <t xml:space="preserve"> Administer user accounts, including additions, deletions, and modifications.</t>
    </r>
  </si>
  <si>
    <r>
      <rPr>
        <b/>
        <sz val="9"/>
        <rFont val="Arial"/>
        <family val="2"/>
      </rPr>
      <t>12.5.5</t>
    </r>
    <r>
      <rPr>
        <sz val="9"/>
        <rFont val="Arial"/>
        <family val="2"/>
      </rPr>
      <t xml:space="preserve"> Monitor and control all access to data.</t>
    </r>
  </si>
  <si>
    <r>
      <rPr>
        <b/>
        <sz val="9"/>
        <rFont val="Arial"/>
        <family val="2"/>
      </rPr>
      <t>12.6.1</t>
    </r>
    <r>
      <rPr>
        <sz val="9"/>
        <rFont val="Arial"/>
        <family val="2"/>
      </rPr>
      <t xml:space="preserve"> Educate personnel upon hire and at least annually. 
</t>
    </r>
    <r>
      <rPr>
        <i/>
        <sz val="9"/>
        <rFont val="Arial"/>
        <family val="2"/>
      </rPr>
      <t xml:space="preserve">Note: Methods can vary depending on the role of the personnel and their level of access to the cardholder data.
</t>
    </r>
  </si>
  <si>
    <r>
      <rPr>
        <b/>
        <sz val="9"/>
        <rFont val="Arial"/>
        <family val="2"/>
      </rPr>
      <t>12.6.2</t>
    </r>
    <r>
      <rPr>
        <sz val="9"/>
        <rFont val="Arial"/>
        <family val="2"/>
      </rPr>
      <t xml:space="preserve"> Require personnel to acknowledge at least annually that they have read and understood the security policy and procedures.</t>
    </r>
  </si>
  <si>
    <r>
      <rPr>
        <b/>
        <sz val="9"/>
        <rFont val="Arial"/>
        <family val="2"/>
      </rPr>
      <t>12.7</t>
    </r>
    <r>
      <rPr>
        <sz val="9"/>
        <rFont val="Arial"/>
        <family val="2"/>
      </rPr>
      <t xml:space="preserve"> Screen potential personnel prior to hire to minimize the risk of attacks from internal sources. (Examples of background checks include previous employment history, criminal record, credit history, and reference checks.) 
</t>
    </r>
    <r>
      <rPr>
        <i/>
        <sz val="9"/>
        <rFont val="Arial"/>
        <family val="2"/>
      </rPr>
      <t xml:space="preserve">Note: For those potential personnel to be hired for certain positions such as store cashiers who only have access to one card number at a time when facilitating a transaction, this requirement is a recommendation only.
</t>
    </r>
  </si>
  <si>
    <r>
      <rPr>
        <b/>
        <sz val="9"/>
        <rFont val="Arial"/>
        <family val="2"/>
      </rPr>
      <t>12.8</t>
    </r>
    <r>
      <rPr>
        <sz val="9"/>
        <rFont val="Arial"/>
        <family val="2"/>
      </rPr>
      <t xml:space="preserve"> Maintain and implement policies and procedures to manage service providers with whom cardholder data is shared, or that could affect the security of cardholder data, as follows:</t>
    </r>
  </si>
  <si>
    <r>
      <rPr>
        <b/>
        <sz val="9"/>
        <rFont val="Arial"/>
        <family val="2"/>
      </rPr>
      <t>12.8.2</t>
    </r>
    <r>
      <rPr>
        <sz val="9"/>
        <rFont val="Arial"/>
        <family val="2"/>
      </rPr>
      <t xml:space="preserve">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rFont val="Arial"/>
        <family val="2"/>
      </rPr>
      <t xml:space="preserve">Note: The exact wording of an acknowledgement will depend on the agreement between the two parties, the details of the service being provided, and the responsibilities assigned to each party. The acknowledgement does not have to include the exact wording provided in this requirement.
</t>
    </r>
  </si>
  <si>
    <r>
      <rPr>
        <b/>
        <sz val="9"/>
        <rFont val="Arial"/>
        <family val="2"/>
      </rPr>
      <t>12.8.3</t>
    </r>
    <r>
      <rPr>
        <sz val="9"/>
        <rFont val="Arial"/>
        <family val="2"/>
      </rPr>
      <t xml:space="preserve"> Ensure there is an established process for engaging service providers including proper due diligence prior to engagement.</t>
    </r>
  </si>
  <si>
    <r>
      <rPr>
        <b/>
        <sz val="9"/>
        <rFont val="Arial"/>
        <family val="2"/>
      </rPr>
      <t>12.8.4</t>
    </r>
    <r>
      <rPr>
        <sz val="9"/>
        <rFont val="Arial"/>
        <family val="2"/>
      </rPr>
      <t xml:space="preserve"> Maintain a program to monitor service providers’ PCI DSS compliance status at least annually.</t>
    </r>
  </si>
  <si>
    <r>
      <rPr>
        <b/>
        <sz val="9"/>
        <rFont val="Arial"/>
        <family val="2"/>
      </rPr>
      <t>12.8.5</t>
    </r>
    <r>
      <rPr>
        <sz val="9"/>
        <rFont val="Arial"/>
        <family val="2"/>
      </rPr>
      <t xml:space="preserve"> Maintain information about which PCI DSS requirements are managed by each service provider, and which are managed by the entity.</t>
    </r>
  </si>
  <si>
    <r>
      <rPr>
        <b/>
        <sz val="9"/>
        <rFont val="Arial"/>
        <family val="2"/>
      </rPr>
      <t>12.9</t>
    </r>
    <r>
      <rPr>
        <sz val="9"/>
        <rFont val="Arial"/>
        <family val="2"/>
      </rPr>
      <t xml:space="preserve">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rFont val="Arial"/>
        <family val="2"/>
      </rPr>
      <t xml:space="preserve">Note: This requirement is a best practice until June 30, 2015, after which it becomes a requirement.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
</t>
    </r>
  </si>
  <si>
    <r>
      <rPr>
        <b/>
        <sz val="9"/>
        <rFont val="Arial"/>
        <family val="2"/>
      </rPr>
      <t>12.10</t>
    </r>
    <r>
      <rPr>
        <sz val="9"/>
        <rFont val="Arial"/>
        <family val="2"/>
      </rPr>
      <t xml:space="preserve"> Implement an incident response plan. Be prepared to respond immediately to a system breach.</t>
    </r>
  </si>
  <si>
    <r>
      <rPr>
        <b/>
        <sz val="9"/>
        <rFont val="Arial"/>
        <family val="2"/>
      </rPr>
      <t>12.10.1</t>
    </r>
    <r>
      <rPr>
        <sz val="9"/>
        <rFont val="Arial"/>
        <family val="2"/>
      </rPr>
      <t xml:space="preserve"> 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
</t>
    </r>
  </si>
  <si>
    <r>
      <rPr>
        <b/>
        <sz val="9"/>
        <rFont val="Arial"/>
        <family val="2"/>
      </rPr>
      <t>12.10.3</t>
    </r>
    <r>
      <rPr>
        <sz val="9"/>
        <rFont val="Arial"/>
        <family val="2"/>
      </rPr>
      <t xml:space="preserve"> Designate specific personnel to be available on a 24/7 basis to respond to alerts.</t>
    </r>
  </si>
  <si>
    <r>
      <rPr>
        <b/>
        <sz val="9"/>
        <rFont val="Arial"/>
        <family val="2"/>
      </rPr>
      <t>12.10.4</t>
    </r>
    <r>
      <rPr>
        <sz val="9"/>
        <rFont val="Arial"/>
        <family val="2"/>
      </rPr>
      <t xml:space="preserve"> Provide appropriate training to staff with security breach response responsibilities.</t>
    </r>
  </si>
  <si>
    <r>
      <rPr>
        <b/>
        <sz val="9"/>
        <rFont val="Arial"/>
        <family val="2"/>
      </rPr>
      <t>12.10.5</t>
    </r>
    <r>
      <rPr>
        <sz val="9"/>
        <rFont val="Arial"/>
        <family val="2"/>
      </rPr>
      <t xml:space="preserve"> Include alerts from security monitoring systems, including but not limited to intrusion-detection, intrusionprevention, firewalls, and file-integrity monitoring systems.</t>
    </r>
  </si>
  <si>
    <r>
      <rPr>
        <b/>
        <sz val="9"/>
        <rFont val="Arial"/>
        <family val="2"/>
      </rPr>
      <t>12.10.6</t>
    </r>
    <r>
      <rPr>
        <sz val="9"/>
        <rFont val="Arial"/>
        <family val="2"/>
      </rPr>
      <t xml:space="preserve"> Develop a process to modify and evolve the incident response plan according to lessons learned and to incorporate industry developments.</t>
    </r>
  </si>
  <si>
    <r>
      <rPr>
        <b/>
        <sz val="9"/>
        <rFont val="Arial"/>
        <family val="2"/>
      </rPr>
      <t>A.1</t>
    </r>
    <r>
      <rPr>
        <sz val="9"/>
        <rFont val="Arial"/>
        <family val="2"/>
      </rPr>
      <t xml:space="preserve"> Protect each entity’s (that is, merchant, service provider, or other entity) hosted environment and data, per A.1.1 through A.1.4: A hosting provider must fulfill these requirements as well as all other relevant sections of the PCI DSS. 
</t>
    </r>
    <r>
      <rPr>
        <i/>
        <sz val="9"/>
        <rFont val="Arial"/>
        <family val="2"/>
      </rPr>
      <t xml:space="preserve">Note: Even though a hosting provider may meet these requirements, the compliance of the entity that uses the hosting provider is not guaranteed. Each entity must comply with the PCI DSS and validate compliance as applicable.
</t>
    </r>
  </si>
  <si>
    <r>
      <rPr>
        <b/>
        <sz val="9"/>
        <rFont val="Arial"/>
        <family val="2"/>
      </rPr>
      <t>A.1.1</t>
    </r>
    <r>
      <rPr>
        <sz val="9"/>
        <rFont val="Arial"/>
        <family val="2"/>
      </rPr>
      <t xml:space="preserve"> Ensure that each entity only runs processes that have access to that entity’s cardholder data environment.</t>
    </r>
  </si>
  <si>
    <r>
      <rPr>
        <b/>
        <sz val="9"/>
        <rFont val="Arial"/>
        <family val="2"/>
      </rPr>
      <t>A.1.2</t>
    </r>
    <r>
      <rPr>
        <sz val="9"/>
        <rFont val="Arial"/>
        <family val="2"/>
      </rPr>
      <t xml:space="preserve"> Restrict each entity’s access and privileges to its own cardholder data environment only.</t>
    </r>
  </si>
  <si>
    <r>
      <rPr>
        <b/>
        <sz val="9"/>
        <rFont val="Arial"/>
        <family val="2"/>
      </rPr>
      <t>A.1.3</t>
    </r>
    <r>
      <rPr>
        <sz val="9"/>
        <rFont val="Arial"/>
        <family val="2"/>
      </rPr>
      <t xml:space="preserve"> Ensure logging and audit trails are enabled and unique to each entity’s cardholder data environment and consistent with PCI DSS Requirement 10.</t>
    </r>
  </si>
  <si>
    <r>
      <rPr>
        <b/>
        <sz val="9"/>
        <rFont val="Arial"/>
        <family val="2"/>
      </rPr>
      <t>A.1.4</t>
    </r>
    <r>
      <rPr>
        <sz val="9"/>
        <rFont val="Arial"/>
        <family val="2"/>
      </rPr>
      <t xml:space="preserve"> Enable processes to provide for timely forensic investigation in the event of a compromise to any hosted merchant or service provider.</t>
    </r>
  </si>
  <si>
    <t>PCI DSS Requirements V3.1</t>
  </si>
  <si>
    <t>Total Sub Requirements</t>
  </si>
  <si>
    <t>Challenged Response: Please note the reason for challenge</t>
  </si>
  <si>
    <t>Needs to be Reviewed</t>
  </si>
  <si>
    <t>Current Environment</t>
  </si>
  <si>
    <t xml:space="preserve">Reduced Network </t>
  </si>
  <si>
    <t>Point-to-Point</t>
  </si>
  <si>
    <t>Service</t>
  </si>
  <si>
    <t>Supplier</t>
  </si>
  <si>
    <t>Airport</t>
  </si>
  <si>
    <t>Password Management</t>
  </si>
  <si>
    <t>Patch Management</t>
  </si>
  <si>
    <t>File Integrity Management</t>
  </si>
  <si>
    <t>Anti-Virus</t>
  </si>
  <si>
    <t>Log Management</t>
  </si>
  <si>
    <t>CHD Scanning Tool</t>
  </si>
  <si>
    <t>Backup Management</t>
  </si>
  <si>
    <t>Inventory Control</t>
  </si>
  <si>
    <t>Penetration Testing</t>
  </si>
  <si>
    <t>Remote Management</t>
  </si>
  <si>
    <t>Risk Management</t>
  </si>
  <si>
    <t>PCI DSS Awareness Training</t>
  </si>
  <si>
    <t>Secure Coding Practices</t>
  </si>
  <si>
    <t>Local Staff Training on Policy and Proceedure</t>
  </si>
  <si>
    <t>x</t>
  </si>
  <si>
    <t>Either</t>
  </si>
  <si>
    <t>X</t>
  </si>
  <si>
    <r>
      <rPr>
        <b/>
        <sz val="9"/>
        <rFont val="Arial"/>
        <family val="2"/>
      </rPr>
      <t>1.1.6</t>
    </r>
    <r>
      <rPr>
        <sz val="9"/>
        <rFont val="Arial"/>
        <family val="2"/>
      </rPr>
      <t xml:space="preserve"> Documentation of business justification and approval for use of all services, protocols, and ports allowed, including documentation of security features implemented for those protocols considered to be insecure.</t>
    </r>
  </si>
  <si>
    <r>
      <rPr>
        <b/>
        <sz val="9"/>
        <rFont val="Arial"/>
        <family val="2"/>
      </rPr>
      <t>1.3.3</t>
    </r>
    <r>
      <rPr>
        <sz val="9"/>
        <rFont val="Arial"/>
        <family val="2"/>
      </rPr>
      <t xml:space="preserve"> Implement anti-spoofing measures to detect and block forged source IP addresses from entering the network. 
(For example, block traffic originating from the Internet with an internal source address.)</t>
    </r>
  </si>
  <si>
    <r>
      <rPr>
        <b/>
        <sz val="9"/>
        <rFont val="Arial"/>
        <family val="2"/>
      </rPr>
      <t xml:space="preserve">1.3.4 </t>
    </r>
    <r>
      <rPr>
        <sz val="9"/>
        <rFont val="Arial"/>
        <family val="2"/>
      </rPr>
      <t>Do not allow unauthorized outbound traffic from the cardholder data environment to the Internet.</t>
    </r>
  </si>
  <si>
    <r>
      <rPr>
        <b/>
        <sz val="9"/>
        <rFont val="Arial"/>
        <family val="2"/>
      </rPr>
      <t>1.3.5</t>
    </r>
    <r>
      <rPr>
        <sz val="9"/>
        <rFont val="Arial"/>
        <family val="2"/>
      </rPr>
      <t xml:space="preserve"> Implement stateful inspection, also known as dynamic packet filtering. (That is, only “established” connections are allowed into the network.)</t>
    </r>
  </si>
  <si>
    <r>
      <rPr>
        <b/>
        <sz val="9"/>
        <rFont val="Arial"/>
        <family val="2"/>
      </rPr>
      <t>1.3.6</t>
    </r>
    <r>
      <rPr>
        <sz val="9"/>
        <rFont val="Arial"/>
        <family val="2"/>
      </rPr>
      <t xml:space="preserve"> Place system components that store cardholder data (such as a database) in an internal network zone, segregated from the DMZ and other untrusted networks.</t>
    </r>
  </si>
  <si>
    <r>
      <rPr>
        <b/>
        <sz val="9"/>
        <rFont val="Arial"/>
        <family val="2"/>
      </rPr>
      <t>1.3.7</t>
    </r>
    <r>
      <rPr>
        <sz val="9"/>
        <rFont val="Arial"/>
        <family val="2"/>
      </rPr>
      <t xml:space="preserve"> Do not disclose private IP addresses and routing information to unauthorized parties. 
</t>
    </r>
    <r>
      <rPr>
        <i/>
        <sz val="9"/>
        <rFont val="Arial"/>
        <family val="2"/>
      </rPr>
      <t xml:space="preserve">Note: Methods to obscure IP addressing may include, but are not limited to: </t>
    </r>
    <r>
      <rPr>
        <sz val="9"/>
        <rFont val="Arial"/>
        <family val="2"/>
      </rPr>
      <t xml:space="preserve">
 </t>
    </r>
    <r>
      <rPr>
        <i/>
        <sz val="9"/>
        <rFont val="Arial"/>
        <family val="2"/>
      </rPr>
      <t xml:space="preserve">Network Address Translation (NAT) 
 Placing servers containing cardholder data behind proxy servers/firewalls, 
 Removal or filtering of route advertisements for private networks that employ registered addressing, 
 Internal use of RFC1918 address space instead of registered addresses.
</t>
    </r>
  </si>
  <si>
    <t>X (renumbered)</t>
  </si>
  <si>
    <r>
      <rPr>
        <b/>
        <sz val="9"/>
        <rFont val="Arial"/>
        <family val="2"/>
      </rPr>
      <t>1.4</t>
    </r>
    <r>
      <rPr>
        <sz val="9"/>
        <rFont val="Arial"/>
        <family val="2"/>
      </rPr>
      <t xml:space="preserve">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r>
  </si>
  <si>
    <r>
      <rPr>
        <b/>
        <sz val="9"/>
        <rFont val="Arial"/>
        <family val="2"/>
      </rPr>
      <t>2.1</t>
    </r>
    <r>
      <rPr>
        <sz val="9"/>
        <rFont val="Arial"/>
        <family val="2"/>
      </rPr>
      <t xml:space="preserve">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</si>
  <si>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t xml:space="preserve">2.2.3 </t>
    </r>
    <r>
      <rPr>
        <sz val="9"/>
        <rFont val="Arial"/>
        <family val="2"/>
      </rPr>
      <t xml:space="preserve">Implement additional security features for any required services, protocols, or daemons that are considered to be insecure.
</t>
    </r>
    <r>
      <rPr>
        <i/>
        <sz val="9"/>
        <rFont val="Arial"/>
        <family val="2"/>
      </rPr>
      <t>Note: Where SSL/early TLS is used, the requirements in Appendix A2 must be completed.</t>
    </r>
  </si>
  <si>
    <r>
      <rPr>
        <b/>
        <sz val="9"/>
        <rFont val="Arial"/>
        <family val="2"/>
      </rPr>
      <t xml:space="preserve">2.3 </t>
    </r>
    <r>
      <rPr>
        <sz val="9"/>
        <rFont val="Arial"/>
        <family val="2"/>
      </rPr>
      <t xml:space="preserve">Encrypt all non-console administrative access using strong cryptography.
</t>
    </r>
    <r>
      <rPr>
        <i/>
        <sz val="9"/>
        <rFont val="Arial"/>
        <family val="2"/>
      </rPr>
      <t>Note: Where SSL/early TLS is used, the requirements in Appendix A2 must be completed.</t>
    </r>
  </si>
  <si>
    <r>
      <rPr>
        <b/>
        <sz val="9"/>
        <rFont val="Arial"/>
        <family val="2"/>
      </rPr>
      <t>3.3</t>
    </r>
    <r>
      <rPr>
        <sz val="9"/>
        <rFont val="Arial"/>
        <family val="2"/>
      </rPr>
      <t xml:space="preserve"> Mask PAN when displayed (the first six and last four digits are the maximum number of digits to be displayed), such that only personnel with a legitimate business need can see more than the first six/last four digits of the PAN.
</t>
    </r>
    <r>
      <rPr>
        <i/>
        <sz val="9"/>
        <rFont val="Arial"/>
        <family val="2"/>
      </rPr>
      <t>Note: This requirement does not supersede stricter requirements in place for displays of cardholder data—for example, legal or payment card brand requirements for point-of-sale (POS) receipts.</t>
    </r>
  </si>
  <si>
    <r>
      <rPr>
        <b/>
        <sz val="9"/>
        <rFont val="Arial"/>
        <family val="2"/>
      </rPr>
      <t>3.4.1</t>
    </r>
    <r>
      <rPr>
        <sz val="9"/>
        <rFont val="Arial"/>
        <family val="2"/>
      </rPr>
      <t xml:space="preserve"> 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i/>
        <sz val="9"/>
        <rFont val="Arial"/>
        <family val="2"/>
      </rPr>
      <t>Note: This requirement applies in addition to all other PCI DSS encryption and key-management requirements.</t>
    </r>
  </si>
  <si>
    <r>
      <rPr>
        <b/>
        <sz val="9"/>
        <rFont val="Arial"/>
        <family val="2"/>
      </rPr>
      <t>3.5.1</t>
    </r>
    <r>
      <rPr>
        <sz val="9"/>
        <rFont val="Arial"/>
        <family val="2"/>
      </rPr>
      <t xml:space="preserve"> 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r>
  </si>
  <si>
    <t>X (NEW)</t>
  </si>
  <si>
    <r>
      <rPr>
        <b/>
        <sz val="9"/>
        <rFont val="Arial"/>
        <family val="2"/>
      </rPr>
      <t>3.5.2</t>
    </r>
    <r>
      <rPr>
        <sz val="9"/>
        <rFont val="Arial"/>
        <family val="2"/>
      </rPr>
      <t xml:space="preserve"> Restrict access to cryptographic keys to the fewest number of custodians necessary.</t>
    </r>
  </si>
  <si>
    <r>
      <rPr>
        <b/>
        <sz val="9"/>
        <rFont val="Arial"/>
        <family val="2"/>
      </rPr>
      <t>3.5.3</t>
    </r>
    <r>
      <rPr>
        <sz val="9"/>
        <rFont val="Arial"/>
        <family val="2"/>
      </rPr>
      <t xml:space="preserve"> 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i/>
        <sz val="9"/>
        <rFont val="Arial"/>
        <family val="2"/>
      </rPr>
      <t xml:space="preserve">Note: It is not required that public keys be stored in one of these forms.
</t>
    </r>
  </si>
  <si>
    <r>
      <rPr>
        <b/>
        <sz val="9"/>
        <rFont val="Arial"/>
        <family val="2"/>
      </rPr>
      <t>3.5.4</t>
    </r>
    <r>
      <rPr>
        <sz val="9"/>
        <rFont val="Arial"/>
        <family val="2"/>
      </rPr>
      <t xml:space="preserve"> Store cryptographic keys in the fewest possible locations.</t>
    </r>
  </si>
  <si>
    <r>
      <rPr>
        <b/>
        <sz val="9"/>
        <rFont val="Arial"/>
        <family val="2"/>
      </rPr>
      <t>4.1</t>
    </r>
    <r>
      <rPr>
        <sz val="9"/>
        <rFont val="Arial"/>
        <family val="2"/>
      </rPr>
      <t xml:space="preserve">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9"/>
        <rFont val="Arial"/>
        <family val="2"/>
      </rPr>
      <t>Note: Where SSL/early TLS is used, the requirements in Appendix A2 must be completed.</t>
    </r>
    <r>
      <rPr>
        <sz val="9"/>
        <rFont val="Arial"/>
        <family val="2"/>
      </rPr>
      <t xml:space="preserve">
</t>
    </r>
    <r>
      <rPr>
        <i/>
        <sz val="9"/>
        <rFont val="Arial"/>
        <family val="2"/>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</si>
  <si>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rPr>
        <b/>
        <sz val="9"/>
        <rFont val="Arial"/>
        <family val="2"/>
      </rPr>
      <t>6.4.4</t>
    </r>
    <r>
      <rPr>
        <sz val="9"/>
        <rFont val="Arial"/>
        <family val="2"/>
      </rPr>
      <t xml:space="preserve"> Removal of test data and accounts from system components before the system becomes active / goes into production.</t>
    </r>
  </si>
  <si>
    <r>
      <rPr>
        <b/>
        <sz val="9"/>
        <rFont val="Arial"/>
        <family val="2"/>
      </rPr>
      <t>6.4.5</t>
    </r>
    <r>
      <rPr>
        <sz val="9"/>
        <rFont val="Arial"/>
        <family val="2"/>
      </rPr>
      <t xml:space="preserve"> Change control procedures must include the following:</t>
    </r>
  </si>
  <si>
    <r>
      <rPr>
        <b/>
        <sz val="9"/>
        <rFont val="Arial"/>
        <family val="2"/>
      </rPr>
      <t>6.4.6</t>
    </r>
    <r>
      <rPr>
        <sz val="9"/>
        <rFont val="Arial"/>
        <family val="2"/>
      </rPr>
      <t xml:space="preserve"> Upon completion of a significant change, all relevant PCI DSS requirements must be implemented on all new or changed systems and networks, and documentation updated as applicable. Note: This requirement is a best practice until January 31, 2018, after which it becomes a requirement.</t>
    </r>
  </si>
  <si>
    <r>
      <rPr>
        <b/>
        <sz val="9"/>
        <rFont val="Arial"/>
        <family val="2"/>
      </rPr>
      <t>6.5</t>
    </r>
    <r>
      <rPr>
        <sz val="9"/>
        <rFont val="Arial"/>
        <family val="2"/>
      </rPr>
      <t xml:space="preserve"> Address common coding vulnerabilities in software-development processes as follows:
 Train developers at least annually in up-to-date secure coding techniques, including how to avoid common coding vulnerabilities.
 Develop applications based on secure coding guidelines.
</t>
    </r>
    <r>
      <rPr>
        <i/>
        <sz val="9"/>
        <rFont val="Arial"/>
        <family val="2"/>
      </rPr>
      <t>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</si>
  <si>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rPr>
        <b/>
        <sz val="9"/>
        <rFont val="Arial"/>
        <family val="2"/>
      </rPr>
      <t>7.2</t>
    </r>
    <r>
      <rPr>
        <sz val="9"/>
        <rFont val="Arial"/>
        <family val="2"/>
      </rPr>
      <t xml:space="preserve"> Establish an access control system(s) for systems components that restricts access based on a user’s need to know, and is set to “deny all” unless specifically allowed.
This access control system(s) must include the following:</t>
    </r>
  </si>
  <si>
    <r>
      <rPr>
        <b/>
        <sz val="9"/>
        <rFont val="Arial"/>
        <family val="2"/>
      </rPr>
      <t>8.1.5</t>
    </r>
    <r>
      <rPr>
        <sz val="9"/>
        <rFont val="Arial"/>
        <family val="2"/>
      </rPr>
      <t xml:space="preserve"> Manage IDs used by third parties to access, support, or maintain system components via remote access as follows:
 Enabled only during the time period needed and disabled when not in use.
 Monitored when in use.</t>
    </r>
  </si>
  <si>
    <r>
      <rPr>
        <b/>
        <sz val="9"/>
        <rFont val="Arial"/>
        <family val="2"/>
      </rPr>
      <t>8.3</t>
    </r>
    <r>
      <rPr>
        <sz val="9"/>
        <rFont val="Arial"/>
        <family val="2"/>
      </rPr>
      <t xml:space="preserve"> Secure all individual non-console administrative access and all remote access to the CDE using multi-factor authentication.
</t>
    </r>
    <r>
      <rPr>
        <i/>
        <sz val="9"/>
        <rFont val="Arial"/>
        <family val="2"/>
      </rPr>
      <t>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</si>
  <si>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rPr>
        <b/>
        <sz val="9"/>
        <rFont val="Arial"/>
        <family val="2"/>
      </rPr>
      <t>8.3.1</t>
    </r>
    <r>
      <rPr>
        <sz val="9"/>
        <rFont val="Arial"/>
        <family val="2"/>
      </rPr>
      <t xml:space="preserve"> Incorporate multi-factor authentication for all non-console access into the CDE for personnel with administrative access.
</t>
    </r>
    <r>
      <rPr>
        <i/>
        <sz val="9"/>
        <rFont val="Arial"/>
        <family val="2"/>
      </rPr>
      <t>Note: This requirement is a best practice until January 31, 2018, after which it becomes a requirement.</t>
    </r>
  </si>
  <si>
    <r>
      <rPr>
        <b/>
        <sz val="9"/>
        <rFont val="Arial"/>
        <family val="2"/>
      </rPr>
      <t>8.3.2</t>
    </r>
    <r>
      <rPr>
        <sz val="9"/>
        <rFont val="Arial"/>
        <family val="2"/>
      </rPr>
      <t xml:space="preserve"> Incorporate multi-factor authentication for all remote network access (both user and administrator, and including third-party access for support or maintenance) originating from outside the entity’s network.</t>
    </r>
  </si>
  <si>
    <r>
      <rPr>
        <b/>
        <sz val="9"/>
        <rFont val="Arial"/>
        <family val="2"/>
      </rPr>
      <t>9.1.1</t>
    </r>
    <r>
      <rPr>
        <sz val="9"/>
        <rFont val="Arial"/>
        <family val="2"/>
      </rPr>
      <t xml:space="preserve"> Use either video cameras or access control mechanisms (or both) to monitor individual physical access to sensitive areas. Review collected data and correlate with other entries. Store for at least three months, unless otherwise restricted by law.
</t>
    </r>
    <r>
      <rPr>
        <i/>
        <sz val="9"/>
        <rFont val="Arial"/>
        <family val="2"/>
      </rPr>
      <t>Note: “Sensitive areas” refers to any data center, server room or any area that houses systems that store, process, or transmit cardholder data. This excludes public-facing areas where only point-of-sale terminals are present, such as the cashier areas in a retail store.</t>
    </r>
  </si>
  <si>
    <r>
      <rPr>
        <b/>
        <sz val="9"/>
        <rFont val="Arial"/>
        <family val="2"/>
      </rPr>
      <t>10.8</t>
    </r>
    <r>
      <rPr>
        <sz val="9"/>
        <rFont val="Arial"/>
        <family val="2"/>
      </rPr>
      <t xml:space="preserve"> </t>
    </r>
    <r>
      <rPr>
        <b/>
        <sz val="9"/>
        <rFont val="Arial"/>
        <family val="2"/>
      </rPr>
      <t xml:space="preserve">Additional requirement for service providers only: </t>
    </r>
    <r>
      <rPr>
        <sz val="9"/>
        <rFont val="Arial"/>
        <family val="2"/>
      </rPr>
      <t xml:space="preserve">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i/>
        <sz val="9"/>
        <rFont val="Arial"/>
        <family val="2"/>
      </rPr>
      <t>Note: This requirement is a best practice until January 31, 2018, after which it becomes a requirement.</t>
    </r>
  </si>
  <si>
    <r>
      <rPr>
        <b/>
        <sz val="9"/>
        <rFont val="Arial"/>
        <family val="2"/>
      </rPr>
      <t>10.8.1 Additional requirement for service providers only:</t>
    </r>
    <r>
      <rPr>
        <sz val="9"/>
        <rFont val="Arial"/>
        <family val="2"/>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i/>
        <sz val="9"/>
        <rFont val="Arial"/>
        <family val="2"/>
      </rPr>
      <t>Note: This requirement is a best practice until January 31, 2018, after which it becomes a requirement.</t>
    </r>
  </si>
  <si>
    <r>
      <rPr>
        <b/>
        <sz val="9"/>
        <rFont val="Arial"/>
        <family val="2"/>
      </rPr>
      <t>10.9</t>
    </r>
    <r>
      <rPr>
        <sz val="9"/>
        <rFont val="Arial"/>
        <family val="2"/>
      </rPr>
      <t xml:space="preserve"> Ensure that security policies and operational procedures for monitoring all access to network resources and cardholder data are documented, in use, and known to all affected parties.</t>
    </r>
  </si>
  <si>
    <r>
      <rPr>
        <b/>
        <sz val="9"/>
        <rFont val="Arial"/>
        <family val="2"/>
      </rPr>
      <t>11.2.1</t>
    </r>
    <r>
      <rPr>
        <sz val="9"/>
        <rFont val="Arial"/>
        <family val="2"/>
      </rPr>
      <t xml:space="preserve"> Perform quarterly internal vulnerability scans. Address vulnerabilities and perform rescans to verify all “high risk” vulnerabilities are resolved in accordance with the entity’s vulnerability ranking (per Requirement 6.1). Scans must be performed by qualified personnel.</t>
    </r>
  </si>
  <si>
    <r>
      <rPr>
        <b/>
        <sz val="9"/>
        <rFont val="Arial"/>
        <family val="2"/>
      </rPr>
      <t>11.3.4.1</t>
    </r>
    <r>
      <rPr>
        <sz val="9"/>
        <rFont val="Arial"/>
        <family val="2"/>
      </rPr>
      <t xml:space="preserve"> </t>
    </r>
    <r>
      <rPr>
        <b/>
        <sz val="9"/>
        <rFont val="Arial"/>
        <family val="2"/>
      </rPr>
      <t>Additional requirement for service providers only:</t>
    </r>
    <r>
      <rPr>
        <sz val="9"/>
        <rFont val="Arial"/>
        <family val="2"/>
      </rPr>
      <t xml:space="preserve"> If segmentation is used, confirm PCI DSS scope by performing penetration testing on segmentation controls at least every six months and after any changes to segmentation controls/methods.
</t>
    </r>
    <r>
      <rPr>
        <i/>
        <sz val="9"/>
        <rFont val="Arial"/>
        <family val="2"/>
      </rPr>
      <t>Note: This requirement is a best practice until January 31, 2018, after which it becomes a requirement.</t>
    </r>
  </si>
  <si>
    <r>
      <rPr>
        <b/>
        <sz val="9"/>
        <rFont val="Arial"/>
        <family val="2"/>
      </rPr>
      <t>12.4.1</t>
    </r>
    <r>
      <rPr>
        <sz val="9"/>
        <rFont val="Arial"/>
        <family val="2"/>
      </rPr>
      <t xml:space="preserve"> 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i/>
        <sz val="9"/>
        <rFont val="Arial"/>
        <family val="2"/>
      </rPr>
      <t>Note: This requirement is a best practice until January 31, 2018, after which it becomes a requirement.</t>
    </r>
  </si>
  <si>
    <r>
      <rPr>
        <b/>
        <sz val="9"/>
        <rFont val="Arial"/>
        <family val="2"/>
      </rPr>
      <t>12.6</t>
    </r>
    <r>
      <rPr>
        <sz val="9"/>
        <rFont val="Arial"/>
        <family val="2"/>
      </rPr>
      <t xml:space="preserve"> Implement a formal security awareness program to make all personnel aware of the cardholder data security policy and procedures.</t>
    </r>
  </si>
  <si>
    <r>
      <rPr>
        <b/>
        <sz val="9"/>
        <rFont val="Arial"/>
        <family val="2"/>
      </rPr>
      <t>12.8.1</t>
    </r>
    <r>
      <rPr>
        <sz val="9"/>
        <rFont val="Arial"/>
        <family val="2"/>
      </rPr>
      <t xml:space="preserve"> Maintain a list of service providers including a description of the service provided.</t>
    </r>
  </si>
  <si>
    <r>
      <rPr>
        <b/>
        <sz val="9"/>
        <rFont val="Arial"/>
        <family val="2"/>
      </rPr>
      <t>12.10.2</t>
    </r>
    <r>
      <rPr>
        <sz val="9"/>
        <rFont val="Arial"/>
        <family val="2"/>
      </rPr>
      <t xml:space="preserve"> Review and test the plan, including all elements listed in Requirement 12.10.1, at least annually.</t>
    </r>
  </si>
  <si>
    <r>
      <rPr>
        <b/>
        <sz val="9"/>
        <rFont val="Arial"/>
        <family val="2"/>
      </rPr>
      <t>12.11 Additional requirement for service providers only:</t>
    </r>
    <r>
      <rPr>
        <sz val="9"/>
        <rFont val="Arial"/>
        <family val="2"/>
      </rPr>
      <t xml:space="preserve">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i/>
        <sz val="9"/>
        <rFont val="Arial"/>
        <family val="2"/>
      </rPr>
      <t>Note: This requirement is a best practice until January 31, 2018, after which it becomes a requirement.</t>
    </r>
  </si>
  <si>
    <r>
      <rPr>
        <b/>
        <sz val="9"/>
        <rFont val="Arial"/>
        <family val="2"/>
      </rPr>
      <t>12.11.1 Additional requirement for service providers only:</t>
    </r>
    <r>
      <rPr>
        <sz val="9"/>
        <rFont val="Arial"/>
        <family val="2"/>
      </rPr>
      <t xml:space="preserve"> Maintain documentation of quarterly review process to include:
 Documenting results of the reviews
 Review and sign-off of results by personnel assigned responsibility for the PCI DSS compliance program
</t>
    </r>
    <r>
      <rPr>
        <i/>
        <sz val="9"/>
        <rFont val="Arial"/>
        <family val="2"/>
      </rPr>
      <t>Note: This requirement is a best practice until January 31, 2018, after which it becomes a requirement.</t>
    </r>
  </si>
  <si>
    <t>Requirement A.1: Additional PCI DSS Requirements for Shared Hosting Providers</t>
  </si>
  <si>
    <t>Requirement A.2: Additional PCI DSS Requirements for Entities using SSL/early TLS</t>
  </si>
  <si>
    <r>
      <rPr>
        <b/>
        <sz val="9"/>
        <rFont val="Arial"/>
        <family val="2"/>
      </rPr>
      <t xml:space="preserve">A2.1 </t>
    </r>
    <r>
      <rPr>
        <sz val="9"/>
        <rFont val="Arial"/>
        <family val="2"/>
      </rPr>
      <t xml:space="preserve">Where POS POI terminals (and the SSL/TLS termination points to which they connect) use SSL and/or early TLS, the entity must either:
 Confirm the devices are not susceptible to any known exploits for those protocols.
</t>
    </r>
    <r>
      <rPr>
        <b/>
        <i/>
        <sz val="9"/>
        <rFont val="Arial"/>
        <family val="2"/>
      </rPr>
      <t>Or:</t>
    </r>
    <r>
      <rPr>
        <sz val="9"/>
        <rFont val="Arial"/>
        <family val="2"/>
      </rPr>
      <t xml:space="preserve">
 Have a formal Risk Mitigation and Migration Plan in place.</t>
    </r>
  </si>
  <si>
    <r>
      <rPr>
        <b/>
        <sz val="9"/>
        <rFont val="Arial"/>
        <family val="2"/>
      </rPr>
      <t>A2.2</t>
    </r>
    <r>
      <rPr>
        <sz val="9"/>
        <rFont val="Arial"/>
        <family val="2"/>
      </rPr>
      <t xml:space="preserve"> Entities with existing implementations (other than as allowed in A2.1) that use SSL and/or early TLS must have a formal Risk Mitigation and Migration Plan in place.</t>
    </r>
  </si>
  <si>
    <r>
      <rPr>
        <b/>
        <sz val="9"/>
        <rFont val="Arial"/>
        <family val="2"/>
      </rPr>
      <t>A2.3 Additional Requirement for Service Providers Only:</t>
    </r>
    <r>
      <rPr>
        <sz val="9"/>
        <rFont val="Arial"/>
        <family val="2"/>
      </rPr>
      <t xml:space="preserve"> All service providers must provide a secure service offering by June 30, 2016.
</t>
    </r>
    <r>
      <rPr>
        <i/>
        <sz val="9"/>
        <rFont val="Arial"/>
        <family val="2"/>
      </rPr>
      <t>Note: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</si>
  <si>
    <t>Requirement A.3: Designated Entities Supplemental Validation (DESV)
NOTE: This Appendix applies only to entities designated by a payment brand(s) or acquirer as requiring additional validation of existing PCI DSS requirements.</t>
  </si>
  <si>
    <r>
      <rPr>
        <b/>
        <sz val="9"/>
        <rFont val="Arial"/>
        <family val="2"/>
      </rPr>
      <t>A3.1.1</t>
    </r>
    <r>
      <rPr>
        <sz val="9"/>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t>
    </r>
    <r>
      <rPr>
        <b/>
        <i/>
        <sz val="9"/>
        <rFont val="Arial"/>
        <family val="2"/>
      </rPr>
      <t>PCI DSS Reference:</t>
    </r>
    <r>
      <rPr>
        <i/>
        <sz val="9"/>
        <rFont val="Arial"/>
        <family val="2"/>
      </rPr>
      <t xml:space="preserve"> Requirement 12</t>
    </r>
  </si>
  <si>
    <r>
      <rPr>
        <b/>
        <sz val="9"/>
        <rFont val="Arial"/>
        <family val="2"/>
      </rPr>
      <t>A3.1.2</t>
    </r>
    <r>
      <rPr>
        <sz val="9"/>
        <rFont val="Arial"/>
        <family val="2"/>
      </rPr>
      <t xml:space="preserve"> A 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t>
    </r>
    <r>
      <rPr>
        <b/>
        <i/>
        <sz val="9"/>
        <rFont val="Arial"/>
        <family val="2"/>
      </rPr>
      <t>PCI DSS Reference:</t>
    </r>
    <r>
      <rPr>
        <i/>
        <sz val="9"/>
        <rFont val="Arial"/>
        <family val="2"/>
      </rPr>
      <t xml:space="preserve"> Requirements 1-12</t>
    </r>
  </si>
  <si>
    <r>
      <rPr>
        <b/>
        <sz val="9"/>
        <rFont val="Arial"/>
        <family val="2"/>
      </rPr>
      <t>A3.1.3</t>
    </r>
    <r>
      <rPr>
        <sz val="9"/>
        <rFont val="Arial"/>
        <family val="2"/>
      </rPr>
      <t xml:space="preserve"> 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t>
    </r>
    <r>
      <rPr>
        <b/>
        <i/>
        <sz val="9"/>
        <rFont val="Arial"/>
        <family val="2"/>
      </rPr>
      <t>PCI DSS Reference:</t>
    </r>
    <r>
      <rPr>
        <i/>
        <sz val="9"/>
        <rFont val="Arial"/>
        <family val="2"/>
      </rPr>
      <t xml:space="preserve"> Requirement 12</t>
    </r>
  </si>
  <si>
    <r>
      <rPr>
        <b/>
        <sz val="9"/>
        <rFont val="Arial"/>
        <family val="2"/>
      </rPr>
      <t>A3.1.4</t>
    </r>
    <r>
      <rPr>
        <sz val="9"/>
        <rFont val="Arial"/>
        <family val="2"/>
      </rPr>
      <t xml:space="preserve"> Provide up-to-date PCI DSS and/or information security training at least annually to personnel with PCI DSS compliance responsibilities (as identified in A3.1.3).
</t>
    </r>
    <r>
      <rPr>
        <b/>
        <i/>
        <sz val="9"/>
        <rFont val="Arial"/>
        <family val="2"/>
      </rPr>
      <t>PCI DSS Reference:</t>
    </r>
    <r>
      <rPr>
        <i/>
        <sz val="9"/>
        <rFont val="Arial"/>
        <family val="2"/>
      </rPr>
      <t xml:space="preserve"> Requirement 12</t>
    </r>
  </si>
  <si>
    <r>
      <rPr>
        <b/>
        <sz val="9"/>
        <rFont val="Arial"/>
        <family val="2"/>
      </rPr>
      <t>A3.2.1</t>
    </r>
    <r>
      <rPr>
        <sz val="9"/>
        <rFont val="Arial"/>
        <family val="2"/>
      </rPr>
      <t xml:space="preserve"> 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t>
    </r>
    <r>
      <rPr>
        <b/>
        <sz val="9"/>
        <rFont val="Arial"/>
        <family val="2"/>
      </rPr>
      <t>PCI DSS Reference:</t>
    </r>
    <r>
      <rPr>
        <sz val="9"/>
        <rFont val="Arial"/>
        <family val="2"/>
      </rPr>
      <t xml:space="preserve"> Scope of PCI DSS Requirements</t>
    </r>
  </si>
  <si>
    <r>
      <rPr>
        <b/>
        <sz val="9"/>
        <rFont val="Arial"/>
        <family val="2"/>
      </rPr>
      <t>A3.2.2</t>
    </r>
    <r>
      <rPr>
        <sz val="9"/>
        <rFont val="Arial"/>
        <family val="2"/>
      </rPr>
      <t xml:space="preserve"> 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t>
    </r>
    <r>
      <rPr>
        <b/>
        <i/>
        <sz val="9"/>
        <rFont val="Arial"/>
        <family val="2"/>
      </rPr>
      <t>PCI DSS Reference:</t>
    </r>
    <r>
      <rPr>
        <i/>
        <sz val="9"/>
        <rFont val="Arial"/>
        <family val="2"/>
      </rPr>
      <t xml:space="preserve"> Scope of PCI DSS Requirements; Requirements 1-12</t>
    </r>
  </si>
  <si>
    <r>
      <rPr>
        <b/>
        <sz val="9"/>
        <rFont val="Arial"/>
        <family val="2"/>
      </rPr>
      <t>A3.2.2.1</t>
    </r>
    <r>
      <rPr>
        <sz val="9"/>
        <rFont val="Arial"/>
        <family val="2"/>
      </rPr>
      <t xml:space="preserve"> 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data-retention policy and procedures
 New systems are included in the quarterly vulnerability scanning process.
</t>
    </r>
    <r>
      <rPr>
        <b/>
        <i/>
        <sz val="9"/>
        <rFont val="Arial"/>
        <family val="2"/>
      </rPr>
      <t>PCI DSS Reference</t>
    </r>
    <r>
      <rPr>
        <i/>
        <sz val="9"/>
        <rFont val="Arial"/>
        <family val="2"/>
      </rPr>
      <t>: Scope of PCI DSS Requirements; Requirement 1-12</t>
    </r>
  </si>
  <si>
    <r>
      <rPr>
        <b/>
        <sz val="9"/>
        <rFont val="Arial"/>
        <family val="2"/>
      </rPr>
      <t>A3.2.3</t>
    </r>
    <r>
      <rPr>
        <sz val="9"/>
        <rFont val="Arial"/>
        <family val="2"/>
      </rPr>
      <t xml:space="preserve"> Changes to organizational structure—for example, a company merger or acquisition, change or reassignment of personnel with responsibility for security controls—result in a formal (internal) review of the impact to PCI DSS scope and applicability of controls.
</t>
    </r>
    <r>
      <rPr>
        <b/>
        <i/>
        <sz val="9"/>
        <rFont val="Arial"/>
        <family val="2"/>
      </rPr>
      <t>PCI DSS Reference:</t>
    </r>
    <r>
      <rPr>
        <i/>
        <sz val="9"/>
        <rFont val="Arial"/>
        <family val="2"/>
      </rPr>
      <t xml:space="preserve"> Requirement 12</t>
    </r>
  </si>
  <si>
    <r>
      <rPr>
        <b/>
        <sz val="9"/>
        <rFont val="Arial"/>
        <family val="2"/>
      </rPr>
      <t>A3.2.4</t>
    </r>
    <r>
      <rPr>
        <sz val="9"/>
        <rFont val="Arial"/>
        <family val="2"/>
      </rPr>
      <t xml:space="preserve"> If segmentation is used, confirm PCI DSS scope by performing penetration testing on segmentation controls at least every six months and after any changes to segmentation controls/methods.
</t>
    </r>
    <r>
      <rPr>
        <b/>
        <i/>
        <sz val="9"/>
        <rFont val="Arial"/>
        <family val="2"/>
      </rPr>
      <t>PCI DSS Reference:</t>
    </r>
    <r>
      <rPr>
        <i/>
        <sz val="9"/>
        <rFont val="Arial"/>
        <family val="2"/>
      </rPr>
      <t xml:space="preserve"> Requirement 11</t>
    </r>
  </si>
  <si>
    <r>
      <rPr>
        <b/>
        <sz val="9"/>
        <rFont val="Arial"/>
        <family val="2"/>
      </rPr>
      <t>A3.2.5</t>
    </r>
    <r>
      <rPr>
        <sz val="9"/>
        <rFont val="Arial"/>
        <family val="2"/>
      </rPr>
      <t xml:space="preserve"> Implement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t>
    </r>
    <r>
      <rPr>
        <b/>
        <i/>
        <sz val="9"/>
        <rFont val="Arial"/>
        <family val="2"/>
      </rPr>
      <t>PCI DSS Reference:</t>
    </r>
    <r>
      <rPr>
        <i/>
        <sz val="9"/>
        <rFont val="Arial"/>
        <family val="2"/>
      </rPr>
      <t xml:space="preserve"> Scope of PCI DSS Requirements</t>
    </r>
  </si>
  <si>
    <r>
      <rPr>
        <b/>
        <sz val="9"/>
        <rFont val="Arial"/>
        <family val="2"/>
      </rPr>
      <t>A3.2.5.1</t>
    </r>
    <r>
      <rPr>
        <sz val="9"/>
        <rFont val="Arial"/>
        <family val="2"/>
      </rPr>
      <t xml:space="preserve"> 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t>
    </r>
    <r>
      <rPr>
        <b/>
        <i/>
        <sz val="9"/>
        <rFont val="Arial"/>
        <family val="2"/>
      </rPr>
      <t>PCI DSS Reference:</t>
    </r>
    <r>
      <rPr>
        <i/>
        <sz val="9"/>
        <rFont val="Arial"/>
        <family val="2"/>
      </rPr>
      <t xml:space="preserve"> Scope of PCI DSS Requirements</t>
    </r>
  </si>
  <si>
    <r>
      <rPr>
        <b/>
        <sz val="9"/>
        <rFont val="Arial"/>
        <family val="2"/>
      </rPr>
      <t>A3.2.5.2</t>
    </r>
    <r>
      <rPr>
        <sz val="9"/>
        <rFont val="Arial"/>
        <family val="2"/>
      </rPr>
      <t xml:space="preserve"> Implement response procedures to be initiated upon the detection of clear-text PAN outside of the CDE to include:
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t>
    </r>
  </si>
  <si>
    <r>
      <rPr>
        <b/>
        <sz val="9"/>
        <rFont val="Arial"/>
        <family val="2"/>
      </rPr>
      <t>A3.2.6</t>
    </r>
    <r>
      <rPr>
        <sz val="9"/>
        <rFont val="Arial"/>
        <family val="2"/>
      </rPr>
      <t xml:space="preserve"> Implement mechanisms for detecting and preventing clear-text PAN from leaving the CDE via an unauthorized channel, method, or process, including generation of audit logs and alerts.
</t>
    </r>
    <r>
      <rPr>
        <b/>
        <i/>
        <sz val="9"/>
        <rFont val="Arial"/>
        <family val="2"/>
      </rPr>
      <t>PCI DSS Reference:</t>
    </r>
    <r>
      <rPr>
        <i/>
        <sz val="9"/>
        <rFont val="Arial"/>
        <family val="2"/>
      </rPr>
      <t xml:space="preserve"> Scope of PCI DSS Requirements</t>
    </r>
  </si>
  <si>
    <r>
      <rPr>
        <b/>
        <sz val="9"/>
        <rFont val="Arial"/>
        <family val="2"/>
      </rPr>
      <t>A3.2.6.1</t>
    </r>
    <r>
      <rPr>
        <sz val="9"/>
        <rFont val="Arial"/>
        <family val="2"/>
      </rPr>
      <t xml:space="preserve">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t>
    </r>
  </si>
  <si>
    <r>
      <rPr>
        <b/>
        <sz val="9"/>
        <rFont val="Arial"/>
        <family val="2"/>
      </rPr>
      <t>A3.3.1</t>
    </r>
    <r>
      <rPr>
        <sz val="9"/>
        <rFont val="Arial"/>
        <family val="2"/>
      </rPr>
      <t xml:space="preserve">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t>
    </r>
    <r>
      <rPr>
        <b/>
        <i/>
        <sz val="9"/>
        <rFont val="Arial"/>
        <family val="2"/>
      </rPr>
      <t>PCI DSS Reference:</t>
    </r>
    <r>
      <rPr>
        <i/>
        <sz val="9"/>
        <rFont val="Arial"/>
        <family val="2"/>
      </rPr>
      <t xml:space="preserve"> Requirements 1-12</t>
    </r>
  </si>
  <si>
    <r>
      <rPr>
        <b/>
        <sz val="9"/>
        <rFont val="Arial"/>
        <family val="2"/>
      </rPr>
      <t>A3.3.1.1</t>
    </r>
    <r>
      <rPr>
        <sz val="9"/>
        <rFont val="Arial"/>
        <family val="2"/>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i/>
        <sz val="9"/>
        <rFont val="Arial"/>
        <family val="2"/>
      </rPr>
      <t>PCI DSS Reference:</t>
    </r>
    <r>
      <rPr>
        <i/>
        <sz val="9"/>
        <rFont val="Arial"/>
        <family val="2"/>
      </rPr>
      <t xml:space="preserve"> Requirements 1-12</t>
    </r>
  </si>
  <si>
    <r>
      <rPr>
        <b/>
        <sz val="9"/>
        <rFont val="Arial"/>
        <family val="2"/>
      </rPr>
      <t>A3.3.2</t>
    </r>
    <r>
      <rPr>
        <sz val="9"/>
        <rFont val="Arial"/>
        <family val="2"/>
      </rPr>
      <t xml:space="preserve">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t>
    </r>
    <r>
      <rPr>
        <b/>
        <i/>
        <sz val="9"/>
        <rFont val="Arial"/>
        <family val="2"/>
      </rPr>
      <t>PCI DSS Reference:</t>
    </r>
    <r>
      <rPr>
        <i/>
        <sz val="9"/>
        <rFont val="Arial"/>
        <family val="2"/>
      </rPr>
      <t xml:space="preserve"> Requirements 2, 6</t>
    </r>
  </si>
  <si>
    <r>
      <rPr>
        <b/>
        <sz val="9"/>
        <rFont val="Arial"/>
        <family val="2"/>
      </rPr>
      <t>A3.3.3</t>
    </r>
    <r>
      <rPr>
        <sz val="9"/>
        <rFont val="Arial"/>
        <family val="2"/>
      </rPr>
      <t xml:space="preserve">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t>
    </r>
    <r>
      <rPr>
        <b/>
        <i/>
        <sz val="9"/>
        <rFont val="Arial"/>
        <family val="2"/>
      </rPr>
      <t>PCI DSS Reference:</t>
    </r>
    <r>
      <rPr>
        <i/>
        <sz val="9"/>
        <rFont val="Arial"/>
        <family val="2"/>
      </rPr>
      <t xml:space="preserve"> Requirements 1-12</t>
    </r>
  </si>
  <si>
    <r>
      <rPr>
        <b/>
        <sz val="9"/>
        <rFont val="Arial"/>
        <family val="2"/>
      </rPr>
      <t>A3.4.1</t>
    </r>
    <r>
      <rPr>
        <sz val="9"/>
        <rFont val="Arial"/>
        <family val="2"/>
      </rPr>
      <t xml:space="preserve"> Review user accounts and access privileges to in-scope system components at least every six months to ensure user accounts and access remain appropriate based on job function, and authorized.
</t>
    </r>
    <r>
      <rPr>
        <b/>
        <i/>
        <sz val="9"/>
        <rFont val="Arial"/>
        <family val="2"/>
      </rPr>
      <t>PCI DSS Reference:</t>
    </r>
    <r>
      <rPr>
        <i/>
        <sz val="9"/>
        <rFont val="Arial"/>
        <family val="2"/>
      </rPr>
      <t xml:space="preserve"> Requirement 7</t>
    </r>
  </si>
  <si>
    <r>
      <rPr>
        <b/>
        <sz val="9"/>
        <rFont val="Arial"/>
        <family val="2"/>
      </rPr>
      <t>A3.5.1</t>
    </r>
    <r>
      <rPr>
        <sz val="9"/>
        <rFont val="Arial"/>
        <family val="2"/>
      </rPr>
      <t xml:space="preserve"> Implement a methodology for the timely identification of attack patterns and undesirable behavior across systems—for example, using coordinated manual reviews and/or centrally managed or automated log-correlation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t>
    </r>
    <r>
      <rPr>
        <b/>
        <i/>
        <sz val="9"/>
        <rFont val="Arial"/>
        <family val="2"/>
      </rPr>
      <t>PCI DSS Reference:</t>
    </r>
    <r>
      <rPr>
        <i/>
        <sz val="9"/>
        <rFont val="Arial"/>
        <family val="2"/>
      </rPr>
      <t xml:space="preserve"> Requirements 10, 12</t>
    </r>
  </si>
  <si>
    <t>X (removed 1.3.3 &amp; renumbered)</t>
  </si>
  <si>
    <t>Changed in v.3.2</t>
  </si>
  <si>
    <t>DWT: 9.5 not required for YOW though, right?</t>
  </si>
  <si>
    <t>Responsibility</t>
  </si>
  <si>
    <t>Requirement Type</t>
  </si>
  <si>
    <t>Description</t>
  </si>
  <si>
    <t>A/RC</t>
  </si>
  <si>
    <t>Documentation</t>
  </si>
  <si>
    <t>Configuration Standards Windows Domain Controller</t>
  </si>
  <si>
    <t>Configuration Standards Windows Server</t>
  </si>
  <si>
    <t>Configuration Standards Windows 7</t>
  </si>
  <si>
    <t>Site Information Security Policy</t>
  </si>
  <si>
    <t>Data Protection Policy</t>
  </si>
  <si>
    <t>Data Protection Policy (CONTINUED)</t>
  </si>
  <si>
    <t>Vulnerability Management Policy</t>
  </si>
  <si>
    <t>Change Control Policy</t>
  </si>
  <si>
    <t>Secure Coding Policy</t>
  </si>
  <si>
    <t>Account Provision Policy</t>
  </si>
  <si>
    <t>Log Management Policy/Procedure</t>
  </si>
  <si>
    <t>Log Management Policy/Procedure (CONTINUED)</t>
  </si>
  <si>
    <t>Acceptable Use Policy</t>
  </si>
  <si>
    <t>Incident Response Plan</t>
  </si>
  <si>
    <t>Action</t>
  </si>
  <si>
    <t>Ensure all systems are configured in accordance with configuration standards and policies listed above</t>
  </si>
  <si>
    <t>Implement only one role per server</t>
  </si>
  <si>
    <t>Implement only necessary services, daemons, ports, protocols, etc. Remove all unnecessary services, etc.</t>
  </si>
  <si>
    <t>Maintain inventory of all systems/components in-scope</t>
  </si>
  <si>
    <t>Perform appropriate testing of all systems/components and retain results</t>
  </si>
  <si>
    <t>Based on delivered configuration</t>
  </si>
  <si>
    <t>Initial Inventory only</t>
  </si>
  <si>
    <t>Platform built with the assumption that no CHD is being stored. Validation will be an airport requirement</t>
  </si>
  <si>
    <t xml:space="preserve">Platform includes FOID addendum that masks PAN unless airline application specifically requests payment mode. </t>
  </si>
  <si>
    <t>Platform includes FOID addendum that masks PAN unless airline application specifically requests payment mode. Any logging for events the PAN is unreadable.</t>
  </si>
  <si>
    <t>According to escalation contract</t>
  </si>
  <si>
    <t>As related to corporate policy and development of the platform</t>
  </si>
  <si>
    <t>delivered configuration and corporate policy for dev and support</t>
  </si>
  <si>
    <t xml:space="preserve">We will participate in incidence response plans of airport customers. </t>
  </si>
  <si>
    <t>Based on delivered configuration - Airport will need to change passwords after handover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</si>
</sst>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name val="Verdana"/>
    </font>
    <font>
      <sz val="11"/>
      <color theme="1"/>
      <name val="Calibri"/>
      <family val="2"/>
      <scheme val="minor"/>
    </font>
    <font>
      <b/>
      <sz val="12"/>
      <name val="Verdana"/>
      <family val="2"/>
    </font>
    <font>
      <b/>
      <sz val="11"/>
      <name val="Arial"/>
      <family val="2"/>
    </font>
    <font>
      <sz val="8"/>
      <name val="Verdana"/>
      <family val="2"/>
    </font>
    <font>
      <b/>
      <i/>
      <sz val="11"/>
      <color indexed="8"/>
      <name val="Arial"/>
      <family val="2"/>
    </font>
    <font>
      <b/>
      <sz val="9"/>
      <name val="Arial"/>
      <family val="2"/>
    </font>
    <font>
      <sz val="9"/>
      <name val="Arial"/>
      <family val="2"/>
    </font>
    <font>
      <i/>
      <sz val="9"/>
      <name val="Arial"/>
      <family val="2"/>
    </font>
    <font>
      <sz val="10"/>
      <name val="Arial"/>
      <family val="2"/>
    </font>
    <font>
      <sz val="9"/>
      <color indexed="81"/>
      <name val="Verdana"/>
      <family val="2"/>
    </font>
    <font>
      <b/>
      <sz val="9"/>
      <color indexed="81"/>
      <name val="Verdana"/>
      <family val="2"/>
    </font>
    <font>
      <sz val="8"/>
      <color indexed="81"/>
      <name val="Tahoma"/>
      <family val="2"/>
    </font>
    <font>
      <b/>
      <sz val="8"/>
      <color indexed="81"/>
      <name val="Tahoma"/>
      <family val="2"/>
    </font>
    <font>
      <sz val="12"/>
      <name val="Verdana"/>
      <family val="2"/>
    </font>
    <font>
      <b/>
      <sz val="10"/>
      <name val="Arial"/>
      <family val="2"/>
    </font>
    <font>
      <sz val="9"/>
      <color indexed="81"/>
      <name val="Tahoma"/>
      <family val="2"/>
    </font>
    <font>
      <b/>
      <sz val="9"/>
      <color indexed="81"/>
      <name val="Tahoma"/>
      <family val="2"/>
    </font>
    <font>
      <u/>
      <sz val="12"/>
      <color theme="10"/>
      <name val="Verdana"/>
      <family val="2"/>
    </font>
    <font>
      <u/>
      <sz val="12"/>
      <color theme="11"/>
      <name val="Verdana"/>
      <family val="2"/>
    </font>
    <font>
      <sz val="12"/>
      <color theme="1"/>
      <name val="Calibri"/>
      <family val="2"/>
      <scheme val="minor"/>
    </font>
    <font>
      <sz val="10"/>
      <name val="Arial"/>
      <family val="2"/>
    </font>
    <font>
      <b/>
      <i/>
      <sz val="9"/>
      <name val="Arial"/>
      <family val="2"/>
    </font>
    <font>
      <b/>
      <u/>
      <sz val="12"/>
      <name val="Calibri"/>
      <family val="2"/>
      <scheme val="minor"/>
    </font>
    <font>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52"/>
        <bgColor indexed="64"/>
      </patternFill>
    </fill>
    <fill>
      <patternFill patternType="solid">
        <fgColor rgb="FFFF990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double">
        <color indexed="1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medium">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diagonal/>
    </border>
    <border>
      <left style="thick">
        <color auto="1"/>
      </left>
      <right style="thin">
        <color auto="1"/>
      </right>
      <top style="thin">
        <color auto="1"/>
      </top>
      <bottom/>
      <diagonal/>
    </border>
    <border>
      <left style="thin">
        <color auto="1"/>
      </left>
      <right style="thin">
        <color auto="1"/>
      </right>
      <top/>
      <bottom/>
      <diagonal/>
    </border>
  </borders>
  <cellStyleXfs count="106">
    <xf numFmtId="0" fontId="0" fillId="0" borderId="0"/>
    <xf numFmtId="0" fontId="9"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4" fillId="0" borderId="0"/>
    <xf numFmtId="0" fontId="20" fillId="0" borderId="0"/>
    <xf numFmtId="0" fontId="1" fillId="0" borderId="0"/>
    <xf numFmtId="0" fontId="21" fillId="0" borderId="0"/>
  </cellStyleXfs>
  <cellXfs count="123">
    <xf numFmtId="0" fontId="0" fillId="0" borderId="0" xfId="0"/>
    <xf numFmtId="0" fontId="3" fillId="0" borderId="2" xfId="0" applyFont="1" applyBorder="1" applyAlignment="1" applyProtection="1">
      <alignment horizontal="center" vertical="top" wrapText="1"/>
    </xf>
    <xf numFmtId="0" fontId="9" fillId="0" borderId="0" xfId="0" applyFont="1" applyFill="1" applyBorder="1" applyAlignment="1" applyProtection="1">
      <alignment horizontal="left" vertical="top" wrapText="1"/>
    </xf>
    <xf numFmtId="0" fontId="0" fillId="0" borderId="0" xfId="0" applyAlignment="1">
      <alignment horizontal="center"/>
    </xf>
    <xf numFmtId="0" fontId="14" fillId="0" borderId="1" xfId="0" applyFont="1" applyBorder="1" applyAlignment="1">
      <alignment horizontal="center"/>
    </xf>
    <xf numFmtId="0" fontId="14" fillId="0" borderId="1" xfId="0" applyFont="1" applyFill="1" applyBorder="1" applyAlignment="1">
      <alignment horizontal="center"/>
    </xf>
    <xf numFmtId="0" fontId="14" fillId="0" borderId="6" xfId="0" applyFont="1" applyBorder="1" applyAlignment="1">
      <alignment horizontal="center"/>
    </xf>
    <xf numFmtId="0" fontId="14" fillId="0" borderId="7" xfId="0" applyFont="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14" fillId="0" borderId="4" xfId="0" applyFont="1" applyBorder="1" applyAlignment="1">
      <alignment horizontal="center"/>
    </xf>
    <xf numFmtId="0" fontId="14" fillId="0" borderId="4" xfId="0" applyFont="1" applyFill="1" applyBorder="1" applyAlignment="1">
      <alignment horizontal="center"/>
    </xf>
    <xf numFmtId="0" fontId="15" fillId="0" borderId="0" xfId="0" applyFont="1" applyFill="1" applyBorder="1" applyAlignment="1" applyProtection="1">
      <alignment horizontal="left" vertical="top" wrapText="1"/>
    </xf>
    <xf numFmtId="0" fontId="0" fillId="0" borderId="11" xfId="0" applyBorder="1" applyAlignment="1">
      <alignment horizontal="center" textRotation="75"/>
    </xf>
    <xf numFmtId="0" fontId="0" fillId="3" borderId="6" xfId="0" applyFill="1" applyBorder="1" applyAlignment="1">
      <alignment horizontal="center" textRotation="75"/>
    </xf>
    <xf numFmtId="0" fontId="0" fillId="3" borderId="1" xfId="0" applyFill="1" applyBorder="1" applyAlignment="1">
      <alignment horizontal="center" textRotation="75"/>
    </xf>
    <xf numFmtId="0" fontId="0" fillId="3" borderId="7" xfId="0" applyFill="1" applyBorder="1" applyAlignment="1">
      <alignment horizontal="center" textRotation="75"/>
    </xf>
    <xf numFmtId="0" fontId="0" fillId="0" borderId="0" xfId="0" applyAlignment="1">
      <alignment horizontal="center" textRotation="75"/>
    </xf>
    <xf numFmtId="0" fontId="15" fillId="5" borderId="0" xfId="0" applyFont="1" applyFill="1" applyBorder="1" applyAlignment="1" applyProtection="1">
      <alignment horizontal="left" vertical="top" wrapText="1"/>
    </xf>
    <xf numFmtId="0" fontId="0" fillId="6" borderId="1" xfId="0" applyFill="1" applyBorder="1" applyAlignment="1">
      <alignment horizontal="center"/>
    </xf>
    <xf numFmtId="0" fontId="0" fillId="0" borderId="1"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7" xfId="0" applyFill="1" applyBorder="1" applyAlignment="1">
      <alignment horizontal="center"/>
    </xf>
    <xf numFmtId="0" fontId="15" fillId="6" borderId="0" xfId="0" applyFont="1" applyFill="1" applyBorder="1" applyAlignment="1" applyProtection="1">
      <alignment horizontal="left" vertical="top" wrapText="1"/>
    </xf>
    <xf numFmtId="0" fontId="9" fillId="7" borderId="0" xfId="0" applyFont="1" applyFill="1" applyBorder="1" applyAlignment="1" applyProtection="1">
      <alignment horizontal="left" vertical="top" wrapText="1"/>
    </xf>
    <xf numFmtId="0" fontId="0" fillId="0" borderId="11" xfId="0" applyFill="1" applyBorder="1" applyAlignment="1">
      <alignment horizontal="center" textRotation="75"/>
    </xf>
    <xf numFmtId="0" fontId="14" fillId="0" borderId="7" xfId="0" applyFont="1" applyFill="1" applyBorder="1" applyAlignment="1">
      <alignment horizontal="center"/>
    </xf>
    <xf numFmtId="0" fontId="14" fillId="0" borderId="6" xfId="0" applyFont="1" applyFill="1" applyBorder="1" applyAlignment="1">
      <alignment horizontal="center"/>
    </xf>
    <xf numFmtId="0" fontId="5" fillId="2" borderId="20" xfId="0" applyFont="1" applyFill="1" applyBorder="1" applyAlignment="1" applyProtection="1">
      <alignment vertical="top" wrapText="1"/>
    </xf>
    <xf numFmtId="0" fontId="7" fillId="0" borderId="3" xfId="0" applyFont="1" applyBorder="1" applyAlignment="1">
      <alignment vertical="top" wrapText="1"/>
    </xf>
    <xf numFmtId="0" fontId="7" fillId="0" borderId="6" xfId="0" applyFont="1" applyBorder="1" applyAlignment="1">
      <alignment horizontal="left" vertical="top" wrapText="1" indent="1"/>
    </xf>
    <xf numFmtId="0" fontId="7" fillId="0" borderId="6" xfId="0" applyFont="1" applyBorder="1" applyAlignment="1">
      <alignment vertical="top" wrapText="1"/>
    </xf>
    <xf numFmtId="0" fontId="5" fillId="2" borderId="6" xfId="0" applyFont="1" applyFill="1" applyBorder="1" applyAlignment="1" applyProtection="1">
      <alignment vertical="top" wrapText="1"/>
    </xf>
    <xf numFmtId="0" fontId="5" fillId="3" borderId="6" xfId="0" applyFont="1" applyFill="1" applyBorder="1" applyAlignment="1" applyProtection="1">
      <alignment vertical="top" wrapText="1"/>
    </xf>
    <xf numFmtId="0" fontId="7" fillId="0" borderId="6" xfId="0" applyFont="1" applyBorder="1" applyAlignment="1">
      <alignment horizontal="left" vertical="top" wrapText="1" indent="2"/>
    </xf>
    <xf numFmtId="0" fontId="7" fillId="0" borderId="6" xfId="0" applyFont="1" applyBorder="1" applyAlignment="1">
      <alignment horizontal="left" vertical="top" wrapText="1"/>
    </xf>
    <xf numFmtId="0" fontId="7" fillId="0" borderId="8" xfId="0" applyFont="1" applyBorder="1" applyAlignment="1">
      <alignment horizontal="left" vertical="top" wrapText="1" indent="1"/>
    </xf>
    <xf numFmtId="0" fontId="0" fillId="0" borderId="10" xfId="0" applyFill="1" applyBorder="1" applyAlignment="1">
      <alignment horizontal="center" textRotation="75"/>
    </xf>
    <xf numFmtId="0" fontId="0" fillId="0" borderId="12" xfId="0" applyFill="1" applyBorder="1" applyAlignment="1">
      <alignment horizontal="center" textRotation="75"/>
    </xf>
    <xf numFmtId="0" fontId="9" fillId="0" borderId="0" xfId="0" applyFont="1" applyFill="1" applyBorder="1" applyAlignment="1" applyProtection="1">
      <alignment horizontal="right" vertical="top" wrapText="1"/>
    </xf>
    <xf numFmtId="0" fontId="14" fillId="0" borderId="3" xfId="0" applyFont="1" applyFill="1" applyBorder="1" applyAlignment="1">
      <alignment horizontal="center"/>
    </xf>
    <xf numFmtId="0" fontId="14" fillId="0" borderId="19" xfId="0" applyFont="1" applyFill="1" applyBorder="1" applyAlignment="1">
      <alignment horizontal="center"/>
    </xf>
    <xf numFmtId="0" fontId="14" fillId="2" borderId="6" xfId="0" applyFont="1" applyFill="1" applyBorder="1" applyAlignment="1">
      <alignment horizontal="center"/>
    </xf>
    <xf numFmtId="0" fontId="14" fillId="2" borderId="1" xfId="0" applyFont="1" applyFill="1" applyBorder="1" applyAlignment="1">
      <alignment horizontal="center"/>
    </xf>
    <xf numFmtId="0" fontId="14" fillId="2" borderId="7" xfId="0" applyFont="1" applyFill="1" applyBorder="1" applyAlignment="1">
      <alignment horizontal="center"/>
    </xf>
    <xf numFmtId="0" fontId="14" fillId="2" borderId="6" xfId="0" applyFont="1" applyFill="1" applyBorder="1" applyAlignment="1">
      <alignment horizontal="center" textRotation="75"/>
    </xf>
    <xf numFmtId="0" fontId="14" fillId="2" borderId="1" xfId="0" applyFont="1" applyFill="1" applyBorder="1" applyAlignment="1">
      <alignment horizontal="center" textRotation="75"/>
    </xf>
    <xf numFmtId="0" fontId="14" fillId="2" borderId="7" xfId="0" applyFont="1" applyFill="1" applyBorder="1" applyAlignment="1">
      <alignment horizontal="center" textRotation="75"/>
    </xf>
    <xf numFmtId="0" fontId="14" fillId="3" borderId="1" xfId="0" applyFont="1" applyFill="1" applyBorder="1" applyAlignment="1">
      <alignment horizontal="center" textRotation="75"/>
    </xf>
    <xf numFmtId="0" fontId="14" fillId="3" borderId="7" xfId="0" applyFont="1" applyFill="1" applyBorder="1" applyAlignment="1">
      <alignment horizontal="center" textRotation="75"/>
    </xf>
    <xf numFmtId="0" fontId="14" fillId="3" borderId="6" xfId="0" applyFont="1" applyFill="1" applyBorder="1" applyAlignment="1">
      <alignment horizontal="center"/>
    </xf>
    <xf numFmtId="0" fontId="14" fillId="3" borderId="1" xfId="0" applyFont="1" applyFill="1" applyBorder="1" applyAlignment="1">
      <alignment horizontal="center"/>
    </xf>
    <xf numFmtId="0" fontId="14" fillId="3" borderId="7" xfId="0" applyFont="1" applyFill="1" applyBorder="1" applyAlignment="1">
      <alignment horizontal="center"/>
    </xf>
    <xf numFmtId="0" fontId="14" fillId="3" borderId="6" xfId="0" applyFont="1" applyFill="1" applyBorder="1" applyAlignment="1">
      <alignment horizontal="center" textRotation="75"/>
    </xf>
    <xf numFmtId="0" fontId="14" fillId="4" borderId="6" xfId="0" applyFont="1" applyFill="1" applyBorder="1" applyAlignment="1">
      <alignment horizontal="center"/>
    </xf>
    <xf numFmtId="0" fontId="14" fillId="0" borderId="9" xfId="0" applyFont="1" applyFill="1" applyBorder="1" applyAlignment="1">
      <alignment horizontal="center"/>
    </xf>
    <xf numFmtId="0" fontId="15" fillId="4" borderId="0" xfId="0" applyFont="1" applyFill="1" applyBorder="1" applyAlignment="1" applyProtection="1">
      <alignment horizontal="left" vertical="top" wrapText="1"/>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14" fillId="0" borderId="26" xfId="0" applyFont="1" applyBorder="1" applyAlignment="1">
      <alignment horizontal="center"/>
    </xf>
    <xf numFmtId="0" fontId="14" fillId="3" borderId="26" xfId="0" applyFont="1" applyFill="1" applyBorder="1" applyAlignment="1">
      <alignment horizontal="center"/>
    </xf>
    <xf numFmtId="0" fontId="0" fillId="3" borderId="19" xfId="0" applyFill="1" applyBorder="1" applyAlignment="1">
      <alignment horizontal="center" textRotation="75"/>
    </xf>
    <xf numFmtId="0" fontId="7" fillId="0" borderId="16" xfId="0" applyFont="1" applyBorder="1" applyAlignment="1">
      <alignment vertical="top" wrapText="1"/>
    </xf>
    <xf numFmtId="0" fontId="7" fillId="0" borderId="28" xfId="0" applyFont="1" applyBorder="1" applyAlignment="1">
      <alignment horizontal="left" vertical="top" wrapText="1" indent="1"/>
    </xf>
    <xf numFmtId="0" fontId="7" fillId="0" borderId="28" xfId="0" applyFont="1" applyBorder="1" applyAlignment="1">
      <alignment vertical="top" wrapText="1"/>
    </xf>
    <xf numFmtId="0" fontId="5" fillId="2" borderId="28" xfId="0" applyFont="1" applyFill="1" applyBorder="1" applyAlignment="1" applyProtection="1">
      <alignment vertical="top" wrapText="1"/>
    </xf>
    <xf numFmtId="0" fontId="5" fillId="3" borderId="28" xfId="0" applyFont="1" applyFill="1" applyBorder="1" applyAlignment="1" applyProtection="1">
      <alignment vertical="top" wrapText="1"/>
    </xf>
    <xf numFmtId="0" fontId="7" fillId="0" borderId="28" xfId="0" applyFont="1" applyBorder="1" applyAlignment="1">
      <alignment horizontal="left" vertical="top" wrapText="1" indent="2"/>
    </xf>
    <xf numFmtId="0" fontId="7" fillId="0" borderId="28" xfId="0" applyFont="1" applyBorder="1" applyAlignment="1">
      <alignment horizontal="left" vertical="top" wrapText="1"/>
    </xf>
    <xf numFmtId="0" fontId="7" fillId="0" borderId="29" xfId="0" applyFont="1" applyBorder="1" applyAlignment="1">
      <alignment horizontal="left" vertical="top" wrapText="1" indent="1"/>
    </xf>
    <xf numFmtId="0" fontId="14" fillId="4" borderId="1" xfId="0" applyFont="1" applyFill="1" applyBorder="1" applyAlignment="1">
      <alignment horizontal="center"/>
    </xf>
    <xf numFmtId="0" fontId="14" fillId="0" borderId="1" xfId="102" applyFont="1" applyFill="1" applyBorder="1" applyAlignment="1">
      <alignment horizontal="center"/>
    </xf>
    <xf numFmtId="0" fontId="14" fillId="0" borderId="1" xfId="102" applyFill="1" applyBorder="1" applyAlignment="1">
      <alignment horizontal="center"/>
    </xf>
    <xf numFmtId="0" fontId="14" fillId="0" borderId="27" xfId="0" applyFont="1" applyFill="1" applyBorder="1" applyAlignment="1">
      <alignment horizontal="center"/>
    </xf>
    <xf numFmtId="0" fontId="0" fillId="0" borderId="22" xfId="0" applyFill="1" applyBorder="1" applyAlignment="1">
      <alignment horizontal="center"/>
    </xf>
    <xf numFmtId="0" fontId="14" fillId="3" borderId="19" xfId="0" applyFont="1" applyFill="1" applyBorder="1" applyAlignment="1">
      <alignment horizontal="center" textRotation="75"/>
    </xf>
    <xf numFmtId="0" fontId="14" fillId="2" borderId="19" xfId="0" applyFont="1" applyFill="1" applyBorder="1" applyAlignment="1">
      <alignment horizontal="center" textRotation="75"/>
    </xf>
    <xf numFmtId="0" fontId="14" fillId="0" borderId="21" xfId="0" applyFont="1" applyFill="1" applyBorder="1" applyAlignment="1">
      <alignment horizontal="center"/>
    </xf>
    <xf numFmtId="0" fontId="14" fillId="0" borderId="1" xfId="102" applyFill="1" applyBorder="1" applyAlignment="1">
      <alignment horizontal="center"/>
    </xf>
    <xf numFmtId="0" fontId="14" fillId="0" borderId="6" xfId="102" applyFill="1" applyBorder="1" applyAlignment="1">
      <alignment horizontal="center"/>
    </xf>
    <xf numFmtId="0" fontId="2" fillId="0" borderId="0" xfId="0" applyFont="1" applyAlignment="1">
      <alignment horizontal="center"/>
    </xf>
    <xf numFmtId="0" fontId="2" fillId="0" borderId="0" xfId="0" applyFont="1"/>
    <xf numFmtId="0" fontId="14" fillId="0" borderId="0" xfId="0" applyFont="1"/>
    <xf numFmtId="0" fontId="6" fillId="0" borderId="28" xfId="0" applyFont="1" applyBorder="1" applyAlignment="1">
      <alignment horizontal="left" vertical="top" wrapText="1" indent="1"/>
    </xf>
    <xf numFmtId="0" fontId="14" fillId="4" borderId="19" xfId="0" applyFont="1" applyFill="1" applyBorder="1" applyAlignment="1">
      <alignment horizontal="center"/>
    </xf>
    <xf numFmtId="0" fontId="14" fillId="4" borderId="7" xfId="0" applyFont="1" applyFill="1" applyBorder="1" applyAlignment="1">
      <alignment horizontal="center"/>
    </xf>
    <xf numFmtId="0" fontId="7" fillId="0" borderId="30" xfId="0" applyFont="1" applyBorder="1" applyAlignment="1">
      <alignment horizontal="left" vertical="top" wrapText="1" indent="1"/>
    </xf>
    <xf numFmtId="0" fontId="7" fillId="0" borderId="30" xfId="0" applyFont="1" applyBorder="1" applyAlignment="1">
      <alignment horizontal="left" vertical="top" wrapText="1"/>
    </xf>
    <xf numFmtId="0" fontId="7" fillId="0" borderId="29" xfId="0" applyFont="1" applyBorder="1" applyAlignment="1">
      <alignment horizontal="left" vertical="top" wrapText="1"/>
    </xf>
    <xf numFmtId="0" fontId="14" fillId="4" borderId="31" xfId="0" applyFont="1" applyFill="1" applyBorder="1" applyAlignment="1">
      <alignment horizontal="center"/>
    </xf>
    <xf numFmtId="0" fontId="14" fillId="4" borderId="11" xfId="0" applyFont="1" applyFill="1" applyBorder="1" applyAlignment="1">
      <alignment horizontal="center"/>
    </xf>
    <xf numFmtId="0" fontId="14" fillId="4" borderId="19" xfId="102" applyFill="1" applyBorder="1" applyAlignment="1">
      <alignment horizontal="center"/>
    </xf>
    <xf numFmtId="0" fontId="14" fillId="0" borderId="11" xfId="0" applyFont="1" applyFill="1" applyBorder="1" applyAlignment="1">
      <alignment horizontal="center"/>
    </xf>
    <xf numFmtId="0" fontId="2" fillId="0" borderId="17" xfId="0" applyFont="1" applyBorder="1" applyAlignment="1">
      <alignment horizontal="center"/>
    </xf>
    <xf numFmtId="0" fontId="14" fillId="4" borderId="1" xfId="102" applyFill="1" applyBorder="1" applyAlignment="1">
      <alignment horizontal="center"/>
    </xf>
    <xf numFmtId="0" fontId="14" fillId="0" borderId="0" xfId="0" applyFont="1" applyAlignment="1">
      <alignment wrapText="1"/>
    </xf>
    <xf numFmtId="0" fontId="14" fillId="7" borderId="1" xfId="0" applyFont="1" applyFill="1" applyBorder="1" applyAlignment="1">
      <alignment horizontal="center"/>
    </xf>
    <xf numFmtId="0" fontId="14" fillId="7" borderId="19" xfId="0" applyFont="1" applyFill="1" applyBorder="1" applyAlignment="1">
      <alignment horizontal="center"/>
    </xf>
    <xf numFmtId="0" fontId="14" fillId="7" borderId="7" xfId="0" applyFont="1" applyFill="1" applyBorder="1" applyAlignment="1">
      <alignment horizontal="center"/>
    </xf>
    <xf numFmtId="0" fontId="14" fillId="7" borderId="6" xfId="0" applyFont="1" applyFill="1" applyBorder="1" applyAlignment="1">
      <alignment horizontal="center"/>
    </xf>
    <xf numFmtId="0" fontId="14" fillId="3" borderId="11" xfId="0" applyFont="1" applyFill="1" applyBorder="1" applyAlignment="1">
      <alignment horizontal="center"/>
    </xf>
    <xf numFmtId="0" fontId="0" fillId="0" borderId="0" xfId="0" applyAlignment="1">
      <alignment horizontal="left"/>
    </xf>
    <xf numFmtId="0" fontId="14" fillId="0" borderId="32" xfId="0" applyFont="1" applyFill="1" applyBorder="1" applyAlignment="1">
      <alignment horizontal="left"/>
    </xf>
    <xf numFmtId="0" fontId="14" fillId="8" borderId="32" xfId="0" applyFont="1" applyFill="1" applyBorder="1" applyAlignment="1">
      <alignment horizontal="left"/>
    </xf>
    <xf numFmtId="0" fontId="14" fillId="0" borderId="0" xfId="0" applyFont="1" applyAlignment="1">
      <alignment horizontal="left"/>
    </xf>
    <xf numFmtId="0" fontId="14" fillId="0" borderId="0" xfId="0" applyFont="1" applyFill="1" applyBorder="1" applyAlignment="1">
      <alignment horizontal="left"/>
    </xf>
    <xf numFmtId="0" fontId="23" fillId="0" borderId="0" xfId="0" applyFont="1" applyAlignment="1">
      <alignment horizontal="left" vertical="top"/>
    </xf>
    <xf numFmtId="0" fontId="23" fillId="0" borderId="0" xfId="0" applyFont="1" applyAlignment="1">
      <alignment horizontal="left" vertical="top" wrapText="1"/>
    </xf>
    <xf numFmtId="0" fontId="24" fillId="0" borderId="0" xfId="0" applyFont="1" applyAlignment="1">
      <alignment horizontal="left" vertical="top"/>
    </xf>
    <xf numFmtId="0" fontId="24" fillId="0" borderId="0" xfId="0" applyFont="1" applyAlignment="1">
      <alignment horizontal="left" vertical="top" wrapText="1"/>
    </xf>
    <xf numFmtId="0" fontId="14" fillId="0" borderId="31" xfId="0" applyFont="1" applyFill="1" applyBorder="1" applyAlignment="1">
      <alignment horizontal="center"/>
    </xf>
    <xf numFmtId="0" fontId="2" fillId="0" borderId="0" xfId="0" applyFont="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14" fillId="0" borderId="20" xfId="0" applyFont="1" applyBorder="1" applyAlignment="1">
      <alignment horizontal="left" wrapText="1"/>
    </xf>
    <xf numFmtId="0" fontId="14" fillId="0" borderId="0" xfId="0" applyFont="1" applyAlignment="1">
      <alignment horizontal="left" wrapText="1"/>
    </xf>
  </cellXfs>
  <cellStyles count="10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Normal" xfId="0" builtinId="0"/>
    <cellStyle name="Normal 2" xfId="1"/>
    <cellStyle name="Normal 3" xfId="103"/>
    <cellStyle name="Normal 4" xfId="102"/>
    <cellStyle name="Normal 5" xfId="104"/>
    <cellStyle name="Normal 6" xfId="105"/>
  </cellStyles>
  <dxfs count="0"/>
  <tableStyles count="0" defaultTableStyle="TableStyleMedium9" defaultPivotStyle="PivotStyleMedium4"/>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xdr:rowOff>
    </xdr:from>
    <xdr:to>
      <xdr:col>6</xdr:col>
      <xdr:colOff>152315</xdr:colOff>
      <xdr:row>19</xdr:row>
      <xdr:rowOff>171450</xdr:rowOff>
    </xdr:to>
    <xdr:pic>
      <xdr:nvPicPr>
        <xdr:cNvPr id="7"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
          <a:ext cx="5181514" cy="3790948"/>
        </a:xfrm>
        <a:prstGeom prst="rect">
          <a:avLst/>
        </a:prstGeom>
        <a:noFill/>
        <a:ln w="254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180974</xdr:colOff>
      <xdr:row>0</xdr:row>
      <xdr:rowOff>0</xdr:rowOff>
    </xdr:from>
    <xdr:to>
      <xdr:col>12</xdr:col>
      <xdr:colOff>350039</xdr:colOff>
      <xdr:row>19</xdr:row>
      <xdr:rowOff>171450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0174" y="0"/>
          <a:ext cx="5198265" cy="3790950"/>
        </a:xfrm>
        <a:prstGeom prst="rect">
          <a:avLst/>
        </a:prstGeom>
        <a:noFill/>
        <a:ln w="254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381001</xdr:colOff>
      <xdr:row>0</xdr:row>
      <xdr:rowOff>0</xdr:rowOff>
    </xdr:from>
    <xdr:to>
      <xdr:col>18</xdr:col>
      <xdr:colOff>552451</xdr:colOff>
      <xdr:row>19</xdr:row>
      <xdr:rowOff>173191</xdr:rowOff>
    </xdr:to>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1" y="0"/>
          <a:ext cx="5200650" cy="3792691"/>
        </a:xfrm>
        <a:prstGeom prst="rect">
          <a:avLst/>
        </a:prstGeom>
        <a:noFill/>
        <a:ln w="254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R21"/>
  <sheetViews>
    <sheetView workbookViewId="0"/>
  </sheetViews>
  <sheetFormatPr defaultColWidth="8.59765625" defaultRowHeight="15" x14ac:dyDescent="0.2"/>
  <sheetData>
    <row r="21" spans="2:18" x14ac:dyDescent="0.2">
      <c r="B21" s="114" t="s">
        <v>260</v>
      </c>
      <c r="C21" s="114"/>
      <c r="D21" s="114"/>
      <c r="E21" s="114"/>
      <c r="H21" s="114" t="s">
        <v>261</v>
      </c>
      <c r="I21" s="114"/>
      <c r="J21" s="114"/>
      <c r="K21" s="114"/>
      <c r="L21" s="114"/>
      <c r="N21" s="114" t="s">
        <v>262</v>
      </c>
      <c r="O21" s="114"/>
      <c r="P21" s="114"/>
      <c r="Q21" s="114"/>
      <c r="R21" s="114"/>
    </row>
  </sheetData>
  <mergeCells count="3">
    <mergeCell ref="B21:E21"/>
    <mergeCell ref="H21:L21"/>
    <mergeCell ref="N21:R21"/>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06"/>
  <sheetViews>
    <sheetView tabSelected="1" topLeftCell="B1" zoomScaleNormal="100" workbookViewId="0">
      <pane ySplit="2" topLeftCell="A3" activePane="bottomLeft" state="frozen"/>
      <selection pane="bottomLeft" activeCell="C4" sqref="C4"/>
    </sheetView>
  </sheetViews>
  <sheetFormatPr defaultColWidth="11.19921875" defaultRowHeight="15" x14ac:dyDescent="0.2"/>
  <cols>
    <col min="1" max="1" width="28.296875" bestFit="1" customWidth="1"/>
    <col min="2" max="2" width="84.09765625" style="2" customWidth="1"/>
    <col min="3" max="15" width="5" style="3" customWidth="1"/>
    <col min="16" max="41" width="5" style="18" customWidth="1"/>
  </cols>
  <sheetData>
    <row r="1" spans="1:41" x14ac:dyDescent="0.2">
      <c r="C1" s="115" t="s">
        <v>14</v>
      </c>
      <c r="D1" s="116"/>
      <c r="E1" s="116"/>
      <c r="F1" s="116"/>
      <c r="G1" s="116"/>
      <c r="H1" s="116"/>
      <c r="I1" s="116"/>
      <c r="J1" s="116"/>
      <c r="K1" s="116"/>
      <c r="L1" s="116"/>
      <c r="M1" s="116"/>
      <c r="N1" s="116"/>
      <c r="O1" s="117"/>
      <c r="P1" s="118" t="s">
        <v>15</v>
      </c>
      <c r="Q1" s="119"/>
      <c r="R1" s="119"/>
      <c r="S1" s="119"/>
      <c r="T1" s="119"/>
      <c r="U1" s="119"/>
      <c r="V1" s="119"/>
      <c r="W1" s="119"/>
      <c r="X1" s="119"/>
      <c r="Y1" s="119"/>
      <c r="Z1" s="119"/>
      <c r="AA1" s="119"/>
      <c r="AB1" s="120"/>
      <c r="AC1" s="118" t="s">
        <v>16</v>
      </c>
      <c r="AD1" s="119"/>
      <c r="AE1" s="119"/>
      <c r="AF1" s="119"/>
      <c r="AG1" s="119"/>
      <c r="AH1" s="119"/>
      <c r="AI1" s="119"/>
      <c r="AJ1" s="119"/>
      <c r="AK1" s="119"/>
      <c r="AL1" s="119"/>
      <c r="AM1" s="119"/>
      <c r="AN1" s="119"/>
      <c r="AO1" s="120"/>
    </row>
    <row r="2" spans="1:41" ht="71.25" thickBot="1" x14ac:dyDescent="0.25">
      <c r="A2" s="98" t="s">
        <v>350</v>
      </c>
      <c r="B2" s="1" t="s">
        <v>256</v>
      </c>
      <c r="C2" s="39" t="s">
        <v>5</v>
      </c>
      <c r="D2" s="14" t="s">
        <v>6</v>
      </c>
      <c r="E2" s="14" t="s">
        <v>32</v>
      </c>
      <c r="F2" s="14" t="s">
        <v>7</v>
      </c>
      <c r="G2" s="14" t="s">
        <v>36</v>
      </c>
      <c r="H2" s="14" t="s">
        <v>23</v>
      </c>
      <c r="I2" s="27" t="s">
        <v>35</v>
      </c>
      <c r="J2" s="14" t="s">
        <v>24</v>
      </c>
      <c r="K2" s="14" t="s">
        <v>9</v>
      </c>
      <c r="L2" s="14" t="s">
        <v>10</v>
      </c>
      <c r="M2" s="14" t="s">
        <v>11</v>
      </c>
      <c r="N2" s="14" t="s">
        <v>12</v>
      </c>
      <c r="O2" s="40" t="s">
        <v>13</v>
      </c>
      <c r="P2" s="39" t="s">
        <v>5</v>
      </c>
      <c r="Q2" s="14" t="s">
        <v>6</v>
      </c>
      <c r="R2" s="14" t="s">
        <v>32</v>
      </c>
      <c r="S2" s="14" t="s">
        <v>7</v>
      </c>
      <c r="T2" s="14" t="s">
        <v>8</v>
      </c>
      <c r="U2" s="14" t="s">
        <v>23</v>
      </c>
      <c r="V2" s="27" t="s">
        <v>35</v>
      </c>
      <c r="W2" s="14" t="s">
        <v>24</v>
      </c>
      <c r="X2" s="14" t="s">
        <v>9</v>
      </c>
      <c r="Y2" s="14" t="s">
        <v>10</v>
      </c>
      <c r="Z2" s="14" t="s">
        <v>11</v>
      </c>
      <c r="AA2" s="14" t="s">
        <v>12</v>
      </c>
      <c r="AB2" s="40" t="s">
        <v>13</v>
      </c>
      <c r="AC2" s="39" t="s">
        <v>5</v>
      </c>
      <c r="AD2" s="14" t="s">
        <v>6</v>
      </c>
      <c r="AE2" s="14" t="s">
        <v>32</v>
      </c>
      <c r="AF2" s="14" t="s">
        <v>7</v>
      </c>
      <c r="AG2" s="14" t="s">
        <v>8</v>
      </c>
      <c r="AH2" s="14" t="s">
        <v>23</v>
      </c>
      <c r="AI2" s="27" t="s">
        <v>35</v>
      </c>
      <c r="AJ2" s="14" t="s">
        <v>24</v>
      </c>
      <c r="AK2" s="14" t="s">
        <v>9</v>
      </c>
      <c r="AL2" s="14" t="s">
        <v>10</v>
      </c>
      <c r="AM2" s="14" t="s">
        <v>11</v>
      </c>
      <c r="AN2" s="14" t="s">
        <v>12</v>
      </c>
      <c r="AO2" s="40" t="s">
        <v>13</v>
      </c>
    </row>
    <row r="3" spans="1:41" ht="16.5" thickTop="1" thickBot="1" x14ac:dyDescent="0.25">
      <c r="B3" s="30" t="s">
        <v>4</v>
      </c>
      <c r="C3" s="59">
        <f>COUNTA(C4:C25)</f>
        <v>22</v>
      </c>
      <c r="D3" s="60"/>
      <c r="E3" s="60"/>
      <c r="F3" s="60"/>
      <c r="G3" s="60"/>
      <c r="H3" s="60"/>
      <c r="I3" s="60"/>
      <c r="J3" s="60"/>
      <c r="K3" s="60"/>
      <c r="L3" s="60"/>
      <c r="M3" s="60"/>
      <c r="N3" s="60"/>
      <c r="O3" s="61"/>
      <c r="P3" s="64"/>
      <c r="Q3" s="16"/>
      <c r="R3" s="16"/>
      <c r="S3" s="16"/>
      <c r="T3" s="16"/>
      <c r="U3" s="16"/>
      <c r="V3" s="16"/>
      <c r="W3" s="16"/>
      <c r="X3" s="16"/>
      <c r="Y3" s="16"/>
      <c r="Z3" s="16"/>
      <c r="AA3" s="16"/>
      <c r="AB3" s="17"/>
      <c r="AC3" s="15"/>
      <c r="AD3" s="16"/>
      <c r="AE3" s="16"/>
      <c r="AF3" s="16"/>
      <c r="AG3" s="16"/>
      <c r="AH3" s="16"/>
      <c r="AI3" s="16"/>
      <c r="AJ3" s="16"/>
      <c r="AK3" s="16"/>
      <c r="AL3" s="16"/>
      <c r="AM3" s="16"/>
      <c r="AN3" s="16"/>
      <c r="AO3" s="17"/>
    </row>
    <row r="4" spans="1:41" x14ac:dyDescent="0.2">
      <c r="B4" s="65" t="s">
        <v>39</v>
      </c>
      <c r="C4" s="62" t="str">
        <f>'Typical Airlines Role'!B4</f>
        <v>NA</v>
      </c>
      <c r="D4" s="4" t="str">
        <f>'Typical CU Vendor Role'!B4</f>
        <v>NA</v>
      </c>
      <c r="E4" s="4" t="str">
        <f>'Typical CU Vendor Role'!C4</f>
        <v>NA</v>
      </c>
      <c r="F4" s="4" t="str">
        <f>'Typical CU Vendor Role'!D4</f>
        <v>NA</v>
      </c>
      <c r="G4" s="4" t="str">
        <f>'Typical CU Vendor Role'!E4</f>
        <v>NA</v>
      </c>
      <c r="H4" s="20"/>
      <c r="I4" s="5" t="str">
        <f>'Typical Airport Role'!B4</f>
        <v>NA</v>
      </c>
      <c r="J4" s="5" t="str">
        <f>'Typical Airport Role'!C4</f>
        <v>NA</v>
      </c>
      <c r="K4" s="5" t="str">
        <f>'Typical Network Role'!D4</f>
        <v>NA</v>
      </c>
      <c r="L4" s="5" t="str">
        <f>'Typical Network Role'!E4</f>
        <v>YES</v>
      </c>
      <c r="M4" s="5" t="str">
        <f>'Typical Network Role'!F4</f>
        <v>YES</v>
      </c>
      <c r="N4" s="21" t="str">
        <f>'Typical CU Vendor Role'!F4</f>
        <v>YES</v>
      </c>
      <c r="O4" s="77" t="str">
        <f>'Typical Airlines Role'!C4</f>
        <v>YES</v>
      </c>
      <c r="P4" s="80" t="s">
        <v>26</v>
      </c>
      <c r="Q4" s="12" t="s">
        <v>26</v>
      </c>
      <c r="R4" s="12" t="s">
        <v>26</v>
      </c>
      <c r="S4" s="12" t="s">
        <v>26</v>
      </c>
      <c r="T4" s="12" t="s">
        <v>26</v>
      </c>
      <c r="U4" s="22" t="s">
        <v>25</v>
      </c>
      <c r="V4" s="12" t="s">
        <v>26</v>
      </c>
      <c r="W4" s="12" t="s">
        <v>26</v>
      </c>
      <c r="X4" s="12" t="s">
        <v>26</v>
      </c>
      <c r="Y4" s="22" t="s">
        <v>26</v>
      </c>
      <c r="Z4" s="22" t="s">
        <v>26</v>
      </c>
      <c r="AA4" s="22" t="s">
        <v>25</v>
      </c>
      <c r="AB4" s="23" t="s">
        <v>25</v>
      </c>
      <c r="AC4" s="42" t="s">
        <v>26</v>
      </c>
      <c r="AD4" s="12" t="s">
        <v>26</v>
      </c>
      <c r="AE4" s="12" t="s">
        <v>26</v>
      </c>
      <c r="AF4" s="12" t="s">
        <v>26</v>
      </c>
      <c r="AG4" s="12" t="s">
        <v>26</v>
      </c>
      <c r="AH4" s="22" t="s">
        <v>26</v>
      </c>
      <c r="AI4" s="12" t="s">
        <v>26</v>
      </c>
      <c r="AJ4" s="12" t="s">
        <v>26</v>
      </c>
      <c r="AK4" s="12" t="s">
        <v>26</v>
      </c>
      <c r="AL4" s="22" t="s">
        <v>26</v>
      </c>
      <c r="AM4" s="22" t="s">
        <v>26</v>
      </c>
      <c r="AN4" s="22" t="s">
        <v>26</v>
      </c>
      <c r="AO4" s="23" t="s">
        <v>26</v>
      </c>
    </row>
    <row r="5" spans="1:41" x14ac:dyDescent="0.2">
      <c r="B5" s="66" t="s">
        <v>40</v>
      </c>
      <c r="C5" s="62" t="str">
        <f>'Typical Airlines Role'!B5</f>
        <v>NA</v>
      </c>
      <c r="D5" s="4" t="str">
        <f>'Typical CU Vendor Role'!B5</f>
        <v>NA</v>
      </c>
      <c r="E5" s="4" t="str">
        <f>'Typical CU Vendor Role'!C5</f>
        <v>NA</v>
      </c>
      <c r="F5" s="4" t="str">
        <f>'Typical CU Vendor Role'!D5</f>
        <v>NA</v>
      </c>
      <c r="G5" s="4" t="str">
        <f>'Typical CU Vendor Role'!E5</f>
        <v>NA</v>
      </c>
      <c r="H5" s="20"/>
      <c r="I5" s="5" t="str">
        <f>'Typical Airport Role'!B5</f>
        <v>NA</v>
      </c>
      <c r="J5" s="5" t="str">
        <f>'Typical Airport Role'!C5</f>
        <v>NA</v>
      </c>
      <c r="K5" s="5" t="str">
        <f>'Typical Network Role'!D5</f>
        <v>NA</v>
      </c>
      <c r="L5" s="5" t="str">
        <f>'Typical Network Role'!E5</f>
        <v>YES</v>
      </c>
      <c r="M5" s="5" t="str">
        <f>'Typical Network Role'!F5</f>
        <v>YES</v>
      </c>
      <c r="N5" s="21" t="str">
        <f>'Typical CU Vendor Role'!F5</f>
        <v>YES</v>
      </c>
      <c r="O5" s="77" t="str">
        <f>'Typical Airlines Role'!C5</f>
        <v>YES</v>
      </c>
      <c r="P5" s="43" t="s">
        <v>26</v>
      </c>
      <c r="Q5" s="5" t="s">
        <v>26</v>
      </c>
      <c r="R5" s="5" t="s">
        <v>26</v>
      </c>
      <c r="S5" s="5" t="s">
        <v>26</v>
      </c>
      <c r="T5" s="5" t="s">
        <v>26</v>
      </c>
      <c r="U5" s="21" t="s">
        <v>25</v>
      </c>
      <c r="V5" s="5" t="s">
        <v>26</v>
      </c>
      <c r="W5" s="5" t="s">
        <v>26</v>
      </c>
      <c r="X5" s="5" t="s">
        <v>26</v>
      </c>
      <c r="Y5" s="21" t="s">
        <v>26</v>
      </c>
      <c r="Z5" s="21" t="s">
        <v>26</v>
      </c>
      <c r="AA5" s="21" t="s">
        <v>25</v>
      </c>
      <c r="AB5" s="24" t="s">
        <v>25</v>
      </c>
      <c r="AC5" s="29" t="s">
        <v>26</v>
      </c>
      <c r="AD5" s="5" t="s">
        <v>26</v>
      </c>
      <c r="AE5" s="5" t="s">
        <v>26</v>
      </c>
      <c r="AF5" s="5" t="s">
        <v>26</v>
      </c>
      <c r="AG5" s="5" t="s">
        <v>26</v>
      </c>
      <c r="AH5" s="21" t="s">
        <v>26</v>
      </c>
      <c r="AI5" s="5" t="s">
        <v>26</v>
      </c>
      <c r="AJ5" s="5" t="s">
        <v>26</v>
      </c>
      <c r="AK5" s="5" t="s">
        <v>26</v>
      </c>
      <c r="AL5" s="21" t="s">
        <v>26</v>
      </c>
      <c r="AM5" s="21" t="s">
        <v>26</v>
      </c>
      <c r="AN5" s="21" t="s">
        <v>26</v>
      </c>
      <c r="AO5" s="24" t="s">
        <v>26</v>
      </c>
    </row>
    <row r="6" spans="1:41" ht="24" x14ac:dyDescent="0.2">
      <c r="B6" s="66" t="s">
        <v>41</v>
      </c>
      <c r="C6" s="62" t="str">
        <f>'Typical Airlines Role'!B6</f>
        <v>NA</v>
      </c>
      <c r="D6" s="4" t="str">
        <f>'Typical CU Vendor Role'!B6</f>
        <v>NA</v>
      </c>
      <c r="E6" s="4" t="str">
        <f>'Typical CU Vendor Role'!C6</f>
        <v>NA</v>
      </c>
      <c r="F6" s="4" t="str">
        <f>'Typical CU Vendor Role'!D6</f>
        <v>NA</v>
      </c>
      <c r="G6" s="4" t="str">
        <f>'Typical CU Vendor Role'!E6</f>
        <v>NA</v>
      </c>
      <c r="H6" s="20"/>
      <c r="I6" s="5" t="str">
        <f>'Typical Airport Role'!B6</f>
        <v>NA</v>
      </c>
      <c r="J6" s="5" t="str">
        <f>'Typical Airport Role'!C6</f>
        <v>NA</v>
      </c>
      <c r="K6" s="5" t="str">
        <f>'Typical Network Role'!D6</f>
        <v>NA</v>
      </c>
      <c r="L6" s="5" t="str">
        <f>'Typical Network Role'!E6</f>
        <v>YES</v>
      </c>
      <c r="M6" s="5" t="str">
        <f>'Typical Network Role'!F6</f>
        <v>YES</v>
      </c>
      <c r="N6" s="21" t="str">
        <f>'Typical CU Vendor Role'!F6</f>
        <v>YES</v>
      </c>
      <c r="O6" s="77" t="str">
        <f>'Typical Airlines Role'!C6</f>
        <v>YES</v>
      </c>
      <c r="P6" s="43" t="s">
        <v>26</v>
      </c>
      <c r="Q6" s="5" t="s">
        <v>26</v>
      </c>
      <c r="R6" s="5" t="s">
        <v>26</v>
      </c>
      <c r="S6" s="5" t="s">
        <v>26</v>
      </c>
      <c r="T6" s="5" t="s">
        <v>26</v>
      </c>
      <c r="U6" s="21" t="s">
        <v>25</v>
      </c>
      <c r="V6" s="5" t="s">
        <v>26</v>
      </c>
      <c r="W6" s="5" t="s">
        <v>26</v>
      </c>
      <c r="X6" s="5" t="s">
        <v>26</v>
      </c>
      <c r="Y6" s="21" t="s">
        <v>26</v>
      </c>
      <c r="Z6" s="21" t="s">
        <v>26</v>
      </c>
      <c r="AA6" s="21" t="s">
        <v>25</v>
      </c>
      <c r="AB6" s="24" t="s">
        <v>25</v>
      </c>
      <c r="AC6" s="29" t="s">
        <v>26</v>
      </c>
      <c r="AD6" s="5" t="s">
        <v>26</v>
      </c>
      <c r="AE6" s="5" t="s">
        <v>26</v>
      </c>
      <c r="AF6" s="5" t="s">
        <v>26</v>
      </c>
      <c r="AG6" s="5" t="s">
        <v>26</v>
      </c>
      <c r="AH6" s="21" t="s">
        <v>26</v>
      </c>
      <c r="AI6" s="5" t="s">
        <v>26</v>
      </c>
      <c r="AJ6" s="5" t="s">
        <v>26</v>
      </c>
      <c r="AK6" s="5" t="s">
        <v>26</v>
      </c>
      <c r="AL6" s="21" t="s">
        <v>26</v>
      </c>
      <c r="AM6" s="21" t="s">
        <v>26</v>
      </c>
      <c r="AN6" s="21" t="s">
        <v>26</v>
      </c>
      <c r="AO6" s="24" t="s">
        <v>26</v>
      </c>
    </row>
    <row r="7" spans="1:41" x14ac:dyDescent="0.2">
      <c r="B7" s="66" t="s">
        <v>42</v>
      </c>
      <c r="C7" s="62" t="str">
        <f>'Typical Airlines Role'!B7</f>
        <v>NA</v>
      </c>
      <c r="D7" s="4" t="str">
        <f>'Typical CU Vendor Role'!B7</f>
        <v>NA</v>
      </c>
      <c r="E7" s="4" t="str">
        <f>'Typical CU Vendor Role'!C7</f>
        <v>NA</v>
      </c>
      <c r="F7" s="4" t="str">
        <f>'Typical CU Vendor Role'!D7</f>
        <v>NA</v>
      </c>
      <c r="G7" s="4" t="str">
        <f>'Typical CU Vendor Role'!E7</f>
        <v>NA</v>
      </c>
      <c r="H7" s="20"/>
      <c r="I7" s="5" t="str">
        <f>'Typical Airport Role'!B7</f>
        <v>NA</v>
      </c>
      <c r="J7" s="5" t="str">
        <f>'Typical Airport Role'!C7</f>
        <v>NA</v>
      </c>
      <c r="K7" s="5" t="str">
        <f>'Typical Network Role'!D7</f>
        <v>NA</v>
      </c>
      <c r="L7" s="5" t="str">
        <f>'Typical Network Role'!E7</f>
        <v>YES</v>
      </c>
      <c r="M7" s="5" t="str">
        <f>'Typical Network Role'!F7</f>
        <v>YES</v>
      </c>
      <c r="N7" s="21" t="str">
        <f>'Typical CU Vendor Role'!F7</f>
        <v>YES</v>
      </c>
      <c r="O7" s="77" t="str">
        <f>'Typical Airlines Role'!C7</f>
        <v>YES</v>
      </c>
      <c r="P7" s="43" t="s">
        <v>26</v>
      </c>
      <c r="Q7" s="5" t="s">
        <v>26</v>
      </c>
      <c r="R7" s="5" t="s">
        <v>26</v>
      </c>
      <c r="S7" s="5" t="s">
        <v>26</v>
      </c>
      <c r="T7" s="5" t="s">
        <v>26</v>
      </c>
      <c r="U7" s="21" t="s">
        <v>25</v>
      </c>
      <c r="V7" s="5" t="s">
        <v>26</v>
      </c>
      <c r="W7" s="5" t="s">
        <v>26</v>
      </c>
      <c r="X7" s="5" t="s">
        <v>26</v>
      </c>
      <c r="Y7" s="21" t="s">
        <v>26</v>
      </c>
      <c r="Z7" s="21" t="s">
        <v>26</v>
      </c>
      <c r="AA7" s="21" t="s">
        <v>25</v>
      </c>
      <c r="AB7" s="24" t="s">
        <v>25</v>
      </c>
      <c r="AC7" s="29" t="s">
        <v>26</v>
      </c>
      <c r="AD7" s="5" t="s">
        <v>26</v>
      </c>
      <c r="AE7" s="5" t="s">
        <v>26</v>
      </c>
      <c r="AF7" s="5" t="s">
        <v>26</v>
      </c>
      <c r="AG7" s="5" t="s">
        <v>26</v>
      </c>
      <c r="AH7" s="21" t="s">
        <v>26</v>
      </c>
      <c r="AI7" s="5" t="s">
        <v>26</v>
      </c>
      <c r="AJ7" s="5" t="s">
        <v>26</v>
      </c>
      <c r="AK7" s="5" t="s">
        <v>26</v>
      </c>
      <c r="AL7" s="21" t="s">
        <v>26</v>
      </c>
      <c r="AM7" s="21" t="s">
        <v>26</v>
      </c>
      <c r="AN7" s="21" t="s">
        <v>26</v>
      </c>
      <c r="AO7" s="24" t="s">
        <v>26</v>
      </c>
    </row>
    <row r="8" spans="1:41" x14ac:dyDescent="0.2">
      <c r="B8" s="66" t="s">
        <v>43</v>
      </c>
      <c r="C8" s="62" t="str">
        <f>'Typical Airlines Role'!B8</f>
        <v>NA</v>
      </c>
      <c r="D8" s="4" t="str">
        <f>'Typical CU Vendor Role'!B8</f>
        <v>NA</v>
      </c>
      <c r="E8" s="4" t="str">
        <f>'Typical CU Vendor Role'!C8</f>
        <v>NA</v>
      </c>
      <c r="F8" s="4" t="str">
        <f>'Typical CU Vendor Role'!D8</f>
        <v>NA</v>
      </c>
      <c r="G8" s="4" t="str">
        <f>'Typical CU Vendor Role'!E8</f>
        <v>NA</v>
      </c>
      <c r="H8" s="20"/>
      <c r="I8" s="5" t="str">
        <f>'Typical Airport Role'!B8</f>
        <v>NA</v>
      </c>
      <c r="J8" s="5" t="str">
        <f>'Typical Airport Role'!C8</f>
        <v>NA</v>
      </c>
      <c r="K8" s="5" t="str">
        <f>'Typical Network Role'!D8</f>
        <v>NA</v>
      </c>
      <c r="L8" s="5" t="str">
        <f>'Typical Network Role'!E8</f>
        <v>NA</v>
      </c>
      <c r="M8" s="5" t="str">
        <f>'Typical Network Role'!F8</f>
        <v>YES</v>
      </c>
      <c r="N8" s="21" t="str">
        <f>'Typical CU Vendor Role'!F8</f>
        <v>YES</v>
      </c>
      <c r="O8" s="77" t="str">
        <f>'Typical Airlines Role'!C8</f>
        <v>YES</v>
      </c>
      <c r="P8" s="43" t="s">
        <v>26</v>
      </c>
      <c r="Q8" s="5" t="s">
        <v>26</v>
      </c>
      <c r="R8" s="5" t="s">
        <v>26</v>
      </c>
      <c r="S8" s="5" t="s">
        <v>26</v>
      </c>
      <c r="T8" s="5" t="s">
        <v>26</v>
      </c>
      <c r="U8" s="5" t="s">
        <v>26</v>
      </c>
      <c r="V8" s="5" t="s">
        <v>26</v>
      </c>
      <c r="W8" s="5" t="s">
        <v>26</v>
      </c>
      <c r="X8" s="5" t="s">
        <v>26</v>
      </c>
      <c r="Y8" s="5" t="s">
        <v>26</v>
      </c>
      <c r="Z8" s="5" t="s">
        <v>26</v>
      </c>
      <c r="AA8" s="5" t="s">
        <v>25</v>
      </c>
      <c r="AB8" s="28" t="s">
        <v>25</v>
      </c>
      <c r="AC8" s="29" t="s">
        <v>26</v>
      </c>
      <c r="AD8" s="5" t="s">
        <v>26</v>
      </c>
      <c r="AE8" s="5" t="s">
        <v>26</v>
      </c>
      <c r="AF8" s="5" t="s">
        <v>26</v>
      </c>
      <c r="AG8" s="5" t="s">
        <v>26</v>
      </c>
      <c r="AH8" s="5" t="s">
        <v>26</v>
      </c>
      <c r="AI8" s="5" t="s">
        <v>26</v>
      </c>
      <c r="AJ8" s="5" t="s">
        <v>26</v>
      </c>
      <c r="AK8" s="5" t="s">
        <v>26</v>
      </c>
      <c r="AL8" s="5" t="s">
        <v>26</v>
      </c>
      <c r="AM8" s="5" t="s">
        <v>26</v>
      </c>
      <c r="AN8" s="5" t="s">
        <v>26</v>
      </c>
      <c r="AO8" s="28" t="s">
        <v>26</v>
      </c>
    </row>
    <row r="9" spans="1:41" x14ac:dyDescent="0.2">
      <c r="B9" s="66" t="s">
        <v>44</v>
      </c>
      <c r="C9" s="62" t="str">
        <f>'Typical Airlines Role'!B9</f>
        <v>NA</v>
      </c>
      <c r="D9" s="4" t="str">
        <f>'Typical CU Vendor Role'!B9</f>
        <v>NA</v>
      </c>
      <c r="E9" s="4" t="str">
        <f>'Typical CU Vendor Role'!C9</f>
        <v>NA</v>
      </c>
      <c r="F9" s="4" t="str">
        <f>'Typical CU Vendor Role'!D9</f>
        <v>NA</v>
      </c>
      <c r="G9" s="4" t="str">
        <f>'Typical CU Vendor Role'!E9</f>
        <v>NA</v>
      </c>
      <c r="H9" s="20"/>
      <c r="I9" s="5" t="str">
        <f>'Typical Airport Role'!B9</f>
        <v>NA</v>
      </c>
      <c r="J9" s="5" t="str">
        <f>'Typical Airport Role'!C9</f>
        <v>NA</v>
      </c>
      <c r="K9" s="5" t="str">
        <f>'Typical Network Role'!D9</f>
        <v>NA</v>
      </c>
      <c r="L9" s="5" t="str">
        <f>'Typical Network Role'!E9</f>
        <v>YES</v>
      </c>
      <c r="M9" s="5" t="str">
        <f>'Typical Network Role'!F9</f>
        <v>YES</v>
      </c>
      <c r="N9" s="21" t="str">
        <f>'Typical CU Vendor Role'!F9</f>
        <v>YES</v>
      </c>
      <c r="O9" s="77" t="str">
        <f>'Typical Airlines Role'!C9</f>
        <v>YES</v>
      </c>
      <c r="P9" s="43" t="s">
        <v>26</v>
      </c>
      <c r="Q9" s="5" t="s">
        <v>26</v>
      </c>
      <c r="R9" s="5" t="s">
        <v>26</v>
      </c>
      <c r="S9" s="5" t="s">
        <v>26</v>
      </c>
      <c r="T9" s="5" t="s">
        <v>26</v>
      </c>
      <c r="U9" s="5" t="s">
        <v>25</v>
      </c>
      <c r="V9" s="5" t="s">
        <v>26</v>
      </c>
      <c r="W9" s="5" t="s">
        <v>26</v>
      </c>
      <c r="X9" s="5" t="s">
        <v>26</v>
      </c>
      <c r="Y9" s="5" t="s">
        <v>26</v>
      </c>
      <c r="Z9" s="5" t="s">
        <v>26</v>
      </c>
      <c r="AA9" s="5" t="s">
        <v>25</v>
      </c>
      <c r="AB9" s="28" t="s">
        <v>25</v>
      </c>
      <c r="AC9" s="29" t="s">
        <v>26</v>
      </c>
      <c r="AD9" s="5" t="s">
        <v>26</v>
      </c>
      <c r="AE9" s="5" t="s">
        <v>26</v>
      </c>
      <c r="AF9" s="5" t="s">
        <v>26</v>
      </c>
      <c r="AG9" s="5" t="s">
        <v>26</v>
      </c>
      <c r="AH9" s="5" t="s">
        <v>26</v>
      </c>
      <c r="AI9" s="5" t="s">
        <v>26</v>
      </c>
      <c r="AJ9" s="5" t="s">
        <v>26</v>
      </c>
      <c r="AK9" s="5" t="s">
        <v>26</v>
      </c>
      <c r="AL9" s="5" t="s">
        <v>26</v>
      </c>
      <c r="AM9" s="5" t="s">
        <v>26</v>
      </c>
      <c r="AN9" s="5" t="s">
        <v>26</v>
      </c>
      <c r="AO9" s="28" t="s">
        <v>26</v>
      </c>
    </row>
    <row r="10" spans="1:41" ht="24" x14ac:dyDescent="0.2">
      <c r="A10" s="85" t="s">
        <v>282</v>
      </c>
      <c r="B10" s="66" t="s">
        <v>283</v>
      </c>
      <c r="C10" s="62" t="str">
        <f>'Typical Airlines Role'!B10</f>
        <v>NA</v>
      </c>
      <c r="D10" s="4" t="str">
        <f>'Typical CU Vendor Role'!B10</f>
        <v>NA</v>
      </c>
      <c r="E10" s="4" t="str">
        <f>'Typical CU Vendor Role'!C10</f>
        <v>NA</v>
      </c>
      <c r="F10" s="4" t="str">
        <f>'Typical CU Vendor Role'!D10</f>
        <v>NA</v>
      </c>
      <c r="G10" s="4" t="str">
        <f>'Typical CU Vendor Role'!E10</f>
        <v>NA</v>
      </c>
      <c r="H10" s="20"/>
      <c r="I10" s="5" t="str">
        <f>'Typical Airport Role'!B10</f>
        <v>NA</v>
      </c>
      <c r="J10" s="5" t="str">
        <f>'Typical Airport Role'!C10</f>
        <v>NA</v>
      </c>
      <c r="K10" s="5" t="str">
        <f>'Typical Network Role'!D10</f>
        <v>NA</v>
      </c>
      <c r="L10" s="5" t="str">
        <f>'Typical Network Role'!E10</f>
        <v>NA</v>
      </c>
      <c r="M10" s="5" t="str">
        <f>'Typical Network Role'!F10</f>
        <v>YES</v>
      </c>
      <c r="N10" s="21" t="str">
        <f>'Typical CU Vendor Role'!F10</f>
        <v>YES</v>
      </c>
      <c r="O10" s="77" t="str">
        <f>'Typical Airlines Role'!C10</f>
        <v>YES</v>
      </c>
      <c r="P10" s="43" t="s">
        <v>26</v>
      </c>
      <c r="Q10" s="5" t="s">
        <v>26</v>
      </c>
      <c r="R10" s="5" t="s">
        <v>26</v>
      </c>
      <c r="S10" s="5" t="s">
        <v>26</v>
      </c>
      <c r="T10" s="5" t="s">
        <v>26</v>
      </c>
      <c r="U10" s="5" t="s">
        <v>25</v>
      </c>
      <c r="V10" s="5" t="s">
        <v>26</v>
      </c>
      <c r="W10" s="5" t="s">
        <v>26</v>
      </c>
      <c r="X10" s="5" t="s">
        <v>26</v>
      </c>
      <c r="Y10" s="5" t="s">
        <v>26</v>
      </c>
      <c r="Z10" s="5" t="s">
        <v>26</v>
      </c>
      <c r="AA10" s="5" t="s">
        <v>25</v>
      </c>
      <c r="AB10" s="28" t="s">
        <v>25</v>
      </c>
      <c r="AC10" s="29" t="s">
        <v>26</v>
      </c>
      <c r="AD10" s="5" t="s">
        <v>26</v>
      </c>
      <c r="AE10" s="5" t="s">
        <v>26</v>
      </c>
      <c r="AF10" s="5" t="s">
        <v>26</v>
      </c>
      <c r="AG10" s="5" t="s">
        <v>26</v>
      </c>
      <c r="AH10" s="5" t="s">
        <v>26</v>
      </c>
      <c r="AI10" s="5" t="s">
        <v>26</v>
      </c>
      <c r="AJ10" s="5" t="s">
        <v>26</v>
      </c>
      <c r="AK10" s="5" t="s">
        <v>26</v>
      </c>
      <c r="AL10" s="5" t="s">
        <v>26</v>
      </c>
      <c r="AM10" s="5" t="s">
        <v>26</v>
      </c>
      <c r="AN10" s="5" t="s">
        <v>26</v>
      </c>
      <c r="AO10" s="28" t="s">
        <v>26</v>
      </c>
    </row>
    <row r="11" spans="1:41" x14ac:dyDescent="0.2">
      <c r="B11" s="66" t="s">
        <v>45</v>
      </c>
      <c r="C11" s="62" t="str">
        <f>'Typical Airlines Role'!B11</f>
        <v>NA</v>
      </c>
      <c r="D11" s="4" t="str">
        <f>'Typical CU Vendor Role'!B11</f>
        <v>NA</v>
      </c>
      <c r="E11" s="4" t="str">
        <f>'Typical CU Vendor Role'!C11</f>
        <v>NA</v>
      </c>
      <c r="F11" s="4" t="str">
        <f>'Typical CU Vendor Role'!D11</f>
        <v>NA</v>
      </c>
      <c r="G11" s="4" t="str">
        <f>'Typical CU Vendor Role'!E11</f>
        <v>NA</v>
      </c>
      <c r="H11" s="20"/>
      <c r="I11" s="5" t="str">
        <f>'Typical Airport Role'!B11</f>
        <v>NA</v>
      </c>
      <c r="J11" s="5" t="str">
        <f>'Typical Airport Role'!C11</f>
        <v>NA</v>
      </c>
      <c r="K11" s="5" t="str">
        <f>'Typical Network Role'!D11</f>
        <v>NA</v>
      </c>
      <c r="L11" s="5" t="str">
        <f>'Typical Network Role'!E11</f>
        <v>NA</v>
      </c>
      <c r="M11" s="5" t="str">
        <f>'Typical Network Role'!F11</f>
        <v>YES</v>
      </c>
      <c r="N11" s="21" t="str">
        <f>'Typical CU Vendor Role'!F11</f>
        <v>YES</v>
      </c>
      <c r="O11" s="77" t="str">
        <f>'Typical Airlines Role'!C11</f>
        <v>YES</v>
      </c>
      <c r="P11" s="43" t="s">
        <v>26</v>
      </c>
      <c r="Q11" s="5" t="s">
        <v>26</v>
      </c>
      <c r="R11" s="5" t="s">
        <v>26</v>
      </c>
      <c r="S11" s="5" t="s">
        <v>26</v>
      </c>
      <c r="T11" s="5" t="s">
        <v>26</v>
      </c>
      <c r="U11" s="5" t="s">
        <v>25</v>
      </c>
      <c r="V11" s="5" t="s">
        <v>26</v>
      </c>
      <c r="W11" s="5" t="s">
        <v>26</v>
      </c>
      <c r="X11" s="5" t="s">
        <v>26</v>
      </c>
      <c r="Y11" s="5" t="s">
        <v>26</v>
      </c>
      <c r="Z11" s="5" t="s">
        <v>26</v>
      </c>
      <c r="AA11" s="5" t="s">
        <v>25</v>
      </c>
      <c r="AB11" s="28" t="s">
        <v>25</v>
      </c>
      <c r="AC11" s="29" t="s">
        <v>26</v>
      </c>
      <c r="AD11" s="5" t="s">
        <v>26</v>
      </c>
      <c r="AE11" s="5" t="s">
        <v>26</v>
      </c>
      <c r="AF11" s="5" t="s">
        <v>26</v>
      </c>
      <c r="AG11" s="5" t="s">
        <v>26</v>
      </c>
      <c r="AH11" s="5" t="s">
        <v>26</v>
      </c>
      <c r="AI11" s="5" t="s">
        <v>26</v>
      </c>
      <c r="AJ11" s="5" t="s">
        <v>26</v>
      </c>
      <c r="AK11" s="5" t="s">
        <v>26</v>
      </c>
      <c r="AL11" s="5" t="s">
        <v>26</v>
      </c>
      <c r="AM11" s="5" t="s">
        <v>26</v>
      </c>
      <c r="AN11" s="5" t="s">
        <v>26</v>
      </c>
      <c r="AO11" s="28" t="s">
        <v>26</v>
      </c>
    </row>
    <row r="12" spans="1:41" ht="72" x14ac:dyDescent="0.2">
      <c r="B12" s="67" t="s">
        <v>46</v>
      </c>
      <c r="C12" s="62" t="str">
        <f>'Typical Airlines Role'!B12</f>
        <v>NA</v>
      </c>
      <c r="D12" s="4" t="str">
        <f>'Typical CU Vendor Role'!B12</f>
        <v>NA</v>
      </c>
      <c r="E12" s="4" t="str">
        <f>'Typical CU Vendor Role'!C12</f>
        <v>NA</v>
      </c>
      <c r="F12" s="4" t="str">
        <f>'Typical CU Vendor Role'!D12</f>
        <v>NA</v>
      </c>
      <c r="G12" s="4" t="str">
        <f>'Typical CU Vendor Role'!E12</f>
        <v>NA</v>
      </c>
      <c r="H12" s="20"/>
      <c r="I12" s="5" t="str">
        <f>'Typical Airport Role'!B12</f>
        <v>NA</v>
      </c>
      <c r="J12" s="5" t="str">
        <f>'Typical Airport Role'!C12</f>
        <v>NA</v>
      </c>
      <c r="K12" s="5" t="str">
        <f>'Typical Network Role'!D12</f>
        <v>NA</v>
      </c>
      <c r="L12" s="5" t="str">
        <f>'Typical Network Role'!E12</f>
        <v>YES</v>
      </c>
      <c r="M12" s="5" t="str">
        <f>'Typical Network Role'!F12</f>
        <v>YES</v>
      </c>
      <c r="N12" s="21" t="str">
        <f>'Typical CU Vendor Role'!F12</f>
        <v>YES</v>
      </c>
      <c r="O12" s="77" t="str">
        <f>'Typical Airlines Role'!C12</f>
        <v>YES</v>
      </c>
      <c r="P12" s="43" t="s">
        <v>26</v>
      </c>
      <c r="Q12" s="5" t="s">
        <v>26</v>
      </c>
      <c r="R12" s="5" t="s">
        <v>26</v>
      </c>
      <c r="S12" s="5" t="s">
        <v>26</v>
      </c>
      <c r="T12" s="5" t="s">
        <v>26</v>
      </c>
      <c r="U12" s="5" t="s">
        <v>25</v>
      </c>
      <c r="V12" s="5" t="s">
        <v>26</v>
      </c>
      <c r="W12" s="5" t="s">
        <v>26</v>
      </c>
      <c r="X12" s="5" t="s">
        <v>26</v>
      </c>
      <c r="Y12" s="5" t="s">
        <v>26</v>
      </c>
      <c r="Z12" s="5" t="s">
        <v>26</v>
      </c>
      <c r="AA12" s="5" t="s">
        <v>25</v>
      </c>
      <c r="AB12" s="28" t="s">
        <v>25</v>
      </c>
      <c r="AC12" s="29" t="s">
        <v>26</v>
      </c>
      <c r="AD12" s="5" t="s">
        <v>26</v>
      </c>
      <c r="AE12" s="5" t="s">
        <v>26</v>
      </c>
      <c r="AF12" s="5" t="s">
        <v>26</v>
      </c>
      <c r="AG12" s="5" t="s">
        <v>26</v>
      </c>
      <c r="AH12" s="5" t="s">
        <v>26</v>
      </c>
      <c r="AI12" s="5" t="s">
        <v>26</v>
      </c>
      <c r="AJ12" s="5" t="s">
        <v>26</v>
      </c>
      <c r="AK12" s="5" t="s">
        <v>26</v>
      </c>
      <c r="AL12" s="5" t="s">
        <v>26</v>
      </c>
      <c r="AM12" s="5" t="s">
        <v>26</v>
      </c>
      <c r="AN12" s="5" t="s">
        <v>26</v>
      </c>
      <c r="AO12" s="28" t="s">
        <v>26</v>
      </c>
    </row>
    <row r="13" spans="1:41" x14ac:dyDescent="0.2">
      <c r="A13" s="85"/>
      <c r="B13" s="66" t="s">
        <v>47</v>
      </c>
      <c r="C13" s="62" t="str">
        <f>'Typical Airlines Role'!B13</f>
        <v>NA</v>
      </c>
      <c r="D13" s="4" t="str">
        <f>'Typical CU Vendor Role'!B13</f>
        <v>NA</v>
      </c>
      <c r="E13" s="4" t="str">
        <f>'Typical CU Vendor Role'!C13</f>
        <v>NA</v>
      </c>
      <c r="F13" s="4" t="str">
        <f>'Typical CU Vendor Role'!D13</f>
        <v>NA</v>
      </c>
      <c r="G13" s="4" t="str">
        <f>'Typical CU Vendor Role'!E13</f>
        <v>NA</v>
      </c>
      <c r="H13" s="20"/>
      <c r="I13" s="5" t="str">
        <f>'Typical Airport Role'!B13</f>
        <v>NA</v>
      </c>
      <c r="J13" s="5" t="str">
        <f>'Typical Airport Role'!C13</f>
        <v>NA</v>
      </c>
      <c r="K13" s="5" t="str">
        <f>'Typical Network Role'!D13</f>
        <v>NA</v>
      </c>
      <c r="L13" s="5" t="str">
        <f>'Typical Network Role'!E13</f>
        <v>NA</v>
      </c>
      <c r="M13" s="5" t="str">
        <f>'Typical Network Role'!F13</f>
        <v>YES</v>
      </c>
      <c r="N13" s="21" t="str">
        <f>'Typical CU Vendor Role'!F13</f>
        <v>YES</v>
      </c>
      <c r="O13" s="77" t="str">
        <f>'Typical Airlines Role'!C13</f>
        <v>YES</v>
      </c>
      <c r="P13" s="43" t="s">
        <v>26</v>
      </c>
      <c r="Q13" s="5" t="s">
        <v>26</v>
      </c>
      <c r="R13" s="5" t="s">
        <v>26</v>
      </c>
      <c r="S13" s="5" t="s">
        <v>26</v>
      </c>
      <c r="T13" s="5" t="s">
        <v>26</v>
      </c>
      <c r="U13" s="5" t="s">
        <v>25</v>
      </c>
      <c r="V13" s="5" t="s">
        <v>26</v>
      </c>
      <c r="W13" s="5" t="s">
        <v>26</v>
      </c>
      <c r="X13" s="5" t="s">
        <v>26</v>
      </c>
      <c r="Y13" s="5" t="s">
        <v>26</v>
      </c>
      <c r="Z13" s="5" t="s">
        <v>26</v>
      </c>
      <c r="AA13" s="5" t="s">
        <v>25</v>
      </c>
      <c r="AB13" s="28" t="s">
        <v>25</v>
      </c>
      <c r="AC13" s="29" t="s">
        <v>26</v>
      </c>
      <c r="AD13" s="5" t="s">
        <v>26</v>
      </c>
      <c r="AE13" s="5" t="s">
        <v>26</v>
      </c>
      <c r="AF13" s="5" t="s">
        <v>26</v>
      </c>
      <c r="AG13" s="5" t="s">
        <v>26</v>
      </c>
      <c r="AH13" s="5" t="s">
        <v>26</v>
      </c>
      <c r="AI13" s="5" t="s">
        <v>26</v>
      </c>
      <c r="AJ13" s="5" t="s">
        <v>26</v>
      </c>
      <c r="AK13" s="5" t="s">
        <v>26</v>
      </c>
      <c r="AL13" s="5" t="s">
        <v>26</v>
      </c>
      <c r="AM13" s="5" t="s">
        <v>26</v>
      </c>
      <c r="AN13" s="5" t="s">
        <v>26</v>
      </c>
      <c r="AO13" s="28" t="s">
        <v>26</v>
      </c>
    </row>
    <row r="14" spans="1:41" x14ac:dyDescent="0.2">
      <c r="B14" s="66" t="s">
        <v>48</v>
      </c>
      <c r="C14" s="62" t="str">
        <f>'Typical Airlines Role'!B14</f>
        <v>NA</v>
      </c>
      <c r="D14" s="4" t="str">
        <f>'Typical CU Vendor Role'!B14</f>
        <v>NA</v>
      </c>
      <c r="E14" s="4" t="str">
        <f>'Typical CU Vendor Role'!C14</f>
        <v>NA</v>
      </c>
      <c r="F14" s="4" t="str">
        <f>'Typical CU Vendor Role'!D14</f>
        <v>NA</v>
      </c>
      <c r="G14" s="4" t="str">
        <f>'Typical CU Vendor Role'!E14</f>
        <v>NA</v>
      </c>
      <c r="H14" s="20"/>
      <c r="I14" s="5" t="str">
        <f>'Typical Airport Role'!B14</f>
        <v>NA</v>
      </c>
      <c r="J14" s="5" t="str">
        <f>'Typical Airport Role'!C14</f>
        <v>NA</v>
      </c>
      <c r="K14" s="5" t="str">
        <f>'Typical Network Role'!D14</f>
        <v>NA</v>
      </c>
      <c r="L14" s="5" t="str">
        <f>'Typical Network Role'!E14</f>
        <v>NA</v>
      </c>
      <c r="M14" s="5" t="str">
        <f>'Typical Network Role'!F14</f>
        <v>YES</v>
      </c>
      <c r="N14" s="21" t="str">
        <f>'Typical CU Vendor Role'!F14</f>
        <v>YES</v>
      </c>
      <c r="O14" s="77" t="str">
        <f>'Typical Airlines Role'!C14</f>
        <v>YES</v>
      </c>
      <c r="P14" s="43" t="s">
        <v>26</v>
      </c>
      <c r="Q14" s="5" t="s">
        <v>26</v>
      </c>
      <c r="R14" s="5" t="s">
        <v>26</v>
      </c>
      <c r="S14" s="5" t="s">
        <v>26</v>
      </c>
      <c r="T14" s="5" t="s">
        <v>26</v>
      </c>
      <c r="U14" s="5" t="s">
        <v>25</v>
      </c>
      <c r="V14" s="5" t="s">
        <v>26</v>
      </c>
      <c r="W14" s="5" t="s">
        <v>26</v>
      </c>
      <c r="X14" s="5" t="s">
        <v>26</v>
      </c>
      <c r="Y14" s="5" t="s">
        <v>26</v>
      </c>
      <c r="Z14" s="5" t="s">
        <v>26</v>
      </c>
      <c r="AA14" s="5" t="s">
        <v>25</v>
      </c>
      <c r="AB14" s="28" t="s">
        <v>25</v>
      </c>
      <c r="AC14" s="29" t="s">
        <v>26</v>
      </c>
      <c r="AD14" s="5" t="s">
        <v>26</v>
      </c>
      <c r="AE14" s="5" t="s">
        <v>26</v>
      </c>
      <c r="AF14" s="5" t="s">
        <v>26</v>
      </c>
      <c r="AG14" s="5" t="s">
        <v>26</v>
      </c>
      <c r="AH14" s="5" t="s">
        <v>26</v>
      </c>
      <c r="AI14" s="5" t="s">
        <v>26</v>
      </c>
      <c r="AJ14" s="5" t="s">
        <v>26</v>
      </c>
      <c r="AK14" s="5" t="s">
        <v>26</v>
      </c>
      <c r="AL14" s="5" t="s">
        <v>26</v>
      </c>
      <c r="AM14" s="5" t="s">
        <v>26</v>
      </c>
      <c r="AN14" s="5" t="s">
        <v>26</v>
      </c>
      <c r="AO14" s="28" t="s">
        <v>26</v>
      </c>
    </row>
    <row r="15" spans="1:41" ht="24" x14ac:dyDescent="0.2">
      <c r="B15" s="66" t="s">
        <v>49</v>
      </c>
      <c r="C15" s="62" t="str">
        <f>'Typical Airlines Role'!B15</f>
        <v>NA</v>
      </c>
      <c r="D15" s="4" t="str">
        <f>'Typical CU Vendor Role'!B15</f>
        <v>NA</v>
      </c>
      <c r="E15" s="4" t="str">
        <f>'Typical CU Vendor Role'!C15</f>
        <v>NA</v>
      </c>
      <c r="F15" s="4" t="str">
        <f>'Typical CU Vendor Role'!D15</f>
        <v>NA</v>
      </c>
      <c r="G15" s="4" t="str">
        <f>'Typical CU Vendor Role'!E15</f>
        <v>NA</v>
      </c>
      <c r="H15" s="20"/>
      <c r="I15" s="5" t="str">
        <f>'Typical Airport Role'!B15</f>
        <v>NA</v>
      </c>
      <c r="J15" s="5" t="str">
        <f>'Typical Airport Role'!C15</f>
        <v>NA</v>
      </c>
      <c r="K15" s="5" t="str">
        <f>'Typical Network Role'!D15</f>
        <v>NA</v>
      </c>
      <c r="L15" s="5" t="str">
        <f>'Typical Network Role'!E15</f>
        <v>NA</v>
      </c>
      <c r="M15" s="5" t="str">
        <f>'Typical Network Role'!F15</f>
        <v>YES</v>
      </c>
      <c r="N15" s="21" t="str">
        <f>'Typical CU Vendor Role'!F15</f>
        <v>NA</v>
      </c>
      <c r="O15" s="77" t="str">
        <f>'Typical Airlines Role'!C15</f>
        <v>NA</v>
      </c>
      <c r="P15" s="43" t="s">
        <v>26</v>
      </c>
      <c r="Q15" s="5" t="s">
        <v>26</v>
      </c>
      <c r="R15" s="5" t="s">
        <v>26</v>
      </c>
      <c r="S15" s="5" t="s">
        <v>26</v>
      </c>
      <c r="T15" s="5" t="s">
        <v>26</v>
      </c>
      <c r="U15" s="5" t="s">
        <v>26</v>
      </c>
      <c r="V15" s="5" t="s">
        <v>26</v>
      </c>
      <c r="W15" s="5" t="s">
        <v>26</v>
      </c>
      <c r="X15" s="5" t="s">
        <v>26</v>
      </c>
      <c r="Y15" s="5" t="s">
        <v>26</v>
      </c>
      <c r="Z15" s="5" t="s">
        <v>26</v>
      </c>
      <c r="AA15" s="5" t="s">
        <v>26</v>
      </c>
      <c r="AB15" s="28" t="s">
        <v>26</v>
      </c>
      <c r="AC15" s="29" t="s">
        <v>26</v>
      </c>
      <c r="AD15" s="5" t="s">
        <v>26</v>
      </c>
      <c r="AE15" s="5" t="s">
        <v>26</v>
      </c>
      <c r="AF15" s="5" t="s">
        <v>26</v>
      </c>
      <c r="AG15" s="5" t="s">
        <v>26</v>
      </c>
      <c r="AH15" s="5" t="s">
        <v>26</v>
      </c>
      <c r="AI15" s="5" t="s">
        <v>26</v>
      </c>
      <c r="AJ15" s="5" t="s">
        <v>26</v>
      </c>
      <c r="AK15" s="5" t="s">
        <v>26</v>
      </c>
      <c r="AL15" s="5" t="s">
        <v>26</v>
      </c>
      <c r="AM15" s="5" t="s">
        <v>26</v>
      </c>
      <c r="AN15" s="5" t="s">
        <v>26</v>
      </c>
      <c r="AO15" s="28" t="s">
        <v>26</v>
      </c>
    </row>
    <row r="16" spans="1:41" x14ac:dyDescent="0.2">
      <c r="B16" s="67" t="s">
        <v>50</v>
      </c>
      <c r="C16" s="62" t="str">
        <f>'Typical Airlines Role'!B16</f>
        <v>NA</v>
      </c>
      <c r="D16" s="4" t="str">
        <f>'Typical CU Vendor Role'!B16</f>
        <v>NA</v>
      </c>
      <c r="E16" s="4" t="str">
        <f>'Typical CU Vendor Role'!C16</f>
        <v>NA</v>
      </c>
      <c r="F16" s="4" t="str">
        <f>'Typical CU Vendor Role'!D16</f>
        <v>NA</v>
      </c>
      <c r="G16" s="4" t="str">
        <f>'Typical CU Vendor Role'!E16</f>
        <v>NA</v>
      </c>
      <c r="H16" s="20"/>
      <c r="I16" s="5" t="str">
        <f>'Typical Airport Role'!B16</f>
        <v>NA</v>
      </c>
      <c r="J16" s="5" t="str">
        <f>'Typical Airport Role'!C16</f>
        <v>NA</v>
      </c>
      <c r="K16" s="5" t="str">
        <f>'Typical Network Role'!D16</f>
        <v>NA</v>
      </c>
      <c r="L16" s="5" t="str">
        <f>'Typical Network Role'!E16</f>
        <v>NA</v>
      </c>
      <c r="M16" s="5" t="str">
        <f>'Typical Network Role'!F16</f>
        <v>YES</v>
      </c>
      <c r="N16" s="21" t="str">
        <f>'Typical CU Vendor Role'!F16</f>
        <v>NA</v>
      </c>
      <c r="O16" s="77" t="str">
        <f>'Typical Airlines Role'!C16</f>
        <v>YES</v>
      </c>
      <c r="P16" s="43" t="s">
        <v>26</v>
      </c>
      <c r="Q16" s="5" t="s">
        <v>26</v>
      </c>
      <c r="R16" s="5" t="s">
        <v>26</v>
      </c>
      <c r="S16" s="5" t="s">
        <v>26</v>
      </c>
      <c r="T16" s="5" t="s">
        <v>26</v>
      </c>
      <c r="U16" s="5" t="s">
        <v>26</v>
      </c>
      <c r="V16" s="5" t="s">
        <v>26</v>
      </c>
      <c r="W16" s="5" t="s">
        <v>26</v>
      </c>
      <c r="X16" s="5" t="s">
        <v>26</v>
      </c>
      <c r="Y16" s="5" t="s">
        <v>26</v>
      </c>
      <c r="Z16" s="5" t="s">
        <v>26</v>
      </c>
      <c r="AA16" s="5" t="s">
        <v>26</v>
      </c>
      <c r="AB16" s="28" t="s">
        <v>25</v>
      </c>
      <c r="AC16" s="29" t="s">
        <v>26</v>
      </c>
      <c r="AD16" s="5" t="s">
        <v>26</v>
      </c>
      <c r="AE16" s="5" t="s">
        <v>26</v>
      </c>
      <c r="AF16" s="5" t="s">
        <v>26</v>
      </c>
      <c r="AG16" s="5" t="s">
        <v>26</v>
      </c>
      <c r="AH16" s="5" t="s">
        <v>26</v>
      </c>
      <c r="AI16" s="5" t="s">
        <v>26</v>
      </c>
      <c r="AJ16" s="5" t="s">
        <v>26</v>
      </c>
      <c r="AK16" s="5" t="s">
        <v>26</v>
      </c>
      <c r="AL16" s="5" t="s">
        <v>26</v>
      </c>
      <c r="AM16" s="5" t="s">
        <v>26</v>
      </c>
      <c r="AN16" s="5" t="s">
        <v>26</v>
      </c>
      <c r="AO16" s="28" t="s">
        <v>26</v>
      </c>
    </row>
    <row r="17" spans="1:41" x14ac:dyDescent="0.2">
      <c r="B17" s="66" t="s">
        <v>51</v>
      </c>
      <c r="C17" s="62" t="str">
        <f>'Typical Airlines Role'!B17</f>
        <v>NA</v>
      </c>
      <c r="D17" s="4" t="str">
        <f>'Typical CU Vendor Role'!B17</f>
        <v>NA</v>
      </c>
      <c r="E17" s="4" t="str">
        <f>'Typical CU Vendor Role'!C17</f>
        <v>NA</v>
      </c>
      <c r="F17" s="4" t="str">
        <f>'Typical CU Vendor Role'!D17</f>
        <v>NA</v>
      </c>
      <c r="G17" s="4" t="str">
        <f>'Typical CU Vendor Role'!E17</f>
        <v>NA</v>
      </c>
      <c r="H17" s="20"/>
      <c r="I17" s="5" t="str">
        <f>'Typical Airport Role'!B17</f>
        <v>NA</v>
      </c>
      <c r="J17" s="5" t="str">
        <f>'Typical Airport Role'!C17</f>
        <v>NA</v>
      </c>
      <c r="K17" s="5" t="str">
        <f>'Typical Network Role'!D17</f>
        <v>NA</v>
      </c>
      <c r="L17" s="5" t="str">
        <f>'Typical Network Role'!E17</f>
        <v>NA</v>
      </c>
      <c r="M17" s="5" t="str">
        <f>'Typical Network Role'!F17</f>
        <v>NA</v>
      </c>
      <c r="N17" s="21" t="str">
        <f>'Typical CU Vendor Role'!F17</f>
        <v>M</v>
      </c>
      <c r="O17" s="77" t="str">
        <f>'Typical Airlines Role'!C17</f>
        <v>NA</v>
      </c>
      <c r="P17" s="43" t="s">
        <v>26</v>
      </c>
      <c r="Q17" s="5" t="s">
        <v>26</v>
      </c>
      <c r="R17" s="5" t="s">
        <v>26</v>
      </c>
      <c r="S17" s="5" t="s">
        <v>26</v>
      </c>
      <c r="T17" s="5" t="s">
        <v>26</v>
      </c>
      <c r="U17" s="5" t="s">
        <v>26</v>
      </c>
      <c r="V17" s="5" t="s">
        <v>26</v>
      </c>
      <c r="W17" s="5" t="s">
        <v>26</v>
      </c>
      <c r="X17" s="5" t="s">
        <v>26</v>
      </c>
      <c r="Y17" s="5" t="s">
        <v>26</v>
      </c>
      <c r="Z17" s="5" t="s">
        <v>26</v>
      </c>
      <c r="AA17" s="5" t="s">
        <v>26</v>
      </c>
      <c r="AB17" s="28" t="s">
        <v>26</v>
      </c>
      <c r="AC17" s="29" t="s">
        <v>26</v>
      </c>
      <c r="AD17" s="5" t="s">
        <v>26</v>
      </c>
      <c r="AE17" s="5" t="s">
        <v>26</v>
      </c>
      <c r="AF17" s="5" t="s">
        <v>26</v>
      </c>
      <c r="AG17" s="5" t="s">
        <v>26</v>
      </c>
      <c r="AH17" s="5" t="s">
        <v>26</v>
      </c>
      <c r="AI17" s="5" t="s">
        <v>26</v>
      </c>
      <c r="AJ17" s="5" t="s">
        <v>26</v>
      </c>
      <c r="AK17" s="5" t="s">
        <v>26</v>
      </c>
      <c r="AL17" s="5" t="s">
        <v>26</v>
      </c>
      <c r="AM17" s="5" t="s">
        <v>26</v>
      </c>
      <c r="AN17" s="5" t="s">
        <v>26</v>
      </c>
      <c r="AO17" s="28" t="s">
        <v>26</v>
      </c>
    </row>
    <row r="18" spans="1:41" x14ac:dyDescent="0.2">
      <c r="B18" s="66" t="s">
        <v>52</v>
      </c>
      <c r="C18" s="62" t="str">
        <f>'Typical Airlines Role'!B18</f>
        <v>NA</v>
      </c>
      <c r="D18" s="4" t="str">
        <f>'Typical CU Vendor Role'!B18</f>
        <v>NA</v>
      </c>
      <c r="E18" s="4" t="str">
        <f>'Typical CU Vendor Role'!C18</f>
        <v>NA</v>
      </c>
      <c r="F18" s="4" t="str">
        <f>'Typical CU Vendor Role'!D18</f>
        <v>NA</v>
      </c>
      <c r="G18" s="4" t="str">
        <f>'Typical CU Vendor Role'!E18</f>
        <v>NA</v>
      </c>
      <c r="H18" s="20"/>
      <c r="I18" s="5" t="str">
        <f>'Typical Airport Role'!B18</f>
        <v>NA</v>
      </c>
      <c r="J18" s="5" t="str">
        <f>'Typical Airport Role'!C18</f>
        <v>NA</v>
      </c>
      <c r="K18" s="5" t="str">
        <f>'Typical Network Role'!D18</f>
        <v>NA</v>
      </c>
      <c r="L18" s="5" t="str">
        <f>'Typical Network Role'!E18</f>
        <v>NA</v>
      </c>
      <c r="M18" s="5" t="str">
        <f>'Typical Network Role'!F18</f>
        <v>NA</v>
      </c>
      <c r="N18" s="21" t="str">
        <f>'Typical CU Vendor Role'!F18</f>
        <v>M</v>
      </c>
      <c r="O18" s="77" t="str">
        <f>'Typical Airlines Role'!C18</f>
        <v>NA</v>
      </c>
      <c r="P18" s="43" t="s">
        <v>26</v>
      </c>
      <c r="Q18" s="5" t="s">
        <v>26</v>
      </c>
      <c r="R18" s="5" t="s">
        <v>26</v>
      </c>
      <c r="S18" s="5" t="s">
        <v>26</v>
      </c>
      <c r="T18" s="5" t="s">
        <v>26</v>
      </c>
      <c r="U18" s="5" t="s">
        <v>26</v>
      </c>
      <c r="V18" s="5" t="s">
        <v>26</v>
      </c>
      <c r="W18" s="5" t="s">
        <v>26</v>
      </c>
      <c r="X18" s="5" t="s">
        <v>26</v>
      </c>
      <c r="Y18" s="5" t="s">
        <v>26</v>
      </c>
      <c r="Z18" s="5" t="s">
        <v>26</v>
      </c>
      <c r="AA18" s="5" t="s">
        <v>26</v>
      </c>
      <c r="AB18" s="28" t="s">
        <v>26</v>
      </c>
      <c r="AC18" s="29" t="s">
        <v>26</v>
      </c>
      <c r="AD18" s="5" t="s">
        <v>26</v>
      </c>
      <c r="AE18" s="5" t="s">
        <v>26</v>
      </c>
      <c r="AF18" s="5" t="s">
        <v>26</v>
      </c>
      <c r="AG18" s="5" t="s">
        <v>26</v>
      </c>
      <c r="AH18" s="5" t="s">
        <v>26</v>
      </c>
      <c r="AI18" s="5" t="s">
        <v>26</v>
      </c>
      <c r="AJ18" s="5" t="s">
        <v>26</v>
      </c>
      <c r="AK18" s="5" t="s">
        <v>26</v>
      </c>
      <c r="AL18" s="5" t="s">
        <v>26</v>
      </c>
      <c r="AM18" s="5" t="s">
        <v>26</v>
      </c>
      <c r="AN18" s="5" t="s">
        <v>26</v>
      </c>
      <c r="AO18" s="28" t="s">
        <v>26</v>
      </c>
    </row>
    <row r="19" spans="1:41" ht="24" x14ac:dyDescent="0.2">
      <c r="A19" s="85" t="s">
        <v>349</v>
      </c>
      <c r="B19" s="66" t="s">
        <v>284</v>
      </c>
      <c r="C19" s="62" t="str">
        <f>'Typical Airlines Role'!B19</f>
        <v>NA</v>
      </c>
      <c r="D19" s="4" t="str">
        <f>'Typical CU Vendor Role'!B19</f>
        <v>NA</v>
      </c>
      <c r="E19" s="4" t="str">
        <f>'Typical CU Vendor Role'!C19</f>
        <v>NA</v>
      </c>
      <c r="F19" s="4" t="str">
        <f>'Typical CU Vendor Role'!D19</f>
        <v>NA</v>
      </c>
      <c r="G19" s="4" t="str">
        <f>'Typical CU Vendor Role'!E19</f>
        <v>NA</v>
      </c>
      <c r="H19" s="20"/>
      <c r="I19" s="5" t="str">
        <f>'Typical Airport Role'!B19</f>
        <v>NA</v>
      </c>
      <c r="J19" s="5" t="str">
        <f>'Typical Airport Role'!C19</f>
        <v>NA</v>
      </c>
      <c r="K19" s="5" t="str">
        <f>'Typical Network Role'!D19</f>
        <v>NA</v>
      </c>
      <c r="L19" s="5" t="str">
        <f>'Typical Network Role'!E19</f>
        <v>NA</v>
      </c>
      <c r="M19" s="5" t="str">
        <f>'Typical Network Role'!F19</f>
        <v>YES</v>
      </c>
      <c r="N19" s="21" t="str">
        <f>'Typical CU Vendor Role'!F19</f>
        <v>M</v>
      </c>
      <c r="O19" s="77" t="str">
        <f>'Typical Airlines Role'!C19</f>
        <v>YES</v>
      </c>
      <c r="P19" s="43" t="s">
        <v>26</v>
      </c>
      <c r="Q19" s="5" t="s">
        <v>26</v>
      </c>
      <c r="R19" s="5" t="s">
        <v>26</v>
      </c>
      <c r="S19" s="5" t="s">
        <v>26</v>
      </c>
      <c r="T19" s="5" t="s">
        <v>26</v>
      </c>
      <c r="U19" s="5" t="s">
        <v>25</v>
      </c>
      <c r="V19" s="5" t="s">
        <v>26</v>
      </c>
      <c r="W19" s="5" t="s">
        <v>26</v>
      </c>
      <c r="X19" s="5" t="s">
        <v>26</v>
      </c>
      <c r="Y19" s="5" t="s">
        <v>26</v>
      </c>
      <c r="Z19" s="5" t="s">
        <v>26</v>
      </c>
      <c r="AA19" s="5" t="s">
        <v>25</v>
      </c>
      <c r="AB19" s="28" t="s">
        <v>25</v>
      </c>
      <c r="AC19" s="29" t="s">
        <v>26</v>
      </c>
      <c r="AD19" s="5" t="s">
        <v>26</v>
      </c>
      <c r="AE19" s="5" t="s">
        <v>26</v>
      </c>
      <c r="AF19" s="5" t="s">
        <v>26</v>
      </c>
      <c r="AG19" s="5" t="s">
        <v>26</v>
      </c>
      <c r="AH19" s="5" t="s">
        <v>26</v>
      </c>
      <c r="AI19" s="5" t="s">
        <v>26</v>
      </c>
      <c r="AJ19" s="5" t="s">
        <v>26</v>
      </c>
      <c r="AK19" s="5" t="s">
        <v>26</v>
      </c>
      <c r="AL19" s="5" t="s">
        <v>26</v>
      </c>
      <c r="AM19" s="5" t="s">
        <v>26</v>
      </c>
      <c r="AN19" s="5" t="s">
        <v>26</v>
      </c>
      <c r="AO19" s="28" t="s">
        <v>26</v>
      </c>
    </row>
    <row r="20" spans="1:41" x14ac:dyDescent="0.2">
      <c r="A20" s="85" t="s">
        <v>289</v>
      </c>
      <c r="B20" s="66" t="s">
        <v>285</v>
      </c>
      <c r="C20" s="62" t="str">
        <f>'Typical Airlines Role'!B20</f>
        <v>NA</v>
      </c>
      <c r="D20" s="4" t="str">
        <f>'Typical CU Vendor Role'!B20</f>
        <v>NA</v>
      </c>
      <c r="E20" s="4" t="str">
        <f>'Typical CU Vendor Role'!C20</f>
        <v>NA</v>
      </c>
      <c r="F20" s="4" t="str">
        <f>'Typical CU Vendor Role'!D20</f>
        <v>NA</v>
      </c>
      <c r="G20" s="4" t="str">
        <f>'Typical CU Vendor Role'!E20</f>
        <v>NA</v>
      </c>
      <c r="H20" s="20"/>
      <c r="I20" s="5" t="str">
        <f>'Typical Airport Role'!B20</f>
        <v>NA</v>
      </c>
      <c r="J20" s="5" t="str">
        <f>'Typical Airport Role'!C20</f>
        <v>NA</v>
      </c>
      <c r="K20" s="5" t="str">
        <f>'Typical Network Role'!D20</f>
        <v>NA</v>
      </c>
      <c r="L20" s="5" t="str">
        <f>'Typical Network Role'!E20</f>
        <v>NA</v>
      </c>
      <c r="M20" s="5" t="str">
        <f>'Typical Network Role'!F20</f>
        <v>YES</v>
      </c>
      <c r="N20" s="21" t="str">
        <f>'Typical CU Vendor Role'!F20</f>
        <v>YES</v>
      </c>
      <c r="O20" s="77" t="str">
        <f>'Typical Airlines Role'!C20</f>
        <v>YES</v>
      </c>
      <c r="P20" s="43" t="s">
        <v>26</v>
      </c>
      <c r="Q20" s="5" t="s">
        <v>26</v>
      </c>
      <c r="R20" s="5" t="s">
        <v>26</v>
      </c>
      <c r="S20" s="5" t="s">
        <v>26</v>
      </c>
      <c r="T20" s="5" t="s">
        <v>26</v>
      </c>
      <c r="U20" s="5" t="s">
        <v>26</v>
      </c>
      <c r="V20" s="5" t="s">
        <v>26</v>
      </c>
      <c r="W20" s="5" t="s">
        <v>26</v>
      </c>
      <c r="X20" s="5" t="s">
        <v>26</v>
      </c>
      <c r="Y20" s="5" t="s">
        <v>26</v>
      </c>
      <c r="Z20" s="5" t="s">
        <v>26</v>
      </c>
      <c r="AA20" s="5" t="s">
        <v>25</v>
      </c>
      <c r="AB20" s="28" t="s">
        <v>25</v>
      </c>
      <c r="AC20" s="29" t="s">
        <v>26</v>
      </c>
      <c r="AD20" s="5" t="s">
        <v>26</v>
      </c>
      <c r="AE20" s="5" t="s">
        <v>26</v>
      </c>
      <c r="AF20" s="5" t="s">
        <v>26</v>
      </c>
      <c r="AG20" s="5" t="s">
        <v>26</v>
      </c>
      <c r="AH20" s="5" t="s">
        <v>26</v>
      </c>
      <c r="AI20" s="5" t="s">
        <v>26</v>
      </c>
      <c r="AJ20" s="5" t="s">
        <v>26</v>
      </c>
      <c r="AK20" s="5" t="s">
        <v>26</v>
      </c>
      <c r="AL20" s="5" t="s">
        <v>26</v>
      </c>
      <c r="AM20" s="5" t="s">
        <v>26</v>
      </c>
      <c r="AN20" s="5" t="s">
        <v>26</v>
      </c>
      <c r="AO20" s="28" t="s">
        <v>26</v>
      </c>
    </row>
    <row r="21" spans="1:41" x14ac:dyDescent="0.2">
      <c r="A21" s="85" t="s">
        <v>289</v>
      </c>
      <c r="B21" s="66" t="s">
        <v>286</v>
      </c>
      <c r="C21" s="62" t="str">
        <f>'Typical Airlines Role'!B21</f>
        <v>NA</v>
      </c>
      <c r="D21" s="4" t="str">
        <f>'Typical CU Vendor Role'!B21</f>
        <v>NA</v>
      </c>
      <c r="E21" s="4" t="str">
        <f>'Typical CU Vendor Role'!C21</f>
        <v>NA</v>
      </c>
      <c r="F21" s="4" t="str">
        <f>'Typical CU Vendor Role'!D21</f>
        <v>NA</v>
      </c>
      <c r="G21" s="4" t="str">
        <f>'Typical CU Vendor Role'!E21</f>
        <v>NA</v>
      </c>
      <c r="H21" s="20"/>
      <c r="I21" s="5" t="str">
        <f>'Typical Airport Role'!B21</f>
        <v>NA</v>
      </c>
      <c r="J21" s="5" t="str">
        <f>'Typical Airport Role'!C21</f>
        <v>NA</v>
      </c>
      <c r="K21" s="5" t="str">
        <f>'Typical Network Role'!D21</f>
        <v>NA</v>
      </c>
      <c r="L21" s="5" t="str">
        <f>'Typical Network Role'!E21</f>
        <v>NA</v>
      </c>
      <c r="M21" s="5" t="str">
        <f>'Typical Network Role'!F21</f>
        <v>YES</v>
      </c>
      <c r="N21" s="21" t="str">
        <f>'Typical CU Vendor Role'!F21</f>
        <v>YES</v>
      </c>
      <c r="O21" s="77" t="str">
        <f>'Typical Airlines Role'!C21</f>
        <v>YES</v>
      </c>
      <c r="P21" s="43" t="s">
        <v>26</v>
      </c>
      <c r="Q21" s="5" t="s">
        <v>26</v>
      </c>
      <c r="R21" s="5" t="s">
        <v>26</v>
      </c>
      <c r="S21" s="5" t="s">
        <v>26</v>
      </c>
      <c r="T21" s="5" t="s">
        <v>26</v>
      </c>
      <c r="U21" s="5" t="s">
        <v>25</v>
      </c>
      <c r="V21" s="5" t="s">
        <v>26</v>
      </c>
      <c r="W21" s="5" t="s">
        <v>26</v>
      </c>
      <c r="X21" s="5" t="s">
        <v>26</v>
      </c>
      <c r="Y21" s="5" t="s">
        <v>26</v>
      </c>
      <c r="Z21" s="5" t="s">
        <v>26</v>
      </c>
      <c r="AA21" s="5" t="s">
        <v>25</v>
      </c>
      <c r="AB21" s="28" t="s">
        <v>25</v>
      </c>
      <c r="AC21" s="29" t="s">
        <v>26</v>
      </c>
      <c r="AD21" s="5" t="s">
        <v>26</v>
      </c>
      <c r="AE21" s="5" t="s">
        <v>26</v>
      </c>
      <c r="AF21" s="5" t="s">
        <v>26</v>
      </c>
      <c r="AG21" s="5" t="s">
        <v>26</v>
      </c>
      <c r="AH21" s="5" t="s">
        <v>26</v>
      </c>
      <c r="AI21" s="5" t="s">
        <v>26</v>
      </c>
      <c r="AJ21" s="5" t="s">
        <v>26</v>
      </c>
      <c r="AK21" s="5" t="s">
        <v>26</v>
      </c>
      <c r="AL21" s="5" t="s">
        <v>26</v>
      </c>
      <c r="AM21" s="5" t="s">
        <v>26</v>
      </c>
      <c r="AN21" s="5" t="s">
        <v>26</v>
      </c>
      <c r="AO21" s="28" t="s">
        <v>26</v>
      </c>
    </row>
    <row r="22" spans="1:41" ht="24" x14ac:dyDescent="0.2">
      <c r="A22" s="85" t="s">
        <v>289</v>
      </c>
      <c r="B22" s="66" t="s">
        <v>287</v>
      </c>
      <c r="C22" s="62" t="str">
        <f>'Typical Airlines Role'!B22</f>
        <v>NA</v>
      </c>
      <c r="D22" s="4" t="str">
        <f>'Typical CU Vendor Role'!B22</f>
        <v>NA</v>
      </c>
      <c r="E22" s="4" t="str">
        <f>'Typical CU Vendor Role'!C22</f>
        <v>NA</v>
      </c>
      <c r="F22" s="4" t="str">
        <f>'Typical CU Vendor Role'!D22</f>
        <v>NA</v>
      </c>
      <c r="G22" s="4" t="str">
        <f>'Typical CU Vendor Role'!E22</f>
        <v>NA</v>
      </c>
      <c r="H22" s="20"/>
      <c r="I22" s="5" t="str">
        <f>'Typical Airport Role'!B22</f>
        <v>NA</v>
      </c>
      <c r="J22" s="5" t="str">
        <f>'Typical Airport Role'!C22</f>
        <v>NA</v>
      </c>
      <c r="K22" s="5" t="str">
        <f>'Typical Network Role'!D22</f>
        <v>NA</v>
      </c>
      <c r="L22" s="5" t="str">
        <f>'Typical Network Role'!E22</f>
        <v>NA</v>
      </c>
      <c r="M22" s="5" t="str">
        <f>'Typical Network Role'!F22</f>
        <v>NA</v>
      </c>
      <c r="N22" s="21" t="str">
        <f>'Typical CU Vendor Role'!F22</f>
        <v>YES</v>
      </c>
      <c r="O22" s="77" t="str">
        <f>'Typical Airlines Role'!C22</f>
        <v>NA</v>
      </c>
      <c r="P22" s="43" t="s">
        <v>26</v>
      </c>
      <c r="Q22" s="5" t="s">
        <v>26</v>
      </c>
      <c r="R22" s="5" t="s">
        <v>26</v>
      </c>
      <c r="S22" s="5" t="s">
        <v>26</v>
      </c>
      <c r="T22" s="5" t="s">
        <v>26</v>
      </c>
      <c r="U22" s="5" t="s">
        <v>26</v>
      </c>
      <c r="V22" s="5" t="s">
        <v>26</v>
      </c>
      <c r="W22" s="5" t="s">
        <v>26</v>
      </c>
      <c r="X22" s="5" t="s">
        <v>26</v>
      </c>
      <c r="Y22" s="5" t="s">
        <v>26</v>
      </c>
      <c r="Z22" s="5" t="s">
        <v>26</v>
      </c>
      <c r="AA22" s="5" t="s">
        <v>26</v>
      </c>
      <c r="AB22" s="28" t="s">
        <v>26</v>
      </c>
      <c r="AC22" s="29" t="s">
        <v>26</v>
      </c>
      <c r="AD22" s="5" t="s">
        <v>26</v>
      </c>
      <c r="AE22" s="5" t="s">
        <v>26</v>
      </c>
      <c r="AF22" s="5" t="s">
        <v>26</v>
      </c>
      <c r="AG22" s="5" t="s">
        <v>26</v>
      </c>
      <c r="AH22" s="5" t="s">
        <v>26</v>
      </c>
      <c r="AI22" s="5" t="s">
        <v>26</v>
      </c>
      <c r="AJ22" s="5" t="s">
        <v>26</v>
      </c>
      <c r="AK22" s="5" t="s">
        <v>26</v>
      </c>
      <c r="AL22" s="5" t="s">
        <v>26</v>
      </c>
      <c r="AM22" s="5" t="s">
        <v>26</v>
      </c>
      <c r="AN22" s="5" t="s">
        <v>26</v>
      </c>
      <c r="AO22" s="28" t="s">
        <v>26</v>
      </c>
    </row>
    <row r="23" spans="1:41" ht="96" x14ac:dyDescent="0.2">
      <c r="A23" s="85" t="s">
        <v>289</v>
      </c>
      <c r="B23" s="66" t="s">
        <v>288</v>
      </c>
      <c r="C23" s="62" t="str">
        <f>'Typical Airlines Role'!B23</f>
        <v>NA</v>
      </c>
      <c r="D23" s="4" t="str">
        <f>'Typical CU Vendor Role'!B23</f>
        <v>NA</v>
      </c>
      <c r="E23" s="4" t="str">
        <f>'Typical CU Vendor Role'!C23</f>
        <v>NA</v>
      </c>
      <c r="F23" s="4" t="str">
        <f>'Typical CU Vendor Role'!D23</f>
        <v>NA</v>
      </c>
      <c r="G23" s="4" t="str">
        <f>'Typical CU Vendor Role'!E23</f>
        <v>NA</v>
      </c>
      <c r="H23" s="20"/>
      <c r="I23" s="5" t="str">
        <f>'Typical Airport Role'!B23</f>
        <v>NA</v>
      </c>
      <c r="J23" s="5" t="str">
        <f>'Typical Airport Role'!C23</f>
        <v>NA</v>
      </c>
      <c r="K23" s="5" t="str">
        <f>'Typical Network Role'!D23</f>
        <v>NA</v>
      </c>
      <c r="L23" s="5" t="str">
        <f>'Typical Network Role'!E23</f>
        <v>NA</v>
      </c>
      <c r="M23" s="5" t="str">
        <f>'Typical Network Role'!F23</f>
        <v>YES</v>
      </c>
      <c r="N23" s="21" t="str">
        <f>'Typical CU Vendor Role'!F23</f>
        <v>NA</v>
      </c>
      <c r="O23" s="77" t="str">
        <f>'Typical Airlines Role'!C23</f>
        <v>YES</v>
      </c>
      <c r="P23" s="43" t="s">
        <v>26</v>
      </c>
      <c r="Q23" s="5" t="s">
        <v>26</v>
      </c>
      <c r="R23" s="5" t="s">
        <v>26</v>
      </c>
      <c r="S23" s="5" t="s">
        <v>26</v>
      </c>
      <c r="T23" s="5" t="s">
        <v>26</v>
      </c>
      <c r="U23" s="5" t="s">
        <v>25</v>
      </c>
      <c r="V23" s="5" t="s">
        <v>26</v>
      </c>
      <c r="W23" s="5" t="s">
        <v>26</v>
      </c>
      <c r="X23" s="5" t="s">
        <v>26</v>
      </c>
      <c r="Y23" s="5" t="s">
        <v>26</v>
      </c>
      <c r="Z23" s="5" t="s">
        <v>26</v>
      </c>
      <c r="AA23" s="5" t="s">
        <v>25</v>
      </c>
      <c r="AB23" s="28" t="s">
        <v>25</v>
      </c>
      <c r="AC23" s="29" t="s">
        <v>26</v>
      </c>
      <c r="AD23" s="5" t="s">
        <v>26</v>
      </c>
      <c r="AE23" s="5" t="s">
        <v>26</v>
      </c>
      <c r="AF23" s="5" t="s">
        <v>26</v>
      </c>
      <c r="AG23" s="5" t="s">
        <v>26</v>
      </c>
      <c r="AH23" s="5" t="s">
        <v>26</v>
      </c>
      <c r="AI23" s="5" t="s">
        <v>26</v>
      </c>
      <c r="AJ23" s="5" t="s">
        <v>26</v>
      </c>
      <c r="AK23" s="5" t="s">
        <v>26</v>
      </c>
      <c r="AL23" s="5" t="s">
        <v>26</v>
      </c>
      <c r="AM23" s="5" t="s">
        <v>26</v>
      </c>
      <c r="AN23" s="5" t="s">
        <v>26</v>
      </c>
      <c r="AO23" s="28" t="s">
        <v>26</v>
      </c>
    </row>
    <row r="24" spans="1:41" ht="96" x14ac:dyDescent="0.2">
      <c r="A24" s="85" t="s">
        <v>282</v>
      </c>
      <c r="B24" s="67" t="s">
        <v>290</v>
      </c>
      <c r="C24" s="62" t="str">
        <f>'Typical Airlines Role'!B24</f>
        <v>NA</v>
      </c>
      <c r="D24" s="4" t="str">
        <f>'Typical CU Vendor Role'!B24</f>
        <v>NA</v>
      </c>
      <c r="E24" s="4" t="str">
        <f>'Typical CU Vendor Role'!C24</f>
        <v>NA</v>
      </c>
      <c r="F24" s="4" t="str">
        <f>'Typical CU Vendor Role'!D24</f>
        <v>NA</v>
      </c>
      <c r="G24" s="4" t="str">
        <f>'Typical CU Vendor Role'!E24</f>
        <v>NA</v>
      </c>
      <c r="H24" s="20"/>
      <c r="I24" s="5" t="str">
        <f>'Typical Airport Role'!B24</f>
        <v>NA</v>
      </c>
      <c r="J24" s="5" t="str">
        <f>'Typical Airport Role'!C24</f>
        <v>NA</v>
      </c>
      <c r="K24" s="5" t="str">
        <f>'Typical Network Role'!D24</f>
        <v>NA</v>
      </c>
      <c r="L24" s="5" t="str">
        <f>'Typical Network Role'!E24</f>
        <v>NA</v>
      </c>
      <c r="M24" s="5" t="str">
        <f>'Typical Network Role'!F24</f>
        <v>NA</v>
      </c>
      <c r="N24" s="21" t="str">
        <f>'Typical CU Vendor Role'!F24</f>
        <v>YES</v>
      </c>
      <c r="O24" s="77" t="str">
        <f>'Typical Airlines Role'!C24</f>
        <v>NA</v>
      </c>
      <c r="P24" s="43" t="s">
        <v>26</v>
      </c>
      <c r="Q24" s="5" t="s">
        <v>26</v>
      </c>
      <c r="R24" s="5" t="s">
        <v>26</v>
      </c>
      <c r="S24" s="5" t="s">
        <v>26</v>
      </c>
      <c r="T24" s="5" t="s">
        <v>26</v>
      </c>
      <c r="U24" s="5" t="s">
        <v>26</v>
      </c>
      <c r="V24" s="5" t="s">
        <v>26</v>
      </c>
      <c r="W24" s="5" t="s">
        <v>26</v>
      </c>
      <c r="X24" s="5" t="s">
        <v>26</v>
      </c>
      <c r="Y24" s="5" t="s">
        <v>26</v>
      </c>
      <c r="Z24" s="5" t="s">
        <v>26</v>
      </c>
      <c r="AA24" s="5" t="s">
        <v>26</v>
      </c>
      <c r="AB24" s="28" t="s">
        <v>26</v>
      </c>
      <c r="AC24" s="29" t="s">
        <v>26</v>
      </c>
      <c r="AD24" s="5" t="s">
        <v>26</v>
      </c>
      <c r="AE24" s="5" t="s">
        <v>26</v>
      </c>
      <c r="AF24" s="5" t="s">
        <v>26</v>
      </c>
      <c r="AG24" s="5" t="s">
        <v>26</v>
      </c>
      <c r="AH24" s="5" t="s">
        <v>26</v>
      </c>
      <c r="AI24" s="5" t="s">
        <v>26</v>
      </c>
      <c r="AJ24" s="5" t="s">
        <v>26</v>
      </c>
      <c r="AK24" s="5" t="s">
        <v>26</v>
      </c>
      <c r="AL24" s="5" t="s">
        <v>26</v>
      </c>
      <c r="AM24" s="5" t="s">
        <v>26</v>
      </c>
      <c r="AN24" s="5" t="s">
        <v>26</v>
      </c>
      <c r="AO24" s="28" t="s">
        <v>26</v>
      </c>
    </row>
    <row r="25" spans="1:41" ht="15.75" thickBot="1" x14ac:dyDescent="0.25">
      <c r="B25" s="67" t="s">
        <v>53</v>
      </c>
      <c r="C25" s="62" t="str">
        <f>'Typical Airlines Role'!B25</f>
        <v>NA</v>
      </c>
      <c r="D25" s="4" t="str">
        <f>'Typical CU Vendor Role'!B25</f>
        <v>NA</v>
      </c>
      <c r="E25" s="4" t="str">
        <f>'Typical CU Vendor Role'!C25</f>
        <v>NA</v>
      </c>
      <c r="F25" s="4" t="str">
        <f>'Typical CU Vendor Role'!D25</f>
        <v>NA</v>
      </c>
      <c r="G25" s="4" t="str">
        <f>'Typical CU Vendor Role'!E25</f>
        <v>NA</v>
      </c>
      <c r="H25" s="20"/>
      <c r="I25" s="5" t="str">
        <f>'Typical Airport Role'!B25</f>
        <v>NA</v>
      </c>
      <c r="J25" s="5" t="str">
        <f>'Typical Airport Role'!C25</f>
        <v>NA</v>
      </c>
      <c r="K25" s="5" t="str">
        <f>'Typical Network Role'!D25</f>
        <v>NA</v>
      </c>
      <c r="L25" s="5" t="str">
        <f>'Typical Network Role'!E25</f>
        <v>YES</v>
      </c>
      <c r="M25" s="5" t="str">
        <f>'Typical Network Role'!F25</f>
        <v>YES</v>
      </c>
      <c r="N25" s="21" t="str">
        <f>'Typical CU Vendor Role'!F25</f>
        <v>YES</v>
      </c>
      <c r="O25" s="77" t="str">
        <f>'Typical Airlines Role'!C25</f>
        <v>YES</v>
      </c>
      <c r="P25" s="43" t="s">
        <v>26</v>
      </c>
      <c r="Q25" s="5" t="s">
        <v>26</v>
      </c>
      <c r="R25" s="5" t="s">
        <v>26</v>
      </c>
      <c r="S25" s="5" t="s">
        <v>26</v>
      </c>
      <c r="T25" s="5" t="s">
        <v>26</v>
      </c>
      <c r="U25" s="5" t="s">
        <v>25</v>
      </c>
      <c r="V25" s="5" t="s">
        <v>26</v>
      </c>
      <c r="W25" s="5" t="s">
        <v>26</v>
      </c>
      <c r="X25" s="5" t="s">
        <v>26</v>
      </c>
      <c r="Y25" s="5" t="s">
        <v>26</v>
      </c>
      <c r="Z25" s="5" t="s">
        <v>26</v>
      </c>
      <c r="AA25" s="5" t="s">
        <v>25</v>
      </c>
      <c r="AB25" s="28" t="s">
        <v>25</v>
      </c>
      <c r="AC25" s="29" t="s">
        <v>26</v>
      </c>
      <c r="AD25" s="5" t="s">
        <v>26</v>
      </c>
      <c r="AE25" s="5" t="s">
        <v>26</v>
      </c>
      <c r="AF25" s="5" t="s">
        <v>26</v>
      </c>
      <c r="AG25" s="5" t="s">
        <v>26</v>
      </c>
      <c r="AH25" s="5" t="s">
        <v>26</v>
      </c>
      <c r="AI25" s="5" t="s">
        <v>26</v>
      </c>
      <c r="AJ25" s="5" t="s">
        <v>26</v>
      </c>
      <c r="AK25" s="5" t="s">
        <v>26</v>
      </c>
      <c r="AL25" s="5" t="s">
        <v>26</v>
      </c>
      <c r="AM25" s="5" t="s">
        <v>26</v>
      </c>
      <c r="AN25" s="5" t="s">
        <v>26</v>
      </c>
      <c r="AO25" s="28" t="s">
        <v>26</v>
      </c>
    </row>
    <row r="26" spans="1:41" ht="15.75" thickTop="1" x14ac:dyDescent="0.2">
      <c r="B26" s="68" t="s">
        <v>37</v>
      </c>
      <c r="C26" s="59">
        <f>COUNTA(C27:C38)</f>
        <v>12</v>
      </c>
      <c r="D26" s="60"/>
      <c r="E26" s="60"/>
      <c r="F26" s="60"/>
      <c r="G26" s="60"/>
      <c r="H26" s="60"/>
      <c r="I26" s="60"/>
      <c r="J26" s="60"/>
      <c r="K26" s="60"/>
      <c r="L26" s="60"/>
      <c r="M26" s="60"/>
      <c r="N26" s="60"/>
      <c r="O26" s="61"/>
      <c r="P26" s="79"/>
      <c r="Q26" s="48"/>
      <c r="R26" s="48"/>
      <c r="S26" s="48"/>
      <c r="T26" s="48"/>
      <c r="U26" s="48"/>
      <c r="V26" s="48"/>
      <c r="W26" s="48"/>
      <c r="X26" s="48"/>
      <c r="Y26" s="48"/>
      <c r="Z26" s="48"/>
      <c r="AA26" s="48"/>
      <c r="AB26" s="49"/>
      <c r="AC26" s="47"/>
      <c r="AD26" s="48"/>
      <c r="AE26" s="48"/>
      <c r="AF26" s="48"/>
      <c r="AG26" s="48"/>
      <c r="AH26" s="48"/>
      <c r="AI26" s="48"/>
      <c r="AJ26" s="48"/>
      <c r="AK26" s="48"/>
      <c r="AL26" s="48"/>
      <c r="AM26" s="48"/>
      <c r="AN26" s="50"/>
      <c r="AO26" s="51"/>
    </row>
    <row r="27" spans="1:41" ht="36" x14ac:dyDescent="0.2">
      <c r="A27" s="85" t="s">
        <v>282</v>
      </c>
      <c r="B27" s="67" t="s">
        <v>291</v>
      </c>
      <c r="C27" s="62" t="str">
        <f>'Typical Airlines Role'!B27</f>
        <v>YES</v>
      </c>
      <c r="D27" s="4" t="str">
        <f>'Typical CU Vendor Role'!B27</f>
        <v>YES</v>
      </c>
      <c r="E27" s="4" t="str">
        <f>'Typical CU Vendor Role'!C27</f>
        <v>YES</v>
      </c>
      <c r="F27" s="4" t="str">
        <f>'Typical CU Vendor Role'!D27</f>
        <v>M</v>
      </c>
      <c r="G27" s="4" t="str">
        <f>'Typical CU Vendor Role'!E27</f>
        <v>YES</v>
      </c>
      <c r="H27" s="20"/>
      <c r="I27" s="5" t="str">
        <f>'Typical Airport Role'!B27</f>
        <v>NA</v>
      </c>
      <c r="J27" s="5" t="str">
        <f>'Typical Airport Role'!C27</f>
        <v>NA</v>
      </c>
      <c r="K27" s="5" t="str">
        <f>'Typical Network Role'!D27</f>
        <v>NA</v>
      </c>
      <c r="L27" s="5" t="str">
        <f>'Typical Network Role'!E27</f>
        <v>YES</v>
      </c>
      <c r="M27" s="5" t="str">
        <f>'Typical Network Role'!F27</f>
        <v>YES</v>
      </c>
      <c r="N27" s="21" t="str">
        <f>'Typical CU Vendor Role'!F27</f>
        <v>YES</v>
      </c>
      <c r="O27" s="77" t="str">
        <f>'Typical Airlines Role'!C27</f>
        <v>YES</v>
      </c>
      <c r="P27" s="43" t="s">
        <v>25</v>
      </c>
      <c r="Q27" s="5" t="s">
        <v>25</v>
      </c>
      <c r="R27" s="5" t="s">
        <v>25</v>
      </c>
      <c r="S27" s="5" t="s">
        <v>27</v>
      </c>
      <c r="T27" s="5" t="s">
        <v>25</v>
      </c>
      <c r="U27" s="5" t="s">
        <v>25</v>
      </c>
      <c r="V27" s="5" t="s">
        <v>26</v>
      </c>
      <c r="W27" s="5" t="s">
        <v>26</v>
      </c>
      <c r="X27" s="5" t="s">
        <v>26</v>
      </c>
      <c r="Y27" s="5" t="s">
        <v>26</v>
      </c>
      <c r="Z27" s="5" t="s">
        <v>26</v>
      </c>
      <c r="AA27" s="5" t="s">
        <v>25</v>
      </c>
      <c r="AB27" s="28" t="s">
        <v>25</v>
      </c>
      <c r="AC27" s="29" t="s">
        <v>26</v>
      </c>
      <c r="AD27" s="5" t="s">
        <v>26</v>
      </c>
      <c r="AE27" s="5" t="s">
        <v>26</v>
      </c>
      <c r="AF27" s="5" t="s">
        <v>26</v>
      </c>
      <c r="AG27" s="5" t="s">
        <v>26</v>
      </c>
      <c r="AH27" s="5" t="s">
        <v>26</v>
      </c>
      <c r="AI27" s="5" t="s">
        <v>26</v>
      </c>
      <c r="AJ27" s="5" t="s">
        <v>26</v>
      </c>
      <c r="AK27" s="5" t="s">
        <v>26</v>
      </c>
      <c r="AL27" s="5" t="s">
        <v>26</v>
      </c>
      <c r="AM27" s="5" t="s">
        <v>26</v>
      </c>
      <c r="AN27" s="5" t="s">
        <v>26</v>
      </c>
      <c r="AO27" s="28" t="s">
        <v>26</v>
      </c>
    </row>
    <row r="28" spans="1:41" ht="24" x14ac:dyDescent="0.2">
      <c r="B28" s="66" t="s">
        <v>54</v>
      </c>
      <c r="C28" s="62" t="str">
        <f>'Typical Airlines Role'!B28</f>
        <v>NA</v>
      </c>
      <c r="D28" s="4" t="str">
        <f>'Typical CU Vendor Role'!B28</f>
        <v>NA</v>
      </c>
      <c r="E28" s="4" t="str">
        <f>'Typical CU Vendor Role'!C28</f>
        <v>M</v>
      </c>
      <c r="F28" s="4" t="str">
        <f>'Typical CU Vendor Role'!D28</f>
        <v>NA</v>
      </c>
      <c r="G28" s="4" t="str">
        <f>'Typical CU Vendor Role'!E28</f>
        <v>M</v>
      </c>
      <c r="H28" s="20"/>
      <c r="I28" s="5" t="str">
        <f>'Typical Airport Role'!B28</f>
        <v>NA</v>
      </c>
      <c r="J28" s="5" t="str">
        <f>'Typical Airport Role'!C28</f>
        <v>NA</v>
      </c>
      <c r="K28" s="5" t="str">
        <f>'Typical Network Role'!D28</f>
        <v>NA</v>
      </c>
      <c r="L28" s="5" t="str">
        <f>'Typical Network Role'!E28</f>
        <v>M</v>
      </c>
      <c r="M28" s="5" t="str">
        <f>'Typical Network Role'!F28</f>
        <v>NA</v>
      </c>
      <c r="N28" s="21" t="str">
        <f>'Typical CU Vendor Role'!F28</f>
        <v>NA</v>
      </c>
      <c r="O28" s="77" t="str">
        <f>'Typical Airlines Role'!C28</f>
        <v>NA</v>
      </c>
      <c r="P28" s="43" t="s">
        <v>26</v>
      </c>
      <c r="Q28" s="5" t="s">
        <v>26</v>
      </c>
      <c r="R28" s="5" t="s">
        <v>27</v>
      </c>
      <c r="S28" s="5" t="s">
        <v>26</v>
      </c>
      <c r="T28" s="5" t="s">
        <v>27</v>
      </c>
      <c r="U28" s="5" t="s">
        <v>26</v>
      </c>
      <c r="V28" s="5" t="s">
        <v>26</v>
      </c>
      <c r="W28" s="5" t="s">
        <v>26</v>
      </c>
      <c r="X28" s="5" t="s">
        <v>26</v>
      </c>
      <c r="Y28" s="5" t="s">
        <v>26</v>
      </c>
      <c r="Z28" s="5" t="s">
        <v>26</v>
      </c>
      <c r="AA28" s="5" t="s">
        <v>26</v>
      </c>
      <c r="AB28" s="28" t="s">
        <v>26</v>
      </c>
      <c r="AC28" s="29" t="s">
        <v>26</v>
      </c>
      <c r="AD28" s="5" t="s">
        <v>26</v>
      </c>
      <c r="AE28" s="5" t="s">
        <v>26</v>
      </c>
      <c r="AF28" s="5" t="s">
        <v>26</v>
      </c>
      <c r="AG28" s="5" t="s">
        <v>26</v>
      </c>
      <c r="AH28" s="5" t="s">
        <v>26</v>
      </c>
      <c r="AI28" s="5" t="s">
        <v>26</v>
      </c>
      <c r="AJ28" s="5" t="s">
        <v>26</v>
      </c>
      <c r="AK28" s="5" t="s">
        <v>26</v>
      </c>
      <c r="AL28" s="5" t="s">
        <v>26</v>
      </c>
      <c r="AM28" s="5" t="s">
        <v>26</v>
      </c>
      <c r="AN28" s="5" t="s">
        <v>26</v>
      </c>
      <c r="AO28" s="28" t="s">
        <v>26</v>
      </c>
    </row>
    <row r="29" spans="1:41" ht="108" x14ac:dyDescent="0.2">
      <c r="B29" s="67" t="s">
        <v>55</v>
      </c>
      <c r="C29" s="62" t="str">
        <f>'Typical Airlines Role'!B29</f>
        <v>NA</v>
      </c>
      <c r="D29" s="4" t="str">
        <f>'Typical CU Vendor Role'!B29</f>
        <v>YES</v>
      </c>
      <c r="E29" s="4" t="str">
        <f>'Typical CU Vendor Role'!C29</f>
        <v>YES</v>
      </c>
      <c r="F29" s="4" t="str">
        <f>'Typical CU Vendor Role'!D29</f>
        <v>YES</v>
      </c>
      <c r="G29" s="4" t="str">
        <f>'Typical CU Vendor Role'!E29</f>
        <v>YES</v>
      </c>
      <c r="H29" s="20"/>
      <c r="I29" s="5" t="str">
        <f>'Typical Airport Role'!B29</f>
        <v>NA</v>
      </c>
      <c r="J29" s="5" t="str">
        <f>'Typical Airport Role'!C29</f>
        <v>NA</v>
      </c>
      <c r="K29" s="5" t="str">
        <f>'Typical Network Role'!D29</f>
        <v>NA</v>
      </c>
      <c r="L29" s="5" t="str">
        <f>'Typical Network Role'!E29</f>
        <v>M</v>
      </c>
      <c r="M29" s="5" t="str">
        <f>'Typical Network Role'!F29</f>
        <v>M</v>
      </c>
      <c r="N29" s="21" t="str">
        <f>'Typical CU Vendor Role'!F29</f>
        <v>M</v>
      </c>
      <c r="O29" s="77" t="str">
        <f>'Typical Airlines Role'!C29</f>
        <v>M</v>
      </c>
      <c r="P29" s="43" t="s">
        <v>26</v>
      </c>
      <c r="Q29" s="5" t="s">
        <v>25</v>
      </c>
      <c r="R29" s="5" t="s">
        <v>25</v>
      </c>
      <c r="S29" s="5" t="s">
        <v>25</v>
      </c>
      <c r="T29" s="5" t="s">
        <v>25</v>
      </c>
      <c r="U29" s="5" t="s">
        <v>25</v>
      </c>
      <c r="V29" s="5" t="s">
        <v>26</v>
      </c>
      <c r="W29" s="5" t="s">
        <v>26</v>
      </c>
      <c r="X29" s="5" t="s">
        <v>26</v>
      </c>
      <c r="Y29" s="5" t="s">
        <v>26</v>
      </c>
      <c r="Z29" s="5" t="s">
        <v>26</v>
      </c>
      <c r="AA29" s="5" t="s">
        <v>27</v>
      </c>
      <c r="AB29" s="28" t="s">
        <v>27</v>
      </c>
      <c r="AC29" s="29" t="s">
        <v>26</v>
      </c>
      <c r="AD29" s="5" t="s">
        <v>26</v>
      </c>
      <c r="AE29" s="5" t="s">
        <v>26</v>
      </c>
      <c r="AF29" s="5" t="s">
        <v>26</v>
      </c>
      <c r="AG29" s="5" t="s">
        <v>26</v>
      </c>
      <c r="AH29" s="5" t="s">
        <v>26</v>
      </c>
      <c r="AI29" s="5" t="s">
        <v>26</v>
      </c>
      <c r="AJ29" s="5" t="s">
        <v>26</v>
      </c>
      <c r="AK29" s="5" t="s">
        <v>26</v>
      </c>
      <c r="AL29" s="5" t="s">
        <v>26</v>
      </c>
      <c r="AM29" s="5" t="s">
        <v>26</v>
      </c>
      <c r="AN29" s="5" t="s">
        <v>26</v>
      </c>
      <c r="AO29" s="28" t="s">
        <v>26</v>
      </c>
    </row>
    <row r="30" spans="1:41" ht="60" x14ac:dyDescent="0.2">
      <c r="B30" s="66" t="s">
        <v>56</v>
      </c>
      <c r="C30" s="62" t="str">
        <f>'Typical Airlines Role'!B30</f>
        <v>YES</v>
      </c>
      <c r="D30" s="4" t="str">
        <f>'Typical CU Vendor Role'!B30</f>
        <v>YES</v>
      </c>
      <c r="E30" s="4" t="str">
        <f>'Typical CU Vendor Role'!C30</f>
        <v>YES</v>
      </c>
      <c r="F30" s="4" t="str">
        <f>'Typical CU Vendor Role'!D30</f>
        <v>YES</v>
      </c>
      <c r="G30" s="4" t="str">
        <f>'Typical CU Vendor Role'!E30</f>
        <v>YES</v>
      </c>
      <c r="H30" s="20"/>
      <c r="I30" s="5" t="str">
        <f>'Typical Airport Role'!B30</f>
        <v>NA</v>
      </c>
      <c r="J30" s="5" t="str">
        <f>'Typical Airport Role'!C30</f>
        <v>NA</v>
      </c>
      <c r="K30" s="5" t="str">
        <f>'Typical Network Role'!D30</f>
        <v>NA</v>
      </c>
      <c r="L30" s="5" t="str">
        <f>'Typical Network Role'!E30</f>
        <v>NA</v>
      </c>
      <c r="M30" s="5" t="str">
        <f>'Typical Network Role'!F30</f>
        <v>NA</v>
      </c>
      <c r="N30" s="21" t="str">
        <f>'Typical CU Vendor Role'!F30</f>
        <v>NA</v>
      </c>
      <c r="O30" s="77" t="str">
        <f>'Typical Airlines Role'!C30</f>
        <v>NA</v>
      </c>
      <c r="P30" s="43" t="s">
        <v>26</v>
      </c>
      <c r="Q30" s="5" t="s">
        <v>26</v>
      </c>
      <c r="R30" s="5" t="s">
        <v>26</v>
      </c>
      <c r="S30" s="5" t="s">
        <v>26</v>
      </c>
      <c r="T30" s="5" t="s">
        <v>26</v>
      </c>
      <c r="U30" s="5" t="s">
        <v>26</v>
      </c>
      <c r="V30" s="5" t="s">
        <v>26</v>
      </c>
      <c r="W30" s="5" t="s">
        <v>26</v>
      </c>
      <c r="X30" s="5" t="s">
        <v>26</v>
      </c>
      <c r="Y30" s="5" t="s">
        <v>26</v>
      </c>
      <c r="Z30" s="5" t="s">
        <v>26</v>
      </c>
      <c r="AA30" s="5" t="s">
        <v>26</v>
      </c>
      <c r="AB30" s="28" t="s">
        <v>26</v>
      </c>
      <c r="AC30" s="29" t="s">
        <v>26</v>
      </c>
      <c r="AD30" s="5" t="s">
        <v>26</v>
      </c>
      <c r="AE30" s="5" t="s">
        <v>26</v>
      </c>
      <c r="AF30" s="5" t="s">
        <v>26</v>
      </c>
      <c r="AG30" s="5" t="s">
        <v>26</v>
      </c>
      <c r="AH30" s="5" t="s">
        <v>26</v>
      </c>
      <c r="AI30" s="5" t="s">
        <v>26</v>
      </c>
      <c r="AJ30" s="5" t="s">
        <v>26</v>
      </c>
      <c r="AK30" s="5" t="s">
        <v>26</v>
      </c>
      <c r="AL30" s="5" t="s">
        <v>26</v>
      </c>
      <c r="AM30" s="5" t="s">
        <v>26</v>
      </c>
      <c r="AN30" s="5" t="s">
        <v>26</v>
      </c>
      <c r="AO30" s="28" t="s">
        <v>26</v>
      </c>
    </row>
    <row r="31" spans="1:41" x14ac:dyDescent="0.2">
      <c r="B31" s="66" t="s">
        <v>57</v>
      </c>
      <c r="C31" s="62" t="str">
        <f>'Typical Airlines Role'!B31</f>
        <v>NA</v>
      </c>
      <c r="D31" s="4" t="str">
        <f>'Typical CU Vendor Role'!B31</f>
        <v>YES</v>
      </c>
      <c r="E31" s="4" t="str">
        <f>'Typical CU Vendor Role'!C31</f>
        <v>YES</v>
      </c>
      <c r="F31" s="4" t="str">
        <f>'Typical CU Vendor Role'!D31</f>
        <v>NA</v>
      </c>
      <c r="G31" s="4" t="str">
        <f>'Typical CU Vendor Role'!E31</f>
        <v>NA</v>
      </c>
      <c r="H31" s="20"/>
      <c r="I31" s="5" t="str">
        <f>'Typical Airport Role'!B31</f>
        <v>NA</v>
      </c>
      <c r="J31" s="5" t="str">
        <f>'Typical Airport Role'!C31</f>
        <v>NA</v>
      </c>
      <c r="K31" s="5" t="str">
        <f>'Typical Network Role'!D31</f>
        <v>NA</v>
      </c>
      <c r="L31" s="5" t="str">
        <f>'Typical Network Role'!E31</f>
        <v>M</v>
      </c>
      <c r="M31" s="5" t="str">
        <f>'Typical Network Role'!F31</f>
        <v>M</v>
      </c>
      <c r="N31" s="21" t="str">
        <f>'Typical CU Vendor Role'!F31</f>
        <v>M</v>
      </c>
      <c r="O31" s="77" t="str">
        <f>'Typical Airlines Role'!C31</f>
        <v>M</v>
      </c>
      <c r="P31" s="43" t="s">
        <v>26</v>
      </c>
      <c r="Q31" s="5" t="s">
        <v>25</v>
      </c>
      <c r="R31" s="5" t="s">
        <v>25</v>
      </c>
      <c r="S31" s="5" t="s">
        <v>26</v>
      </c>
      <c r="T31" s="5" t="s">
        <v>26</v>
      </c>
      <c r="U31" s="5" t="s">
        <v>25</v>
      </c>
      <c r="V31" s="5" t="s">
        <v>26</v>
      </c>
      <c r="W31" s="5" t="s">
        <v>26</v>
      </c>
      <c r="X31" s="5" t="s">
        <v>26</v>
      </c>
      <c r="Y31" s="5" t="s">
        <v>26</v>
      </c>
      <c r="Z31" s="5" t="s">
        <v>26</v>
      </c>
      <c r="AA31" s="5" t="s">
        <v>27</v>
      </c>
      <c r="AB31" s="28" t="s">
        <v>27</v>
      </c>
      <c r="AC31" s="29" t="s">
        <v>26</v>
      </c>
      <c r="AD31" s="5" t="s">
        <v>26</v>
      </c>
      <c r="AE31" s="5" t="s">
        <v>26</v>
      </c>
      <c r="AF31" s="5" t="s">
        <v>26</v>
      </c>
      <c r="AG31" s="5" t="s">
        <v>26</v>
      </c>
      <c r="AH31" s="5" t="s">
        <v>26</v>
      </c>
      <c r="AI31" s="5" t="s">
        <v>26</v>
      </c>
      <c r="AJ31" s="5" t="s">
        <v>26</v>
      </c>
      <c r="AK31" s="5" t="s">
        <v>26</v>
      </c>
      <c r="AL31" s="5" t="s">
        <v>26</v>
      </c>
      <c r="AM31" s="5" t="s">
        <v>26</v>
      </c>
      <c r="AN31" s="5" t="s">
        <v>26</v>
      </c>
      <c r="AO31" s="28" t="s">
        <v>26</v>
      </c>
    </row>
    <row r="32" spans="1:41" ht="36" x14ac:dyDescent="0.2">
      <c r="A32" s="85" t="s">
        <v>282</v>
      </c>
      <c r="B32" s="86" t="s">
        <v>292</v>
      </c>
      <c r="C32" s="62" t="str">
        <f>'Typical Airlines Role'!B32</f>
        <v>NA</v>
      </c>
      <c r="D32" s="4" t="str">
        <f>'Typical CU Vendor Role'!B32</f>
        <v>M</v>
      </c>
      <c r="E32" s="4" t="str">
        <f>'Typical CU Vendor Role'!C32</f>
        <v>M</v>
      </c>
      <c r="F32" s="4" t="str">
        <f>'Typical CU Vendor Role'!D32</f>
        <v>NA</v>
      </c>
      <c r="G32" s="4" t="str">
        <f>'Typical CU Vendor Role'!E32</f>
        <v>NA</v>
      </c>
      <c r="H32" s="20"/>
      <c r="I32" s="5" t="str">
        <f>'Typical Airport Role'!B32</f>
        <v>NA</v>
      </c>
      <c r="J32" s="5" t="str">
        <f>'Typical Airport Role'!C32</f>
        <v>NA</v>
      </c>
      <c r="K32" s="5" t="str">
        <f>'Typical Network Role'!D32</f>
        <v>NA</v>
      </c>
      <c r="L32" s="5" t="str">
        <f>'Typical Network Role'!E32</f>
        <v>M</v>
      </c>
      <c r="M32" s="5" t="str">
        <f>'Typical Network Role'!F32</f>
        <v>M</v>
      </c>
      <c r="N32" s="21" t="str">
        <f>'Typical CU Vendor Role'!F32</f>
        <v>M</v>
      </c>
      <c r="O32" s="77" t="str">
        <f>'Typical Airlines Role'!C32</f>
        <v>M</v>
      </c>
      <c r="P32" s="43" t="s">
        <v>26</v>
      </c>
      <c r="Q32" s="5" t="s">
        <v>27</v>
      </c>
      <c r="R32" s="5" t="s">
        <v>27</v>
      </c>
      <c r="S32" s="5" t="s">
        <v>26</v>
      </c>
      <c r="T32" s="5" t="s">
        <v>26</v>
      </c>
      <c r="U32" s="5" t="s">
        <v>25</v>
      </c>
      <c r="V32" s="5" t="s">
        <v>26</v>
      </c>
      <c r="W32" s="5" t="s">
        <v>26</v>
      </c>
      <c r="X32" s="5" t="s">
        <v>26</v>
      </c>
      <c r="Y32" s="5" t="s">
        <v>26</v>
      </c>
      <c r="Z32" s="5" t="s">
        <v>26</v>
      </c>
      <c r="AA32" s="5" t="s">
        <v>27</v>
      </c>
      <c r="AB32" s="28" t="s">
        <v>27</v>
      </c>
      <c r="AC32" s="29" t="s">
        <v>26</v>
      </c>
      <c r="AD32" s="5" t="s">
        <v>26</v>
      </c>
      <c r="AE32" s="5" t="s">
        <v>26</v>
      </c>
      <c r="AF32" s="5" t="s">
        <v>26</v>
      </c>
      <c r="AG32" s="5" t="s">
        <v>26</v>
      </c>
      <c r="AH32" s="5" t="s">
        <v>26</v>
      </c>
      <c r="AI32" s="5" t="s">
        <v>26</v>
      </c>
      <c r="AJ32" s="5" t="s">
        <v>26</v>
      </c>
      <c r="AK32" s="5" t="s">
        <v>26</v>
      </c>
      <c r="AL32" s="5" t="s">
        <v>26</v>
      </c>
      <c r="AM32" s="5" t="s">
        <v>26</v>
      </c>
      <c r="AN32" s="5" t="s">
        <v>26</v>
      </c>
      <c r="AO32" s="28" t="s">
        <v>26</v>
      </c>
    </row>
    <row r="33" spans="1:41" x14ac:dyDescent="0.2">
      <c r="B33" s="66" t="s">
        <v>58</v>
      </c>
      <c r="C33" s="62" t="str">
        <f>'Typical Airlines Role'!B33</f>
        <v>YES</v>
      </c>
      <c r="D33" s="4" t="str">
        <f>'Typical CU Vendor Role'!B33</f>
        <v>YES</v>
      </c>
      <c r="E33" s="4" t="str">
        <f>'Typical CU Vendor Role'!C33</f>
        <v>YES</v>
      </c>
      <c r="F33" s="4" t="str">
        <f>'Typical CU Vendor Role'!D33</f>
        <v>YES</v>
      </c>
      <c r="G33" s="4" t="str">
        <f>'Typical CU Vendor Role'!E33</f>
        <v>YES</v>
      </c>
      <c r="H33" s="20"/>
      <c r="I33" s="5" t="str">
        <f>'Typical Airport Role'!B33</f>
        <v>NA</v>
      </c>
      <c r="J33" s="5" t="str">
        <f>'Typical Airport Role'!C33</f>
        <v>NA</v>
      </c>
      <c r="K33" s="5" t="str">
        <f>'Typical Network Role'!D33</f>
        <v>NA</v>
      </c>
      <c r="L33" s="5" t="str">
        <f>'Typical Network Role'!E33</f>
        <v>YES</v>
      </c>
      <c r="M33" s="5" t="str">
        <f>'Typical Network Role'!F33</f>
        <v>YES</v>
      </c>
      <c r="N33" s="21" t="str">
        <f>'Typical CU Vendor Role'!F33</f>
        <v>YES</v>
      </c>
      <c r="O33" s="77" t="str">
        <f>'Typical Airlines Role'!C33</f>
        <v>YES</v>
      </c>
      <c r="P33" s="43" t="s">
        <v>25</v>
      </c>
      <c r="Q33" s="5" t="s">
        <v>25</v>
      </c>
      <c r="R33" s="5" t="s">
        <v>25</v>
      </c>
      <c r="S33" s="5" t="s">
        <v>25</v>
      </c>
      <c r="T33" s="5" t="s">
        <v>25</v>
      </c>
      <c r="U33" s="5" t="s">
        <v>25</v>
      </c>
      <c r="V33" s="5" t="s">
        <v>26</v>
      </c>
      <c r="W33" s="5" t="s">
        <v>26</v>
      </c>
      <c r="X33" s="5" t="s">
        <v>26</v>
      </c>
      <c r="Y33" s="5" t="s">
        <v>26</v>
      </c>
      <c r="Z33" s="5" t="s">
        <v>26</v>
      </c>
      <c r="AA33" s="5" t="s">
        <v>25</v>
      </c>
      <c r="AB33" s="28" t="s">
        <v>25</v>
      </c>
      <c r="AC33" s="29" t="s">
        <v>26</v>
      </c>
      <c r="AD33" s="5" t="s">
        <v>26</v>
      </c>
      <c r="AE33" s="5" t="s">
        <v>26</v>
      </c>
      <c r="AF33" s="5" t="s">
        <v>26</v>
      </c>
      <c r="AG33" s="5" t="s">
        <v>26</v>
      </c>
      <c r="AH33" s="5" t="s">
        <v>26</v>
      </c>
      <c r="AI33" s="5" t="s">
        <v>26</v>
      </c>
      <c r="AJ33" s="5" t="s">
        <v>26</v>
      </c>
      <c r="AK33" s="5" t="s">
        <v>26</v>
      </c>
      <c r="AL33" s="5" t="s">
        <v>26</v>
      </c>
      <c r="AM33" s="5" t="s">
        <v>26</v>
      </c>
      <c r="AN33" s="5" t="s">
        <v>26</v>
      </c>
      <c r="AO33" s="28" t="s">
        <v>26</v>
      </c>
    </row>
    <row r="34" spans="1:41" x14ac:dyDescent="0.2">
      <c r="B34" s="66" t="s">
        <v>59</v>
      </c>
      <c r="C34" s="62" t="str">
        <f>'Typical Airlines Role'!B34</f>
        <v>NA</v>
      </c>
      <c r="D34" s="4" t="str">
        <f>'Typical CU Vendor Role'!B34</f>
        <v>NA</v>
      </c>
      <c r="E34" s="4" t="str">
        <f>'Typical CU Vendor Role'!C34</f>
        <v>YES</v>
      </c>
      <c r="F34" s="4" t="str">
        <f>'Typical CU Vendor Role'!D34</f>
        <v>NA</v>
      </c>
      <c r="G34" s="4" t="str">
        <f>'Typical CU Vendor Role'!E34</f>
        <v>NA</v>
      </c>
      <c r="H34" s="20"/>
      <c r="I34" s="5" t="str">
        <f>'Typical Airport Role'!B34</f>
        <v>NA</v>
      </c>
      <c r="J34" s="5" t="str">
        <f>'Typical Airport Role'!C34</f>
        <v>NA</v>
      </c>
      <c r="K34" s="5" t="str">
        <f>'Typical Network Role'!D34</f>
        <v>NA</v>
      </c>
      <c r="L34" s="5" t="str">
        <f>'Typical Network Role'!E34</f>
        <v>M</v>
      </c>
      <c r="M34" s="5" t="str">
        <f>'Typical Network Role'!F34</f>
        <v>M</v>
      </c>
      <c r="N34" s="21" t="str">
        <f>'Typical CU Vendor Role'!F34</f>
        <v>M</v>
      </c>
      <c r="O34" s="77" t="str">
        <f>'Typical Airlines Role'!C34</f>
        <v>M</v>
      </c>
      <c r="P34" s="43" t="s">
        <v>26</v>
      </c>
      <c r="Q34" s="5" t="s">
        <v>26</v>
      </c>
      <c r="R34" s="5" t="s">
        <v>25</v>
      </c>
      <c r="S34" s="5" t="s">
        <v>26</v>
      </c>
      <c r="T34" s="5" t="s">
        <v>26</v>
      </c>
      <c r="U34" s="5" t="s">
        <v>25</v>
      </c>
      <c r="V34" s="5" t="s">
        <v>26</v>
      </c>
      <c r="W34" s="5" t="s">
        <v>26</v>
      </c>
      <c r="X34" s="5" t="s">
        <v>26</v>
      </c>
      <c r="Y34" s="5" t="s">
        <v>26</v>
      </c>
      <c r="Z34" s="5" t="s">
        <v>26</v>
      </c>
      <c r="AA34" s="5" t="s">
        <v>27</v>
      </c>
      <c r="AB34" s="28" t="s">
        <v>27</v>
      </c>
      <c r="AC34" s="29" t="s">
        <v>26</v>
      </c>
      <c r="AD34" s="5" t="s">
        <v>26</v>
      </c>
      <c r="AE34" s="5" t="s">
        <v>26</v>
      </c>
      <c r="AF34" s="5" t="s">
        <v>26</v>
      </c>
      <c r="AG34" s="5" t="s">
        <v>26</v>
      </c>
      <c r="AH34" s="5" t="s">
        <v>26</v>
      </c>
      <c r="AI34" s="5" t="s">
        <v>26</v>
      </c>
      <c r="AJ34" s="5" t="s">
        <v>26</v>
      </c>
      <c r="AK34" s="5" t="s">
        <v>26</v>
      </c>
      <c r="AL34" s="5" t="s">
        <v>26</v>
      </c>
      <c r="AM34" s="5" t="s">
        <v>26</v>
      </c>
      <c r="AN34" s="5" t="s">
        <v>26</v>
      </c>
      <c r="AO34" s="28" t="s">
        <v>26</v>
      </c>
    </row>
    <row r="35" spans="1:41" ht="36" x14ac:dyDescent="0.2">
      <c r="A35" s="85" t="s">
        <v>282</v>
      </c>
      <c r="B35" s="67" t="s">
        <v>293</v>
      </c>
      <c r="C35" s="62" t="str">
        <f>'Typical Airlines Role'!B35</f>
        <v>NA</v>
      </c>
      <c r="D35" s="4" t="str">
        <f>'Typical CU Vendor Role'!B35</f>
        <v>NA</v>
      </c>
      <c r="E35" s="4" t="str">
        <f>'Typical CU Vendor Role'!C35</f>
        <v>YES</v>
      </c>
      <c r="F35" s="4" t="str">
        <f>'Typical CU Vendor Role'!D35</f>
        <v>NA</v>
      </c>
      <c r="G35" s="4" t="str">
        <f>'Typical CU Vendor Role'!E35</f>
        <v>NA</v>
      </c>
      <c r="H35" s="20"/>
      <c r="I35" s="5" t="str">
        <f>'Typical Airport Role'!B35</f>
        <v>NA</v>
      </c>
      <c r="J35" s="5" t="str">
        <f>'Typical Airport Role'!C35</f>
        <v>NA</v>
      </c>
      <c r="K35" s="5" t="str">
        <f>'Typical Network Role'!D35</f>
        <v>NA</v>
      </c>
      <c r="L35" s="5" t="str">
        <f>'Typical Network Role'!E35</f>
        <v>YES</v>
      </c>
      <c r="M35" s="5" t="str">
        <f>'Typical Network Role'!F35</f>
        <v>YES</v>
      </c>
      <c r="N35" s="21" t="str">
        <f>'Typical CU Vendor Role'!F35</f>
        <v>YES</v>
      </c>
      <c r="O35" s="77" t="str">
        <f>'Typical Airlines Role'!C35</f>
        <v>YES</v>
      </c>
      <c r="P35" s="43" t="s">
        <v>26</v>
      </c>
      <c r="Q35" s="5" t="s">
        <v>26</v>
      </c>
      <c r="R35" s="5" t="s">
        <v>25</v>
      </c>
      <c r="S35" s="5" t="s">
        <v>26</v>
      </c>
      <c r="T35" s="5" t="s">
        <v>26</v>
      </c>
      <c r="U35" s="5" t="s">
        <v>25</v>
      </c>
      <c r="V35" s="5" t="s">
        <v>26</v>
      </c>
      <c r="W35" s="5" t="s">
        <v>26</v>
      </c>
      <c r="X35" s="5" t="s">
        <v>26</v>
      </c>
      <c r="Y35" s="5" t="s">
        <v>26</v>
      </c>
      <c r="Z35" s="5" t="s">
        <v>26</v>
      </c>
      <c r="AA35" s="5" t="s">
        <v>25</v>
      </c>
      <c r="AB35" s="28" t="s">
        <v>25</v>
      </c>
      <c r="AC35" s="29" t="s">
        <v>26</v>
      </c>
      <c r="AD35" s="5" t="s">
        <v>26</v>
      </c>
      <c r="AE35" s="5" t="s">
        <v>26</v>
      </c>
      <c r="AF35" s="5" t="s">
        <v>26</v>
      </c>
      <c r="AG35" s="5" t="s">
        <v>26</v>
      </c>
      <c r="AH35" s="5" t="s">
        <v>26</v>
      </c>
      <c r="AI35" s="5" t="s">
        <v>26</v>
      </c>
      <c r="AJ35" s="5" t="s">
        <v>26</v>
      </c>
      <c r="AK35" s="5" t="s">
        <v>26</v>
      </c>
      <c r="AL35" s="5" t="s">
        <v>26</v>
      </c>
      <c r="AM35" s="5" t="s">
        <v>26</v>
      </c>
      <c r="AN35" s="5" t="s">
        <v>26</v>
      </c>
      <c r="AO35" s="28" t="s">
        <v>26</v>
      </c>
    </row>
    <row r="36" spans="1:41" x14ac:dyDescent="0.2">
      <c r="B36" s="67" t="s">
        <v>60</v>
      </c>
      <c r="C36" s="62" t="str">
        <f>'Typical Airlines Role'!B36</f>
        <v>NA</v>
      </c>
      <c r="D36" s="4" t="str">
        <f>'Typical CU Vendor Role'!B36</f>
        <v>YES</v>
      </c>
      <c r="E36" s="4" t="str">
        <f>'Typical CU Vendor Role'!C36</f>
        <v>YES</v>
      </c>
      <c r="F36" s="4" t="str">
        <f>'Typical CU Vendor Role'!D36</f>
        <v>YES</v>
      </c>
      <c r="G36" s="4" t="str">
        <f>'Typical CU Vendor Role'!E36</f>
        <v>YES</v>
      </c>
      <c r="H36" s="20"/>
      <c r="I36" s="5" t="str">
        <f>'Typical Airport Role'!B36</f>
        <v>YES</v>
      </c>
      <c r="J36" s="5" t="str">
        <f>'Typical Airport Role'!C36</f>
        <v>NA</v>
      </c>
      <c r="K36" s="5" t="str">
        <f>'Typical Network Role'!D36</f>
        <v>NA</v>
      </c>
      <c r="L36" s="5" t="str">
        <f>'Typical Network Role'!E36</f>
        <v>YES</v>
      </c>
      <c r="M36" s="5" t="str">
        <f>'Typical Network Role'!F36</f>
        <v>YES</v>
      </c>
      <c r="N36" s="21" t="str">
        <f>'Typical CU Vendor Role'!F36</f>
        <v>YES</v>
      </c>
      <c r="O36" s="77" t="str">
        <f>'Typical Airlines Role'!C36</f>
        <v>YES</v>
      </c>
      <c r="P36" s="43" t="s">
        <v>25</v>
      </c>
      <c r="Q36" s="5" t="s">
        <v>25</v>
      </c>
      <c r="R36" s="5" t="s">
        <v>25</v>
      </c>
      <c r="S36" s="5" t="s">
        <v>25</v>
      </c>
      <c r="T36" s="5" t="s">
        <v>25</v>
      </c>
      <c r="U36" s="5" t="s">
        <v>25</v>
      </c>
      <c r="V36" s="5" t="s">
        <v>25</v>
      </c>
      <c r="W36" s="5" t="s">
        <v>26</v>
      </c>
      <c r="X36" s="5" t="s">
        <v>26</v>
      </c>
      <c r="Y36" s="5" t="s">
        <v>26</v>
      </c>
      <c r="Z36" s="5" t="s">
        <v>26</v>
      </c>
      <c r="AA36" s="5" t="s">
        <v>25</v>
      </c>
      <c r="AB36" s="28" t="s">
        <v>25</v>
      </c>
      <c r="AC36" s="29" t="s">
        <v>26</v>
      </c>
      <c r="AD36" s="5" t="s">
        <v>26</v>
      </c>
      <c r="AE36" s="5" t="s">
        <v>26</v>
      </c>
      <c r="AF36" s="5" t="s">
        <v>26</v>
      </c>
      <c r="AG36" s="5" t="s">
        <v>26</v>
      </c>
      <c r="AH36" s="5" t="s">
        <v>26</v>
      </c>
      <c r="AI36" s="5" t="s">
        <v>26</v>
      </c>
      <c r="AJ36" s="5" t="s">
        <v>26</v>
      </c>
      <c r="AK36" s="5" t="s">
        <v>26</v>
      </c>
      <c r="AL36" s="5" t="s">
        <v>26</v>
      </c>
      <c r="AM36" s="5" t="s">
        <v>26</v>
      </c>
      <c r="AN36" s="5" t="s">
        <v>26</v>
      </c>
      <c r="AO36" s="28" t="s">
        <v>26</v>
      </c>
    </row>
    <row r="37" spans="1:41" ht="24" x14ac:dyDescent="0.2">
      <c r="B37" s="67" t="s">
        <v>61</v>
      </c>
      <c r="C37" s="62" t="str">
        <f>'Typical Airlines Role'!B37</f>
        <v>YES</v>
      </c>
      <c r="D37" s="4" t="str">
        <f>'Typical CU Vendor Role'!B37</f>
        <v>YES</v>
      </c>
      <c r="E37" s="4" t="str">
        <f>'Typical CU Vendor Role'!C37</f>
        <v>YES</v>
      </c>
      <c r="F37" s="4" t="str">
        <f>'Typical CU Vendor Role'!D37</f>
        <v>YES</v>
      </c>
      <c r="G37" s="4" t="str">
        <f>'Typical CU Vendor Role'!E37</f>
        <v>YES</v>
      </c>
      <c r="H37" s="20"/>
      <c r="I37" s="5" t="str">
        <f>'Typical Airport Role'!B37</f>
        <v>YES</v>
      </c>
      <c r="J37" s="5" t="str">
        <f>'Typical Airport Role'!C37</f>
        <v>NA</v>
      </c>
      <c r="K37" s="5" t="str">
        <f>'Typical Network Role'!D37</f>
        <v>NA</v>
      </c>
      <c r="L37" s="5" t="str">
        <f>'Typical Network Role'!E37</f>
        <v>YES</v>
      </c>
      <c r="M37" s="5" t="str">
        <f>'Typical Network Role'!F37</f>
        <v>YES</v>
      </c>
      <c r="N37" s="21" t="str">
        <f>'Typical CU Vendor Role'!F37</f>
        <v>YES</v>
      </c>
      <c r="O37" s="77" t="str">
        <f>'Typical Airlines Role'!C37</f>
        <v>YES</v>
      </c>
      <c r="P37" s="43" t="s">
        <v>25</v>
      </c>
      <c r="Q37" s="5" t="s">
        <v>25</v>
      </c>
      <c r="R37" s="5" t="s">
        <v>25</v>
      </c>
      <c r="S37" s="5" t="s">
        <v>25</v>
      </c>
      <c r="T37" s="5" t="s">
        <v>25</v>
      </c>
      <c r="U37" s="5" t="s">
        <v>25</v>
      </c>
      <c r="V37" s="5" t="s">
        <v>25</v>
      </c>
      <c r="W37" s="5" t="s">
        <v>26</v>
      </c>
      <c r="X37" s="5" t="s">
        <v>26</v>
      </c>
      <c r="Y37" s="5" t="s">
        <v>26</v>
      </c>
      <c r="Z37" s="5" t="s">
        <v>26</v>
      </c>
      <c r="AA37" s="5" t="s">
        <v>25</v>
      </c>
      <c r="AB37" s="28" t="s">
        <v>25</v>
      </c>
      <c r="AC37" s="29" t="s">
        <v>26</v>
      </c>
      <c r="AD37" s="5" t="s">
        <v>26</v>
      </c>
      <c r="AE37" s="5" t="s">
        <v>26</v>
      </c>
      <c r="AF37" s="5" t="s">
        <v>26</v>
      </c>
      <c r="AG37" s="5" t="s">
        <v>26</v>
      </c>
      <c r="AH37" s="5" t="s">
        <v>26</v>
      </c>
      <c r="AI37" s="5" t="s">
        <v>26</v>
      </c>
      <c r="AJ37" s="5" t="s">
        <v>26</v>
      </c>
      <c r="AK37" s="5" t="s">
        <v>26</v>
      </c>
      <c r="AL37" s="5" t="s">
        <v>26</v>
      </c>
      <c r="AM37" s="5" t="s">
        <v>26</v>
      </c>
      <c r="AN37" s="5" t="s">
        <v>26</v>
      </c>
      <c r="AO37" s="28" t="s">
        <v>26</v>
      </c>
    </row>
    <row r="38" spans="1:41" ht="24.75" thickBot="1" x14ac:dyDescent="0.25">
      <c r="B38" s="67" t="s">
        <v>62</v>
      </c>
      <c r="C38" s="62" t="str">
        <f>'Typical Airlines Role'!B38</f>
        <v>NA</v>
      </c>
      <c r="D38" s="4" t="str">
        <f>'Typical CU Vendor Role'!B38</f>
        <v>NA</v>
      </c>
      <c r="E38" s="4" t="str">
        <f>'Typical CU Vendor Role'!C38</f>
        <v>NA</v>
      </c>
      <c r="F38" s="4" t="str">
        <f>'Typical CU Vendor Role'!D38</f>
        <v>NA</v>
      </c>
      <c r="G38" s="4" t="str">
        <f>'Typical CU Vendor Role'!E38</f>
        <v>NA</v>
      </c>
      <c r="H38" s="20"/>
      <c r="I38" s="5" t="str">
        <f>'Typical Airport Role'!B38</f>
        <v>NA</v>
      </c>
      <c r="J38" s="5" t="str">
        <f>'Typical Airport Role'!C38</f>
        <v>NA</v>
      </c>
      <c r="K38" s="5" t="str">
        <f>'Typical Network Role'!D38</f>
        <v>NA</v>
      </c>
      <c r="L38" s="5" t="str">
        <f>'Typical Network Role'!E38</f>
        <v>NA</v>
      </c>
      <c r="M38" s="5" t="str">
        <f>'Typical Network Role'!F38</f>
        <v>NA</v>
      </c>
      <c r="N38" s="21" t="str">
        <f>'Typical CU Vendor Role'!F38</f>
        <v>NA</v>
      </c>
      <c r="O38" s="77" t="str">
        <f>'Typical Airlines Role'!C38</f>
        <v>NA</v>
      </c>
      <c r="P38" s="43" t="s">
        <v>26</v>
      </c>
      <c r="Q38" s="5" t="s">
        <v>26</v>
      </c>
      <c r="R38" s="5" t="s">
        <v>26</v>
      </c>
      <c r="S38" s="5" t="s">
        <v>26</v>
      </c>
      <c r="T38" s="5" t="s">
        <v>26</v>
      </c>
      <c r="U38" s="5" t="s">
        <v>26</v>
      </c>
      <c r="V38" s="5" t="s">
        <v>26</v>
      </c>
      <c r="W38" s="5" t="s">
        <v>26</v>
      </c>
      <c r="X38" s="5" t="s">
        <v>26</v>
      </c>
      <c r="Y38" s="5" t="s">
        <v>26</v>
      </c>
      <c r="Z38" s="5" t="s">
        <v>26</v>
      </c>
      <c r="AA38" s="5" t="s">
        <v>26</v>
      </c>
      <c r="AB38" s="28" t="s">
        <v>26</v>
      </c>
      <c r="AC38" s="29" t="s">
        <v>26</v>
      </c>
      <c r="AD38" s="5" t="s">
        <v>26</v>
      </c>
      <c r="AE38" s="5" t="s">
        <v>26</v>
      </c>
      <c r="AF38" s="5" t="s">
        <v>26</v>
      </c>
      <c r="AG38" s="5" t="s">
        <v>26</v>
      </c>
      <c r="AH38" s="5" t="s">
        <v>26</v>
      </c>
      <c r="AI38" s="5" t="s">
        <v>26</v>
      </c>
      <c r="AJ38" s="5" t="s">
        <v>26</v>
      </c>
      <c r="AK38" s="5" t="s">
        <v>26</v>
      </c>
      <c r="AL38" s="5" t="s">
        <v>26</v>
      </c>
      <c r="AM38" s="5" t="s">
        <v>26</v>
      </c>
      <c r="AN38" s="5" t="s">
        <v>26</v>
      </c>
      <c r="AO38" s="28" t="s">
        <v>26</v>
      </c>
    </row>
    <row r="39" spans="1:41" ht="15.75" thickTop="1" x14ac:dyDescent="0.2">
      <c r="B39" s="69" t="s">
        <v>3</v>
      </c>
      <c r="C39" s="59">
        <f>COUNTA(C40:C62)</f>
        <v>23</v>
      </c>
      <c r="D39" s="60"/>
      <c r="E39" s="60"/>
      <c r="F39" s="60"/>
      <c r="G39" s="60"/>
      <c r="H39" s="60"/>
      <c r="I39" s="60"/>
      <c r="J39" s="60"/>
      <c r="K39" s="60"/>
      <c r="L39" s="60"/>
      <c r="M39" s="60"/>
      <c r="N39" s="60"/>
      <c r="O39" s="61"/>
      <c r="P39" s="78"/>
      <c r="Q39" s="50"/>
      <c r="R39" s="50"/>
      <c r="S39" s="50"/>
      <c r="T39" s="50"/>
      <c r="U39" s="50"/>
      <c r="V39" s="50"/>
      <c r="W39" s="50"/>
      <c r="X39" s="50"/>
      <c r="Y39" s="50"/>
      <c r="Z39" s="50"/>
      <c r="AA39" s="50"/>
      <c r="AB39" s="51"/>
      <c r="AC39" s="55"/>
      <c r="AD39" s="50"/>
      <c r="AE39" s="50"/>
      <c r="AF39" s="50"/>
      <c r="AG39" s="50"/>
      <c r="AH39" s="50"/>
      <c r="AI39" s="50"/>
      <c r="AJ39" s="50"/>
      <c r="AK39" s="50"/>
      <c r="AL39" s="50"/>
      <c r="AM39" s="50"/>
      <c r="AN39" s="50"/>
      <c r="AO39" s="51"/>
    </row>
    <row r="40" spans="1:41" ht="96" x14ac:dyDescent="0.2">
      <c r="B40" s="67" t="s">
        <v>63</v>
      </c>
      <c r="C40" s="62" t="str">
        <f>'Typical Airlines Role'!B40</f>
        <v>YES</v>
      </c>
      <c r="D40" s="4" t="str">
        <f>'Typical CU Vendor Role'!B40</f>
        <v>YES</v>
      </c>
      <c r="E40" s="4" t="str">
        <f>'Typical CU Vendor Role'!C40</f>
        <v>YES</v>
      </c>
      <c r="F40" s="4" t="str">
        <f>'Typical CU Vendor Role'!D40</f>
        <v>NA</v>
      </c>
      <c r="G40" s="4" t="str">
        <f>'Typical CU Vendor Role'!E40</f>
        <v>NA</v>
      </c>
      <c r="H40" s="20"/>
      <c r="I40" s="5" t="str">
        <f>'Typical Airport Role'!B40</f>
        <v>NA</v>
      </c>
      <c r="J40" s="5" t="str">
        <f>'Typical Airport Role'!C40</f>
        <v>NA</v>
      </c>
      <c r="K40" s="5" t="str">
        <f>'Typical Network Role'!D40</f>
        <v>NA</v>
      </c>
      <c r="L40" s="5" t="str">
        <f>'Typical Network Role'!E40</f>
        <v>NA</v>
      </c>
      <c r="M40" s="5" t="str">
        <f>'Typical Network Role'!F40</f>
        <v>NA</v>
      </c>
      <c r="N40" s="21" t="str">
        <f>'Typical CU Vendor Role'!F40</f>
        <v>NA</v>
      </c>
      <c r="O40" s="77" t="str">
        <f>'Typical Airlines Role'!C40</f>
        <v>NA</v>
      </c>
      <c r="P40" s="43" t="s">
        <v>25</v>
      </c>
      <c r="Q40" s="5" t="s">
        <v>25</v>
      </c>
      <c r="R40" s="5" t="s">
        <v>25</v>
      </c>
      <c r="S40" s="5" t="s">
        <v>26</v>
      </c>
      <c r="T40" s="5" t="s">
        <v>26</v>
      </c>
      <c r="U40" s="5" t="s">
        <v>26</v>
      </c>
      <c r="V40" s="5" t="s">
        <v>26</v>
      </c>
      <c r="W40" s="5" t="s">
        <v>26</v>
      </c>
      <c r="X40" s="5" t="s">
        <v>26</v>
      </c>
      <c r="Y40" s="5" t="s">
        <v>26</v>
      </c>
      <c r="Z40" s="5" t="s">
        <v>26</v>
      </c>
      <c r="AA40" s="5" t="s">
        <v>26</v>
      </c>
      <c r="AB40" s="28" t="s">
        <v>26</v>
      </c>
      <c r="AC40" s="29" t="s">
        <v>26</v>
      </c>
      <c r="AD40" s="5" t="s">
        <v>26</v>
      </c>
      <c r="AE40" s="5" t="s">
        <v>26</v>
      </c>
      <c r="AF40" s="5" t="s">
        <v>26</v>
      </c>
      <c r="AG40" s="5" t="s">
        <v>26</v>
      </c>
      <c r="AH40" s="5" t="s">
        <v>26</v>
      </c>
      <c r="AI40" s="5" t="s">
        <v>26</v>
      </c>
      <c r="AJ40" s="5" t="s">
        <v>26</v>
      </c>
      <c r="AK40" s="5" t="s">
        <v>26</v>
      </c>
      <c r="AL40" s="5" t="s">
        <v>26</v>
      </c>
      <c r="AM40" s="5" t="s">
        <v>26</v>
      </c>
      <c r="AN40" s="5" t="s">
        <v>26</v>
      </c>
      <c r="AO40" s="28" t="s">
        <v>26</v>
      </c>
    </row>
    <row r="41" spans="1:41" ht="108" x14ac:dyDescent="0.2">
      <c r="B41" s="67" t="s">
        <v>64</v>
      </c>
      <c r="C41" s="62" t="str">
        <f>'Typical Airlines Role'!B41</f>
        <v>YES</v>
      </c>
      <c r="D41" s="4" t="str">
        <f>'Typical CU Vendor Role'!B41</f>
        <v>YES</v>
      </c>
      <c r="E41" s="4" t="str">
        <f>'Typical CU Vendor Role'!C41</f>
        <v>YES</v>
      </c>
      <c r="F41" s="4" t="str">
        <f>'Typical CU Vendor Role'!D41</f>
        <v>NA</v>
      </c>
      <c r="G41" s="4" t="str">
        <f>'Typical CU Vendor Role'!E41</f>
        <v>NA</v>
      </c>
      <c r="H41" s="20"/>
      <c r="I41" s="5" t="str">
        <f>'Typical Airport Role'!B41</f>
        <v>NA</v>
      </c>
      <c r="J41" s="5" t="str">
        <f>'Typical Airport Role'!C41</f>
        <v>NA</v>
      </c>
      <c r="K41" s="5" t="str">
        <f>'Typical Network Role'!D41</f>
        <v>NA</v>
      </c>
      <c r="L41" s="5" t="str">
        <f>'Typical Network Role'!E41</f>
        <v>NA</v>
      </c>
      <c r="M41" s="5" t="str">
        <f>'Typical Network Role'!F41</f>
        <v>NA</v>
      </c>
      <c r="N41" s="21" t="str">
        <f>'Typical CU Vendor Role'!F41</f>
        <v>NA</v>
      </c>
      <c r="O41" s="77" t="str">
        <f>'Typical Airlines Role'!C41</f>
        <v>NA</v>
      </c>
      <c r="P41" s="43" t="s">
        <v>25</v>
      </c>
      <c r="Q41" s="5" t="s">
        <v>25</v>
      </c>
      <c r="R41" s="5" t="s">
        <v>25</v>
      </c>
      <c r="S41" s="5" t="s">
        <v>26</v>
      </c>
      <c r="T41" s="5" t="s">
        <v>26</v>
      </c>
      <c r="U41" s="5" t="s">
        <v>26</v>
      </c>
      <c r="V41" s="5" t="s">
        <v>26</v>
      </c>
      <c r="W41" s="5" t="s">
        <v>26</v>
      </c>
      <c r="X41" s="5" t="s">
        <v>26</v>
      </c>
      <c r="Y41" s="5" t="s">
        <v>26</v>
      </c>
      <c r="Z41" s="5" t="s">
        <v>26</v>
      </c>
      <c r="AA41" s="5" t="s">
        <v>26</v>
      </c>
      <c r="AB41" s="28" t="s">
        <v>26</v>
      </c>
      <c r="AC41" s="29" t="s">
        <v>26</v>
      </c>
      <c r="AD41" s="5" t="s">
        <v>26</v>
      </c>
      <c r="AE41" s="5" t="s">
        <v>26</v>
      </c>
      <c r="AF41" s="5" t="s">
        <v>26</v>
      </c>
      <c r="AG41" s="5" t="s">
        <v>26</v>
      </c>
      <c r="AH41" s="5" t="s">
        <v>26</v>
      </c>
      <c r="AI41" s="5" t="s">
        <v>26</v>
      </c>
      <c r="AJ41" s="5" t="s">
        <v>26</v>
      </c>
      <c r="AK41" s="5" t="s">
        <v>26</v>
      </c>
      <c r="AL41" s="5" t="s">
        <v>26</v>
      </c>
      <c r="AM41" s="5" t="s">
        <v>26</v>
      </c>
      <c r="AN41" s="5" t="s">
        <v>26</v>
      </c>
      <c r="AO41" s="28" t="s">
        <v>26</v>
      </c>
    </row>
    <row r="42" spans="1:41" ht="84" x14ac:dyDescent="0.2">
      <c r="B42" s="66" t="s">
        <v>65</v>
      </c>
      <c r="C42" s="62" t="str">
        <f>'Typical Airlines Role'!B42</f>
        <v>YES</v>
      </c>
      <c r="D42" s="4" t="str">
        <f>'Typical CU Vendor Role'!B42</f>
        <v>YES</v>
      </c>
      <c r="E42" s="4" t="str">
        <f>'Typical CU Vendor Role'!C42</f>
        <v>YES</v>
      </c>
      <c r="F42" s="4" t="str">
        <f>'Typical CU Vendor Role'!D42</f>
        <v>NA</v>
      </c>
      <c r="G42" s="4" t="str">
        <f>'Typical CU Vendor Role'!E42</f>
        <v>NA</v>
      </c>
      <c r="H42" s="20"/>
      <c r="I42" s="5" t="str">
        <f>'Typical Airport Role'!B42</f>
        <v>NA</v>
      </c>
      <c r="J42" s="5" t="str">
        <f>'Typical Airport Role'!C42</f>
        <v>NA</v>
      </c>
      <c r="K42" s="5" t="str">
        <f>'Typical Network Role'!D42</f>
        <v>NA</v>
      </c>
      <c r="L42" s="5" t="str">
        <f>'Typical Network Role'!E42</f>
        <v>NA</v>
      </c>
      <c r="M42" s="5" t="str">
        <f>'Typical Network Role'!F42</f>
        <v>NA</v>
      </c>
      <c r="N42" s="21" t="str">
        <f>'Typical CU Vendor Role'!F42</f>
        <v>NA</v>
      </c>
      <c r="O42" s="77" t="str">
        <f>'Typical Airlines Role'!C42</f>
        <v>NA</v>
      </c>
      <c r="P42" s="43" t="s">
        <v>25</v>
      </c>
      <c r="Q42" s="5" t="s">
        <v>25</v>
      </c>
      <c r="R42" s="5" t="s">
        <v>25</v>
      </c>
      <c r="S42" s="5" t="s">
        <v>26</v>
      </c>
      <c r="T42" s="5" t="s">
        <v>26</v>
      </c>
      <c r="U42" s="5" t="s">
        <v>26</v>
      </c>
      <c r="V42" s="5" t="s">
        <v>26</v>
      </c>
      <c r="W42" s="5" t="s">
        <v>26</v>
      </c>
      <c r="X42" s="5" t="s">
        <v>26</v>
      </c>
      <c r="Y42" s="5" t="s">
        <v>26</v>
      </c>
      <c r="Z42" s="5" t="s">
        <v>26</v>
      </c>
      <c r="AA42" s="5" t="s">
        <v>26</v>
      </c>
      <c r="AB42" s="28" t="s">
        <v>26</v>
      </c>
      <c r="AC42" s="29" t="s">
        <v>26</v>
      </c>
      <c r="AD42" s="5" t="s">
        <v>26</v>
      </c>
      <c r="AE42" s="5" t="s">
        <v>26</v>
      </c>
      <c r="AF42" s="5" t="s">
        <v>26</v>
      </c>
      <c r="AG42" s="5" t="s">
        <v>26</v>
      </c>
      <c r="AH42" s="5" t="s">
        <v>26</v>
      </c>
      <c r="AI42" s="5" t="s">
        <v>26</v>
      </c>
      <c r="AJ42" s="5" t="s">
        <v>26</v>
      </c>
      <c r="AK42" s="5" t="s">
        <v>26</v>
      </c>
      <c r="AL42" s="5" t="s">
        <v>26</v>
      </c>
      <c r="AM42" s="5" t="s">
        <v>26</v>
      </c>
      <c r="AN42" s="5" t="s">
        <v>26</v>
      </c>
      <c r="AO42" s="28" t="s">
        <v>26</v>
      </c>
    </row>
    <row r="43" spans="1:41" ht="24" x14ac:dyDescent="0.2">
      <c r="B43" s="66" t="s">
        <v>66</v>
      </c>
      <c r="C43" s="62" t="str">
        <f>'Typical Airlines Role'!B43</f>
        <v>YES</v>
      </c>
      <c r="D43" s="4" t="str">
        <f>'Typical CU Vendor Role'!B43</f>
        <v>YES</v>
      </c>
      <c r="E43" s="4" t="str">
        <f>'Typical CU Vendor Role'!C43</f>
        <v>YES</v>
      </c>
      <c r="F43" s="4" t="str">
        <f>'Typical CU Vendor Role'!D43</f>
        <v>NA</v>
      </c>
      <c r="G43" s="4" t="str">
        <f>'Typical CU Vendor Role'!E43</f>
        <v>NA</v>
      </c>
      <c r="H43" s="20"/>
      <c r="I43" s="5" t="str">
        <f>'Typical Airport Role'!B43</f>
        <v>NA</v>
      </c>
      <c r="J43" s="5" t="str">
        <f>'Typical Airport Role'!C43</f>
        <v>NA</v>
      </c>
      <c r="K43" s="5" t="str">
        <f>'Typical Network Role'!D43</f>
        <v>NA</v>
      </c>
      <c r="L43" s="5" t="str">
        <f>'Typical Network Role'!E43</f>
        <v>NA</v>
      </c>
      <c r="M43" s="5" t="str">
        <f>'Typical Network Role'!F43</f>
        <v>NA</v>
      </c>
      <c r="N43" s="21" t="str">
        <f>'Typical CU Vendor Role'!F43</f>
        <v>NA</v>
      </c>
      <c r="O43" s="77" t="str">
        <f>'Typical Airlines Role'!C43</f>
        <v>NA</v>
      </c>
      <c r="P43" s="43" t="s">
        <v>25</v>
      </c>
      <c r="Q43" s="5" t="s">
        <v>25</v>
      </c>
      <c r="R43" s="5" t="s">
        <v>25</v>
      </c>
      <c r="S43" s="5" t="s">
        <v>26</v>
      </c>
      <c r="T43" s="5" t="s">
        <v>26</v>
      </c>
      <c r="U43" s="5" t="s">
        <v>26</v>
      </c>
      <c r="V43" s="5" t="s">
        <v>26</v>
      </c>
      <c r="W43" s="5" t="s">
        <v>26</v>
      </c>
      <c r="X43" s="5" t="s">
        <v>26</v>
      </c>
      <c r="Y43" s="5" t="s">
        <v>26</v>
      </c>
      <c r="Z43" s="5" t="s">
        <v>26</v>
      </c>
      <c r="AA43" s="5" t="s">
        <v>26</v>
      </c>
      <c r="AB43" s="28" t="s">
        <v>26</v>
      </c>
      <c r="AC43" s="29" t="s">
        <v>26</v>
      </c>
      <c r="AD43" s="5" t="s">
        <v>26</v>
      </c>
      <c r="AE43" s="5" t="s">
        <v>26</v>
      </c>
      <c r="AF43" s="5" t="s">
        <v>26</v>
      </c>
      <c r="AG43" s="5" t="s">
        <v>26</v>
      </c>
      <c r="AH43" s="5" t="s">
        <v>26</v>
      </c>
      <c r="AI43" s="5" t="s">
        <v>26</v>
      </c>
      <c r="AJ43" s="5" t="s">
        <v>26</v>
      </c>
      <c r="AK43" s="5" t="s">
        <v>26</v>
      </c>
      <c r="AL43" s="5" t="s">
        <v>26</v>
      </c>
      <c r="AM43" s="5" t="s">
        <v>26</v>
      </c>
      <c r="AN43" s="5" t="s">
        <v>26</v>
      </c>
      <c r="AO43" s="28" t="s">
        <v>26</v>
      </c>
    </row>
    <row r="44" spans="1:41" x14ac:dyDescent="0.2">
      <c r="B44" s="66" t="s">
        <v>67</v>
      </c>
      <c r="C44" s="62" t="str">
        <f>'Typical Airlines Role'!B44</f>
        <v>YES</v>
      </c>
      <c r="D44" s="4" t="str">
        <f>'Typical CU Vendor Role'!B44</f>
        <v>YES</v>
      </c>
      <c r="E44" s="4" t="str">
        <f>'Typical CU Vendor Role'!C44</f>
        <v>YES</v>
      </c>
      <c r="F44" s="4" t="str">
        <f>'Typical CU Vendor Role'!D44</f>
        <v>NA</v>
      </c>
      <c r="G44" s="4" t="str">
        <f>'Typical CU Vendor Role'!E44</f>
        <v>NA</v>
      </c>
      <c r="H44" s="20"/>
      <c r="I44" s="5" t="str">
        <f>'Typical Airport Role'!B44</f>
        <v>NA</v>
      </c>
      <c r="J44" s="5" t="str">
        <f>'Typical Airport Role'!C44</f>
        <v>NA</v>
      </c>
      <c r="K44" s="5" t="str">
        <f>'Typical Network Role'!D44</f>
        <v>NA</v>
      </c>
      <c r="L44" s="5" t="str">
        <f>'Typical Network Role'!E44</f>
        <v>NA</v>
      </c>
      <c r="M44" s="5" t="str">
        <f>'Typical Network Role'!F44</f>
        <v>NA</v>
      </c>
      <c r="N44" s="21" t="str">
        <f>'Typical CU Vendor Role'!F44</f>
        <v>NA</v>
      </c>
      <c r="O44" s="77" t="str">
        <f>'Typical Airlines Role'!C44</f>
        <v>NA</v>
      </c>
      <c r="P44" s="43" t="s">
        <v>25</v>
      </c>
      <c r="Q44" s="5" t="s">
        <v>25</v>
      </c>
      <c r="R44" s="5" t="s">
        <v>25</v>
      </c>
      <c r="S44" s="5" t="s">
        <v>26</v>
      </c>
      <c r="T44" s="5" t="s">
        <v>26</v>
      </c>
      <c r="U44" s="5" t="s">
        <v>26</v>
      </c>
      <c r="V44" s="5" t="s">
        <v>26</v>
      </c>
      <c r="W44" s="5" t="s">
        <v>26</v>
      </c>
      <c r="X44" s="5" t="s">
        <v>26</v>
      </c>
      <c r="Y44" s="5" t="s">
        <v>26</v>
      </c>
      <c r="Z44" s="5" t="s">
        <v>26</v>
      </c>
      <c r="AA44" s="5" t="s">
        <v>26</v>
      </c>
      <c r="AB44" s="28" t="s">
        <v>26</v>
      </c>
      <c r="AC44" s="29" t="s">
        <v>26</v>
      </c>
      <c r="AD44" s="5" t="s">
        <v>26</v>
      </c>
      <c r="AE44" s="5" t="s">
        <v>26</v>
      </c>
      <c r="AF44" s="5" t="s">
        <v>26</v>
      </c>
      <c r="AG44" s="5" t="s">
        <v>26</v>
      </c>
      <c r="AH44" s="5" t="s">
        <v>26</v>
      </c>
      <c r="AI44" s="5" t="s">
        <v>26</v>
      </c>
      <c r="AJ44" s="5" t="s">
        <v>26</v>
      </c>
      <c r="AK44" s="5" t="s">
        <v>26</v>
      </c>
      <c r="AL44" s="5" t="s">
        <v>26</v>
      </c>
      <c r="AM44" s="5" t="s">
        <v>26</v>
      </c>
      <c r="AN44" s="5" t="s">
        <v>26</v>
      </c>
      <c r="AO44" s="28" t="s">
        <v>26</v>
      </c>
    </row>
    <row r="45" spans="1:41" ht="60" x14ac:dyDescent="0.2">
      <c r="A45" s="85" t="s">
        <v>282</v>
      </c>
      <c r="B45" s="67" t="s">
        <v>294</v>
      </c>
      <c r="C45" s="62" t="str">
        <f>'Typical Airlines Role'!B45</f>
        <v>YES</v>
      </c>
      <c r="D45" s="4" t="str">
        <f>'Typical CU Vendor Role'!B45</f>
        <v>YES</v>
      </c>
      <c r="E45" s="4" t="str">
        <f>'Typical CU Vendor Role'!C45</f>
        <v>YES</v>
      </c>
      <c r="F45" s="4" t="str">
        <f>'Typical CU Vendor Role'!D45</f>
        <v>NA</v>
      </c>
      <c r="G45" s="4" t="str">
        <f>'Typical CU Vendor Role'!E45</f>
        <v>NA</v>
      </c>
      <c r="H45" s="20"/>
      <c r="I45" s="5" t="str">
        <f>'Typical Airport Role'!B45</f>
        <v>NA</v>
      </c>
      <c r="J45" s="5" t="str">
        <f>'Typical Airport Role'!C45</f>
        <v>NA</v>
      </c>
      <c r="K45" s="5" t="str">
        <f>'Typical Network Role'!D45</f>
        <v>NA</v>
      </c>
      <c r="L45" s="5" t="str">
        <f>'Typical Network Role'!E45</f>
        <v>NA</v>
      </c>
      <c r="M45" s="5" t="str">
        <f>'Typical Network Role'!F45</f>
        <v>NA</v>
      </c>
      <c r="N45" s="21" t="str">
        <f>'Typical CU Vendor Role'!F45</f>
        <v>NA</v>
      </c>
      <c r="O45" s="77" t="str">
        <f>'Typical Airlines Role'!C45</f>
        <v>NA</v>
      </c>
      <c r="P45" s="43" t="s">
        <v>25</v>
      </c>
      <c r="Q45" s="5" t="s">
        <v>25</v>
      </c>
      <c r="R45" s="5" t="s">
        <v>25</v>
      </c>
      <c r="S45" s="5" t="s">
        <v>26</v>
      </c>
      <c r="T45" s="5" t="s">
        <v>26</v>
      </c>
      <c r="U45" s="5" t="s">
        <v>26</v>
      </c>
      <c r="V45" s="5" t="s">
        <v>26</v>
      </c>
      <c r="W45" s="5" t="s">
        <v>26</v>
      </c>
      <c r="X45" s="5" t="s">
        <v>26</v>
      </c>
      <c r="Y45" s="5" t="s">
        <v>26</v>
      </c>
      <c r="Z45" s="5" t="s">
        <v>26</v>
      </c>
      <c r="AA45" s="5" t="s">
        <v>26</v>
      </c>
      <c r="AB45" s="28" t="s">
        <v>26</v>
      </c>
      <c r="AC45" s="29" t="s">
        <v>26</v>
      </c>
      <c r="AD45" s="5" t="s">
        <v>26</v>
      </c>
      <c r="AE45" s="5" t="s">
        <v>26</v>
      </c>
      <c r="AF45" s="5" t="s">
        <v>26</v>
      </c>
      <c r="AG45" s="5" t="s">
        <v>26</v>
      </c>
      <c r="AH45" s="5" t="s">
        <v>26</v>
      </c>
      <c r="AI45" s="5" t="s">
        <v>26</v>
      </c>
      <c r="AJ45" s="5" t="s">
        <v>26</v>
      </c>
      <c r="AK45" s="5" t="s">
        <v>26</v>
      </c>
      <c r="AL45" s="5" t="s">
        <v>26</v>
      </c>
      <c r="AM45" s="5" t="s">
        <v>26</v>
      </c>
      <c r="AN45" s="5" t="s">
        <v>26</v>
      </c>
      <c r="AO45" s="28" t="s">
        <v>26</v>
      </c>
    </row>
    <row r="46" spans="1:41" ht="144" x14ac:dyDescent="0.2">
      <c r="B46" s="67" t="s">
        <v>68</v>
      </c>
      <c r="C46" s="62" t="str">
        <f>'Typical Airlines Role'!B46</f>
        <v>YES</v>
      </c>
      <c r="D46" s="4" t="str">
        <f>'Typical CU Vendor Role'!B46</f>
        <v>YES</v>
      </c>
      <c r="E46" s="4" t="str">
        <f>'Typical CU Vendor Role'!C46</f>
        <v>YES</v>
      </c>
      <c r="F46" s="4" t="str">
        <f>'Typical CU Vendor Role'!D46</f>
        <v>NA</v>
      </c>
      <c r="G46" s="4" t="str">
        <f>'Typical CU Vendor Role'!E46</f>
        <v>NA</v>
      </c>
      <c r="H46" s="20"/>
      <c r="I46" s="5" t="str">
        <f>'Typical Airport Role'!B46</f>
        <v>NA</v>
      </c>
      <c r="J46" s="5" t="str">
        <f>'Typical Airport Role'!C46</f>
        <v>NA</v>
      </c>
      <c r="K46" s="5" t="str">
        <f>'Typical Network Role'!D46</f>
        <v>NA</v>
      </c>
      <c r="L46" s="5" t="str">
        <f>'Typical Network Role'!E46</f>
        <v>NA</v>
      </c>
      <c r="M46" s="5" t="str">
        <f>'Typical Network Role'!F46</f>
        <v>NA</v>
      </c>
      <c r="N46" s="21" t="str">
        <f>'Typical CU Vendor Role'!F46</f>
        <v>NA</v>
      </c>
      <c r="O46" s="77" t="str">
        <f>'Typical Airlines Role'!C46</f>
        <v>NA</v>
      </c>
      <c r="P46" s="43" t="s">
        <v>25</v>
      </c>
      <c r="Q46" s="5" t="s">
        <v>25</v>
      </c>
      <c r="R46" s="5" t="s">
        <v>25</v>
      </c>
      <c r="S46" s="5" t="s">
        <v>26</v>
      </c>
      <c r="T46" s="5" t="s">
        <v>26</v>
      </c>
      <c r="U46" s="5" t="s">
        <v>26</v>
      </c>
      <c r="V46" s="5" t="s">
        <v>26</v>
      </c>
      <c r="W46" s="5" t="s">
        <v>26</v>
      </c>
      <c r="X46" s="5" t="s">
        <v>26</v>
      </c>
      <c r="Y46" s="5" t="s">
        <v>26</v>
      </c>
      <c r="Z46" s="5" t="s">
        <v>26</v>
      </c>
      <c r="AA46" s="5" t="s">
        <v>26</v>
      </c>
      <c r="AB46" s="28" t="s">
        <v>26</v>
      </c>
      <c r="AC46" s="29" t="s">
        <v>26</v>
      </c>
      <c r="AD46" s="5" t="s">
        <v>26</v>
      </c>
      <c r="AE46" s="5" t="s">
        <v>26</v>
      </c>
      <c r="AF46" s="5" t="s">
        <v>26</v>
      </c>
      <c r="AG46" s="5" t="s">
        <v>26</v>
      </c>
      <c r="AH46" s="5" t="s">
        <v>26</v>
      </c>
      <c r="AI46" s="5" t="s">
        <v>26</v>
      </c>
      <c r="AJ46" s="5" t="s">
        <v>26</v>
      </c>
      <c r="AK46" s="5" t="s">
        <v>26</v>
      </c>
      <c r="AL46" s="5" t="s">
        <v>26</v>
      </c>
      <c r="AM46" s="5" t="s">
        <v>26</v>
      </c>
      <c r="AN46" s="5" t="s">
        <v>26</v>
      </c>
      <c r="AO46" s="28" t="s">
        <v>26</v>
      </c>
    </row>
    <row r="47" spans="1:41" ht="60" x14ac:dyDescent="0.2">
      <c r="A47" s="85" t="s">
        <v>282</v>
      </c>
      <c r="B47" s="66" t="s">
        <v>295</v>
      </c>
      <c r="C47" s="62" t="str">
        <f>'Typical Airlines Role'!B47</f>
        <v>NA</v>
      </c>
      <c r="D47" s="4" t="str">
        <f>'Typical CU Vendor Role'!B47</f>
        <v>M</v>
      </c>
      <c r="E47" s="4" t="str">
        <f>'Typical CU Vendor Role'!C47</f>
        <v>M</v>
      </c>
      <c r="F47" s="4" t="str">
        <f>'Typical CU Vendor Role'!D47</f>
        <v>NA</v>
      </c>
      <c r="G47" s="4" t="str">
        <f>'Typical CU Vendor Role'!E47</f>
        <v>M</v>
      </c>
      <c r="H47" s="20"/>
      <c r="I47" s="5" t="str">
        <f>'Typical Airport Role'!B47</f>
        <v>NA</v>
      </c>
      <c r="J47" s="5" t="str">
        <f>'Typical Airport Role'!C47</f>
        <v>NA</v>
      </c>
      <c r="K47" s="5" t="str">
        <f>'Typical Network Role'!D47</f>
        <v>NA</v>
      </c>
      <c r="L47" s="5" t="str">
        <f>'Typical Network Role'!E47</f>
        <v>NA</v>
      </c>
      <c r="M47" s="5" t="str">
        <f>'Typical Network Role'!F47</f>
        <v>NA</v>
      </c>
      <c r="N47" s="21" t="str">
        <f>'Typical CU Vendor Role'!F47</f>
        <v>NA</v>
      </c>
      <c r="O47" s="77" t="str">
        <f>'Typical Airlines Role'!C47</f>
        <v>NA</v>
      </c>
      <c r="P47" s="43" t="s">
        <v>25</v>
      </c>
      <c r="Q47" s="5" t="s">
        <v>25</v>
      </c>
      <c r="R47" s="5" t="s">
        <v>25</v>
      </c>
      <c r="S47" s="5" t="s">
        <v>26</v>
      </c>
      <c r="T47" s="5" t="s">
        <v>26</v>
      </c>
      <c r="U47" s="5" t="s">
        <v>26</v>
      </c>
      <c r="V47" s="5" t="s">
        <v>26</v>
      </c>
      <c r="W47" s="5" t="s">
        <v>26</v>
      </c>
      <c r="X47" s="5" t="s">
        <v>26</v>
      </c>
      <c r="Y47" s="5" t="s">
        <v>26</v>
      </c>
      <c r="Z47" s="5" t="s">
        <v>26</v>
      </c>
      <c r="AA47" s="5" t="s">
        <v>26</v>
      </c>
      <c r="AB47" s="28" t="s">
        <v>26</v>
      </c>
      <c r="AC47" s="29" t="s">
        <v>26</v>
      </c>
      <c r="AD47" s="5" t="s">
        <v>26</v>
      </c>
      <c r="AE47" s="5" t="s">
        <v>26</v>
      </c>
      <c r="AF47" s="5" t="s">
        <v>26</v>
      </c>
      <c r="AG47" s="5" t="s">
        <v>26</v>
      </c>
      <c r="AH47" s="5" t="s">
        <v>26</v>
      </c>
      <c r="AI47" s="5" t="s">
        <v>26</v>
      </c>
      <c r="AJ47" s="5" t="s">
        <v>26</v>
      </c>
      <c r="AK47" s="5" t="s">
        <v>26</v>
      </c>
      <c r="AL47" s="5" t="s">
        <v>26</v>
      </c>
      <c r="AM47" s="5" t="s">
        <v>26</v>
      </c>
      <c r="AN47" s="5" t="s">
        <v>26</v>
      </c>
      <c r="AO47" s="28" t="s">
        <v>26</v>
      </c>
    </row>
    <row r="48" spans="1:41" ht="60" x14ac:dyDescent="0.2">
      <c r="B48" s="67" t="s">
        <v>69</v>
      </c>
      <c r="C48" s="62" t="str">
        <f>'Typical Airlines Role'!B48</f>
        <v>YES</v>
      </c>
      <c r="D48" s="4" t="str">
        <f>'Typical CU Vendor Role'!B48</f>
        <v>NA</v>
      </c>
      <c r="E48" s="4" t="str">
        <f>'Typical CU Vendor Role'!C48</f>
        <v>NA</v>
      </c>
      <c r="F48" s="4" t="str">
        <f>'Typical CU Vendor Role'!D48</f>
        <v>M</v>
      </c>
      <c r="G48" s="4" t="str">
        <f>'Typical CU Vendor Role'!E48</f>
        <v>NA</v>
      </c>
      <c r="H48" s="20"/>
      <c r="I48" s="5" t="str">
        <f>'Typical Airport Role'!B48</f>
        <v>NA</v>
      </c>
      <c r="J48" s="5" t="str">
        <f>'Typical Airport Role'!C48</f>
        <v>NA</v>
      </c>
      <c r="K48" s="5" t="str">
        <f>'Typical Network Role'!D48</f>
        <v>NA</v>
      </c>
      <c r="L48" s="5" t="str">
        <f>'Typical Network Role'!E48</f>
        <v>NA</v>
      </c>
      <c r="M48" s="5" t="str">
        <f>'Typical Network Role'!F48</f>
        <v>NA</v>
      </c>
      <c r="N48" s="21" t="str">
        <f>'Typical CU Vendor Role'!F48</f>
        <v>NA</v>
      </c>
      <c r="O48" s="77" t="str">
        <f>'Typical Airlines Role'!C48</f>
        <v>NA</v>
      </c>
      <c r="P48" s="43" t="s">
        <v>25</v>
      </c>
      <c r="Q48" s="5" t="s">
        <v>25</v>
      </c>
      <c r="R48" s="5" t="s">
        <v>25</v>
      </c>
      <c r="S48" s="5" t="s">
        <v>26</v>
      </c>
      <c r="T48" s="5" t="s">
        <v>26</v>
      </c>
      <c r="U48" s="5" t="s">
        <v>26</v>
      </c>
      <c r="V48" s="5" t="s">
        <v>26</v>
      </c>
      <c r="W48" s="5" t="s">
        <v>26</v>
      </c>
      <c r="X48" s="5" t="s">
        <v>26</v>
      </c>
      <c r="Y48" s="5" t="s">
        <v>26</v>
      </c>
      <c r="Z48" s="5" t="s">
        <v>26</v>
      </c>
      <c r="AA48" s="5" t="s">
        <v>26</v>
      </c>
      <c r="AB48" s="28" t="s">
        <v>26</v>
      </c>
      <c r="AC48" s="29" t="s">
        <v>26</v>
      </c>
      <c r="AD48" s="5" t="s">
        <v>26</v>
      </c>
      <c r="AE48" s="5" t="s">
        <v>26</v>
      </c>
      <c r="AF48" s="5" t="s">
        <v>26</v>
      </c>
      <c r="AG48" s="5" t="s">
        <v>26</v>
      </c>
      <c r="AH48" s="5" t="s">
        <v>26</v>
      </c>
      <c r="AI48" s="5" t="s">
        <v>26</v>
      </c>
      <c r="AJ48" s="5" t="s">
        <v>26</v>
      </c>
      <c r="AK48" s="5" t="s">
        <v>26</v>
      </c>
      <c r="AL48" s="5" t="s">
        <v>26</v>
      </c>
      <c r="AM48" s="5" t="s">
        <v>26</v>
      </c>
      <c r="AN48" s="5" t="s">
        <v>26</v>
      </c>
      <c r="AO48" s="28" t="s">
        <v>26</v>
      </c>
    </row>
    <row r="49" spans="1:41" ht="72" x14ac:dyDescent="0.2">
      <c r="A49" s="85" t="s">
        <v>297</v>
      </c>
      <c r="B49" s="66" t="s">
        <v>296</v>
      </c>
      <c r="C49" s="62" t="str">
        <f>'Typical Airlines Role'!B49</f>
        <v>YES</v>
      </c>
      <c r="D49" s="4" t="str">
        <f>'Typical CU Vendor Role'!B49</f>
        <v>M</v>
      </c>
      <c r="E49" s="4" t="str">
        <f>'Typical CU Vendor Role'!C49</f>
        <v>M</v>
      </c>
      <c r="F49" s="4" t="str">
        <f>'Typical CU Vendor Role'!D49</f>
        <v>M</v>
      </c>
      <c r="G49" s="4" t="str">
        <f>'Typical CU Vendor Role'!E49</f>
        <v>M</v>
      </c>
      <c r="H49" s="20"/>
      <c r="I49" s="5" t="str">
        <f>'Typical Airport Role'!B49</f>
        <v>NA</v>
      </c>
      <c r="J49" s="5" t="str">
        <f>'Typical Airport Role'!C49</f>
        <v>NA</v>
      </c>
      <c r="K49" s="5" t="str">
        <f>'Typical Network Role'!D49</f>
        <v>NA</v>
      </c>
      <c r="L49" s="5" t="str">
        <f>'Typical Network Role'!E49</f>
        <v>NA</v>
      </c>
      <c r="M49" s="5" t="str">
        <f>'Typical Network Role'!F49</f>
        <v>YES</v>
      </c>
      <c r="N49" s="21" t="str">
        <f>'Typical CU Vendor Role'!F49</f>
        <v>M</v>
      </c>
      <c r="O49" s="77" t="str">
        <f>'Typical Airlines Role'!C49</f>
        <v>NA</v>
      </c>
      <c r="P49" s="87" t="s">
        <v>26</v>
      </c>
      <c r="Q49" s="73" t="s">
        <v>27</v>
      </c>
      <c r="R49" s="73" t="s">
        <v>27</v>
      </c>
      <c r="S49" s="73" t="s">
        <v>27</v>
      </c>
      <c r="T49" s="73" t="s">
        <v>27</v>
      </c>
      <c r="U49" s="73" t="s">
        <v>27</v>
      </c>
      <c r="V49" s="73" t="s">
        <v>26</v>
      </c>
      <c r="W49" s="73" t="s">
        <v>26</v>
      </c>
      <c r="X49" s="73" t="s">
        <v>26</v>
      </c>
      <c r="Y49" s="73" t="s">
        <v>26</v>
      </c>
      <c r="Z49" s="73" t="s">
        <v>26</v>
      </c>
      <c r="AA49" s="73" t="s">
        <v>27</v>
      </c>
      <c r="AB49" s="88" t="s">
        <v>26</v>
      </c>
      <c r="AC49" s="87" t="s">
        <v>26</v>
      </c>
      <c r="AD49" s="73" t="s">
        <v>27</v>
      </c>
      <c r="AE49" s="73" t="s">
        <v>27</v>
      </c>
      <c r="AF49" s="73" t="s">
        <v>27</v>
      </c>
      <c r="AG49" s="73" t="s">
        <v>27</v>
      </c>
      <c r="AH49" s="73" t="s">
        <v>27</v>
      </c>
      <c r="AI49" s="73" t="s">
        <v>26</v>
      </c>
      <c r="AJ49" s="73" t="s">
        <v>26</v>
      </c>
      <c r="AK49" s="73" t="s">
        <v>26</v>
      </c>
      <c r="AL49" s="73" t="s">
        <v>26</v>
      </c>
      <c r="AM49" s="73" t="s">
        <v>26</v>
      </c>
      <c r="AN49" s="73" t="s">
        <v>27</v>
      </c>
      <c r="AO49" s="88" t="s">
        <v>26</v>
      </c>
    </row>
    <row r="50" spans="1:41" x14ac:dyDescent="0.2">
      <c r="A50" s="85" t="s">
        <v>289</v>
      </c>
      <c r="B50" s="66" t="s">
        <v>298</v>
      </c>
      <c r="C50" s="62" t="str">
        <f>'Typical Airlines Role'!B50</f>
        <v>YES</v>
      </c>
      <c r="D50" s="4" t="str">
        <f>'Typical CU Vendor Role'!B50</f>
        <v>NA</v>
      </c>
      <c r="E50" s="4" t="str">
        <f>'Typical CU Vendor Role'!C50</f>
        <v>NA</v>
      </c>
      <c r="F50" s="4" t="str">
        <f>'Typical CU Vendor Role'!D50</f>
        <v>M</v>
      </c>
      <c r="G50" s="4" t="str">
        <f>'Typical CU Vendor Role'!E50</f>
        <v>NA</v>
      </c>
      <c r="H50" s="20"/>
      <c r="I50" s="5" t="str">
        <f>'Typical Airport Role'!B50</f>
        <v>NA</v>
      </c>
      <c r="J50" s="5" t="str">
        <f>'Typical Airport Role'!C50</f>
        <v>NA</v>
      </c>
      <c r="K50" s="5" t="str">
        <f>'Typical Network Role'!D50</f>
        <v>NA</v>
      </c>
      <c r="L50" s="5" t="str">
        <f>'Typical Network Role'!E50</f>
        <v>NA</v>
      </c>
      <c r="M50" s="5" t="str">
        <f>'Typical Network Role'!F50</f>
        <v>NA</v>
      </c>
      <c r="N50" s="21" t="str">
        <f>'Typical CU Vendor Role'!F50</f>
        <v>NA</v>
      </c>
      <c r="O50" s="77" t="str">
        <f>'Typical Airlines Role'!C50</f>
        <v>NA</v>
      </c>
      <c r="P50" s="43" t="s">
        <v>25</v>
      </c>
      <c r="Q50" s="5" t="s">
        <v>25</v>
      </c>
      <c r="R50" s="5" t="s">
        <v>25</v>
      </c>
      <c r="S50" s="5" t="s">
        <v>26</v>
      </c>
      <c r="T50" s="5" t="s">
        <v>26</v>
      </c>
      <c r="U50" s="5" t="s">
        <v>26</v>
      </c>
      <c r="V50" s="5" t="s">
        <v>26</v>
      </c>
      <c r="W50" s="5" t="s">
        <v>26</v>
      </c>
      <c r="X50" s="5" t="s">
        <v>26</v>
      </c>
      <c r="Y50" s="5" t="s">
        <v>26</v>
      </c>
      <c r="Z50" s="5" t="s">
        <v>26</v>
      </c>
      <c r="AA50" s="5" t="s">
        <v>26</v>
      </c>
      <c r="AB50" s="28" t="s">
        <v>26</v>
      </c>
      <c r="AC50" s="29" t="s">
        <v>26</v>
      </c>
      <c r="AD50" s="5" t="s">
        <v>26</v>
      </c>
      <c r="AE50" s="5" t="s">
        <v>26</v>
      </c>
      <c r="AF50" s="5" t="s">
        <v>26</v>
      </c>
      <c r="AG50" s="5" t="s">
        <v>26</v>
      </c>
      <c r="AH50" s="5" t="s">
        <v>26</v>
      </c>
      <c r="AI50" s="5" t="s">
        <v>26</v>
      </c>
      <c r="AJ50" s="5" t="s">
        <v>26</v>
      </c>
      <c r="AK50" s="5" t="s">
        <v>26</v>
      </c>
      <c r="AL50" s="5" t="s">
        <v>26</v>
      </c>
      <c r="AM50" s="5" t="s">
        <v>26</v>
      </c>
      <c r="AN50" s="5" t="s">
        <v>26</v>
      </c>
      <c r="AO50" s="28" t="s">
        <v>26</v>
      </c>
    </row>
    <row r="51" spans="1:41" ht="96" x14ac:dyDescent="0.2">
      <c r="A51" s="85" t="s">
        <v>289</v>
      </c>
      <c r="B51" s="66" t="s">
        <v>299</v>
      </c>
      <c r="C51" s="62" t="str">
        <f>'Typical Airlines Role'!B51</f>
        <v>YES</v>
      </c>
      <c r="D51" s="4" t="str">
        <f>'Typical CU Vendor Role'!B51</f>
        <v>NA</v>
      </c>
      <c r="E51" s="4" t="str">
        <f>'Typical CU Vendor Role'!C51</f>
        <v>NA</v>
      </c>
      <c r="F51" s="4" t="str">
        <f>'Typical CU Vendor Role'!D51</f>
        <v>M</v>
      </c>
      <c r="G51" s="4" t="str">
        <f>'Typical CU Vendor Role'!E51</f>
        <v>NA</v>
      </c>
      <c r="H51" s="20"/>
      <c r="I51" s="5" t="str">
        <f>'Typical Airport Role'!B51</f>
        <v>NA</v>
      </c>
      <c r="J51" s="5" t="str">
        <f>'Typical Airport Role'!C51</f>
        <v>NA</v>
      </c>
      <c r="K51" s="5" t="str">
        <f>'Typical Network Role'!D51</f>
        <v>NA</v>
      </c>
      <c r="L51" s="5" t="str">
        <f>'Typical Network Role'!E51</f>
        <v>NA</v>
      </c>
      <c r="M51" s="5" t="str">
        <f>'Typical Network Role'!F51</f>
        <v>NA</v>
      </c>
      <c r="N51" s="21" t="str">
        <f>'Typical CU Vendor Role'!F51</f>
        <v>NA</v>
      </c>
      <c r="O51" s="77" t="str">
        <f>'Typical Airlines Role'!C51</f>
        <v>NA</v>
      </c>
      <c r="P51" s="43" t="s">
        <v>25</v>
      </c>
      <c r="Q51" s="5" t="s">
        <v>25</v>
      </c>
      <c r="R51" s="5" t="s">
        <v>25</v>
      </c>
      <c r="S51" s="5" t="s">
        <v>26</v>
      </c>
      <c r="T51" s="5" t="s">
        <v>26</v>
      </c>
      <c r="U51" s="5" t="s">
        <v>26</v>
      </c>
      <c r="V51" s="5" t="s">
        <v>26</v>
      </c>
      <c r="W51" s="5" t="s">
        <v>26</v>
      </c>
      <c r="X51" s="5" t="s">
        <v>26</v>
      </c>
      <c r="Y51" s="5" t="s">
        <v>26</v>
      </c>
      <c r="Z51" s="5" t="s">
        <v>26</v>
      </c>
      <c r="AA51" s="5" t="s">
        <v>26</v>
      </c>
      <c r="AB51" s="28" t="s">
        <v>26</v>
      </c>
      <c r="AC51" s="29" t="s">
        <v>26</v>
      </c>
      <c r="AD51" s="5" t="s">
        <v>26</v>
      </c>
      <c r="AE51" s="5" t="s">
        <v>26</v>
      </c>
      <c r="AF51" s="5" t="s">
        <v>26</v>
      </c>
      <c r="AG51" s="5" t="s">
        <v>26</v>
      </c>
      <c r="AH51" s="5" t="s">
        <v>26</v>
      </c>
      <c r="AI51" s="5" t="s">
        <v>26</v>
      </c>
      <c r="AJ51" s="5" t="s">
        <v>26</v>
      </c>
      <c r="AK51" s="5" t="s">
        <v>26</v>
      </c>
      <c r="AL51" s="5" t="s">
        <v>26</v>
      </c>
      <c r="AM51" s="5" t="s">
        <v>26</v>
      </c>
      <c r="AN51" s="5" t="s">
        <v>26</v>
      </c>
      <c r="AO51" s="28" t="s">
        <v>26</v>
      </c>
    </row>
    <row r="52" spans="1:41" x14ac:dyDescent="0.2">
      <c r="A52" s="85" t="s">
        <v>289</v>
      </c>
      <c r="B52" s="66" t="s">
        <v>300</v>
      </c>
      <c r="C52" s="62" t="str">
        <f>'Typical Airlines Role'!B52</f>
        <v>YES</v>
      </c>
      <c r="D52" s="4" t="str">
        <f>'Typical CU Vendor Role'!B52</f>
        <v>NA</v>
      </c>
      <c r="E52" s="4" t="str">
        <f>'Typical CU Vendor Role'!C52</f>
        <v>NA</v>
      </c>
      <c r="F52" s="4" t="str">
        <f>'Typical CU Vendor Role'!D52</f>
        <v>M</v>
      </c>
      <c r="G52" s="4" t="str">
        <f>'Typical CU Vendor Role'!E52</f>
        <v>NA</v>
      </c>
      <c r="H52" s="20"/>
      <c r="I52" s="5" t="str">
        <f>'Typical Airport Role'!B52</f>
        <v>NA</v>
      </c>
      <c r="J52" s="5" t="str">
        <f>'Typical Airport Role'!C52</f>
        <v>NA</v>
      </c>
      <c r="K52" s="5" t="str">
        <f>'Typical Network Role'!D52</f>
        <v>NA</v>
      </c>
      <c r="L52" s="5" t="str">
        <f>'Typical Network Role'!E52</f>
        <v>NA</v>
      </c>
      <c r="M52" s="5" t="str">
        <f>'Typical Network Role'!F52</f>
        <v>NA</v>
      </c>
      <c r="N52" s="21" t="str">
        <f>'Typical CU Vendor Role'!F52</f>
        <v>NA</v>
      </c>
      <c r="O52" s="77" t="str">
        <f>'Typical Airlines Role'!C52</f>
        <v>NA</v>
      </c>
      <c r="P52" s="43" t="s">
        <v>25</v>
      </c>
      <c r="Q52" s="5" t="s">
        <v>25</v>
      </c>
      <c r="R52" s="5" t="s">
        <v>25</v>
      </c>
      <c r="S52" s="5" t="s">
        <v>26</v>
      </c>
      <c r="T52" s="5" t="s">
        <v>26</v>
      </c>
      <c r="U52" s="5" t="s">
        <v>26</v>
      </c>
      <c r="V52" s="5" t="s">
        <v>26</v>
      </c>
      <c r="W52" s="5" t="s">
        <v>26</v>
      </c>
      <c r="X52" s="5" t="s">
        <v>26</v>
      </c>
      <c r="Y52" s="5" t="s">
        <v>26</v>
      </c>
      <c r="Z52" s="5" t="s">
        <v>26</v>
      </c>
      <c r="AA52" s="5" t="s">
        <v>26</v>
      </c>
      <c r="AB52" s="28" t="s">
        <v>26</v>
      </c>
      <c r="AC52" s="29" t="s">
        <v>26</v>
      </c>
      <c r="AD52" s="5" t="s">
        <v>26</v>
      </c>
      <c r="AE52" s="5" t="s">
        <v>26</v>
      </c>
      <c r="AF52" s="5" t="s">
        <v>26</v>
      </c>
      <c r="AG52" s="5" t="s">
        <v>26</v>
      </c>
      <c r="AH52" s="5" t="s">
        <v>26</v>
      </c>
      <c r="AI52" s="5" t="s">
        <v>26</v>
      </c>
      <c r="AJ52" s="5" t="s">
        <v>26</v>
      </c>
      <c r="AK52" s="5" t="s">
        <v>26</v>
      </c>
      <c r="AL52" s="5" t="s">
        <v>26</v>
      </c>
      <c r="AM52" s="5" t="s">
        <v>26</v>
      </c>
      <c r="AN52" s="5" t="s">
        <v>26</v>
      </c>
      <c r="AO52" s="28" t="s">
        <v>26</v>
      </c>
    </row>
    <row r="53" spans="1:41" ht="72" x14ac:dyDescent="0.2">
      <c r="B53" s="67" t="s">
        <v>70</v>
      </c>
      <c r="C53" s="62" t="str">
        <f>'Typical Airlines Role'!B53</f>
        <v>YES</v>
      </c>
      <c r="D53" s="4" t="str">
        <f>'Typical CU Vendor Role'!B53</f>
        <v>NA</v>
      </c>
      <c r="E53" s="4" t="str">
        <f>'Typical CU Vendor Role'!C53</f>
        <v>NA</v>
      </c>
      <c r="F53" s="4" t="str">
        <f>'Typical CU Vendor Role'!D53</f>
        <v>M</v>
      </c>
      <c r="G53" s="4" t="str">
        <f>'Typical CU Vendor Role'!E53</f>
        <v>NA</v>
      </c>
      <c r="H53" s="20"/>
      <c r="I53" s="5" t="str">
        <f>'Typical Airport Role'!B53</f>
        <v>NA</v>
      </c>
      <c r="J53" s="5" t="str">
        <f>'Typical Airport Role'!C53</f>
        <v>NA</v>
      </c>
      <c r="K53" s="5" t="str">
        <f>'Typical Network Role'!D53</f>
        <v>NA</v>
      </c>
      <c r="L53" s="5" t="str">
        <f>'Typical Network Role'!E53</f>
        <v>NA</v>
      </c>
      <c r="M53" s="5" t="str">
        <f>'Typical Network Role'!F53</f>
        <v>NA</v>
      </c>
      <c r="N53" s="21" t="str">
        <f>'Typical CU Vendor Role'!F53</f>
        <v>NA</v>
      </c>
      <c r="O53" s="77" t="str">
        <f>'Typical Airlines Role'!C53</f>
        <v>NA</v>
      </c>
      <c r="P53" s="43" t="s">
        <v>25</v>
      </c>
      <c r="Q53" s="5" t="s">
        <v>25</v>
      </c>
      <c r="R53" s="5" t="s">
        <v>25</v>
      </c>
      <c r="S53" s="5" t="s">
        <v>26</v>
      </c>
      <c r="T53" s="5" t="s">
        <v>26</v>
      </c>
      <c r="U53" s="5" t="s">
        <v>26</v>
      </c>
      <c r="V53" s="5" t="s">
        <v>26</v>
      </c>
      <c r="W53" s="5" t="s">
        <v>26</v>
      </c>
      <c r="X53" s="5" t="s">
        <v>26</v>
      </c>
      <c r="Y53" s="5" t="s">
        <v>26</v>
      </c>
      <c r="Z53" s="5" t="s">
        <v>26</v>
      </c>
      <c r="AA53" s="5" t="s">
        <v>26</v>
      </c>
      <c r="AB53" s="28" t="s">
        <v>26</v>
      </c>
      <c r="AC53" s="29" t="s">
        <v>26</v>
      </c>
      <c r="AD53" s="5" t="s">
        <v>26</v>
      </c>
      <c r="AE53" s="5" t="s">
        <v>26</v>
      </c>
      <c r="AF53" s="5" t="s">
        <v>26</v>
      </c>
      <c r="AG53" s="5" t="s">
        <v>26</v>
      </c>
      <c r="AH53" s="5" t="s">
        <v>26</v>
      </c>
      <c r="AI53" s="5" t="s">
        <v>26</v>
      </c>
      <c r="AJ53" s="5" t="s">
        <v>26</v>
      </c>
      <c r="AK53" s="5" t="s">
        <v>26</v>
      </c>
      <c r="AL53" s="5" t="s">
        <v>26</v>
      </c>
      <c r="AM53" s="5" t="s">
        <v>26</v>
      </c>
      <c r="AN53" s="5" t="s">
        <v>26</v>
      </c>
      <c r="AO53" s="28" t="s">
        <v>26</v>
      </c>
    </row>
    <row r="54" spans="1:41" x14ac:dyDescent="0.2">
      <c r="B54" s="66" t="s">
        <v>71</v>
      </c>
      <c r="C54" s="62" t="str">
        <f>'Typical Airlines Role'!B54</f>
        <v>YES</v>
      </c>
      <c r="D54" s="4" t="str">
        <f>'Typical CU Vendor Role'!B54</f>
        <v>NA</v>
      </c>
      <c r="E54" s="4" t="str">
        <f>'Typical CU Vendor Role'!C54</f>
        <v>NA</v>
      </c>
      <c r="F54" s="4" t="str">
        <f>'Typical CU Vendor Role'!D54</f>
        <v>M</v>
      </c>
      <c r="G54" s="4" t="str">
        <f>'Typical CU Vendor Role'!E54</f>
        <v>NA</v>
      </c>
      <c r="H54" s="20"/>
      <c r="I54" s="5" t="str">
        <f>'Typical Airport Role'!B54</f>
        <v>NA</v>
      </c>
      <c r="J54" s="5" t="str">
        <f>'Typical Airport Role'!C54</f>
        <v>NA</v>
      </c>
      <c r="K54" s="5" t="str">
        <f>'Typical Network Role'!D54</f>
        <v>NA</v>
      </c>
      <c r="L54" s="5" t="str">
        <f>'Typical Network Role'!E54</f>
        <v>NA</v>
      </c>
      <c r="M54" s="5" t="str">
        <f>'Typical Network Role'!F54</f>
        <v>NA</v>
      </c>
      <c r="N54" s="21" t="str">
        <f>'Typical CU Vendor Role'!F54</f>
        <v>NA</v>
      </c>
      <c r="O54" s="77" t="str">
        <f>'Typical Airlines Role'!C54</f>
        <v>NA</v>
      </c>
      <c r="P54" s="43" t="s">
        <v>25</v>
      </c>
      <c r="Q54" s="5" t="s">
        <v>25</v>
      </c>
      <c r="R54" s="5" t="s">
        <v>25</v>
      </c>
      <c r="S54" s="5" t="s">
        <v>26</v>
      </c>
      <c r="T54" s="5" t="s">
        <v>26</v>
      </c>
      <c r="U54" s="5" t="s">
        <v>26</v>
      </c>
      <c r="V54" s="5" t="s">
        <v>26</v>
      </c>
      <c r="W54" s="5" t="s">
        <v>26</v>
      </c>
      <c r="X54" s="5" t="s">
        <v>26</v>
      </c>
      <c r="Y54" s="5" t="s">
        <v>26</v>
      </c>
      <c r="Z54" s="5" t="s">
        <v>26</v>
      </c>
      <c r="AA54" s="5" t="s">
        <v>26</v>
      </c>
      <c r="AB54" s="28" t="s">
        <v>26</v>
      </c>
      <c r="AC54" s="29" t="s">
        <v>26</v>
      </c>
      <c r="AD54" s="5" t="s">
        <v>26</v>
      </c>
      <c r="AE54" s="5" t="s">
        <v>26</v>
      </c>
      <c r="AF54" s="5" t="s">
        <v>26</v>
      </c>
      <c r="AG54" s="5" t="s">
        <v>26</v>
      </c>
      <c r="AH54" s="5" t="s">
        <v>26</v>
      </c>
      <c r="AI54" s="5" t="s">
        <v>26</v>
      </c>
      <c r="AJ54" s="5" t="s">
        <v>26</v>
      </c>
      <c r="AK54" s="5" t="s">
        <v>26</v>
      </c>
      <c r="AL54" s="5" t="s">
        <v>26</v>
      </c>
      <c r="AM54" s="5" t="s">
        <v>26</v>
      </c>
      <c r="AN54" s="5" t="s">
        <v>26</v>
      </c>
      <c r="AO54" s="28" t="s">
        <v>26</v>
      </c>
    </row>
    <row r="55" spans="1:41" x14ac:dyDescent="0.2">
      <c r="B55" s="66" t="s">
        <v>72</v>
      </c>
      <c r="C55" s="62" t="str">
        <f>'Typical Airlines Role'!B55</f>
        <v>YES</v>
      </c>
      <c r="D55" s="4" t="str">
        <f>'Typical CU Vendor Role'!B55</f>
        <v>NA</v>
      </c>
      <c r="E55" s="4" t="str">
        <f>'Typical CU Vendor Role'!C55</f>
        <v>NA</v>
      </c>
      <c r="F55" s="4" t="str">
        <f>'Typical CU Vendor Role'!D55</f>
        <v>M</v>
      </c>
      <c r="G55" s="4" t="str">
        <f>'Typical CU Vendor Role'!E55</f>
        <v>NA</v>
      </c>
      <c r="H55" s="20"/>
      <c r="I55" s="5" t="str">
        <f>'Typical Airport Role'!B55</f>
        <v>NA</v>
      </c>
      <c r="J55" s="5" t="str">
        <f>'Typical Airport Role'!C55</f>
        <v>NA</v>
      </c>
      <c r="K55" s="5" t="str">
        <f>'Typical Network Role'!D55</f>
        <v>NA</v>
      </c>
      <c r="L55" s="5" t="str">
        <f>'Typical Network Role'!E55</f>
        <v>NA</v>
      </c>
      <c r="M55" s="5" t="str">
        <f>'Typical Network Role'!F55</f>
        <v>NA</v>
      </c>
      <c r="N55" s="21" t="str">
        <f>'Typical CU Vendor Role'!F55</f>
        <v>NA</v>
      </c>
      <c r="O55" s="77" t="str">
        <f>'Typical Airlines Role'!C55</f>
        <v>NA</v>
      </c>
      <c r="P55" s="43" t="s">
        <v>25</v>
      </c>
      <c r="Q55" s="5" t="s">
        <v>25</v>
      </c>
      <c r="R55" s="5" t="s">
        <v>25</v>
      </c>
      <c r="S55" s="5" t="s">
        <v>26</v>
      </c>
      <c r="T55" s="5" t="s">
        <v>26</v>
      </c>
      <c r="U55" s="5" t="s">
        <v>26</v>
      </c>
      <c r="V55" s="5" t="s">
        <v>26</v>
      </c>
      <c r="W55" s="5" t="s">
        <v>26</v>
      </c>
      <c r="X55" s="5" t="s">
        <v>26</v>
      </c>
      <c r="Y55" s="5" t="s">
        <v>26</v>
      </c>
      <c r="Z55" s="5" t="s">
        <v>26</v>
      </c>
      <c r="AA55" s="5" t="s">
        <v>26</v>
      </c>
      <c r="AB55" s="28" t="s">
        <v>26</v>
      </c>
      <c r="AC55" s="29" t="s">
        <v>26</v>
      </c>
      <c r="AD55" s="5" t="s">
        <v>26</v>
      </c>
      <c r="AE55" s="5" t="s">
        <v>26</v>
      </c>
      <c r="AF55" s="5" t="s">
        <v>26</v>
      </c>
      <c r="AG55" s="5" t="s">
        <v>26</v>
      </c>
      <c r="AH55" s="5" t="s">
        <v>26</v>
      </c>
      <c r="AI55" s="5" t="s">
        <v>26</v>
      </c>
      <c r="AJ55" s="5" t="s">
        <v>26</v>
      </c>
      <c r="AK55" s="5" t="s">
        <v>26</v>
      </c>
      <c r="AL55" s="5" t="s">
        <v>26</v>
      </c>
      <c r="AM55" s="5" t="s">
        <v>26</v>
      </c>
      <c r="AN55" s="5" t="s">
        <v>26</v>
      </c>
      <c r="AO55" s="28" t="s">
        <v>26</v>
      </c>
    </row>
    <row r="56" spans="1:41" x14ac:dyDescent="0.2">
      <c r="B56" s="66" t="s">
        <v>73</v>
      </c>
      <c r="C56" s="62" t="str">
        <f>'Typical Airlines Role'!B56</f>
        <v>YES</v>
      </c>
      <c r="D56" s="4" t="str">
        <f>'Typical CU Vendor Role'!B56</f>
        <v>NA</v>
      </c>
      <c r="E56" s="4" t="str">
        <f>'Typical CU Vendor Role'!C56</f>
        <v>NA</v>
      </c>
      <c r="F56" s="4" t="str">
        <f>'Typical CU Vendor Role'!D56</f>
        <v>M</v>
      </c>
      <c r="G56" s="4" t="str">
        <f>'Typical CU Vendor Role'!E56</f>
        <v>NA</v>
      </c>
      <c r="H56" s="20"/>
      <c r="I56" s="5" t="str">
        <f>'Typical Airport Role'!B56</f>
        <v>NA</v>
      </c>
      <c r="J56" s="5" t="str">
        <f>'Typical Airport Role'!C56</f>
        <v>NA</v>
      </c>
      <c r="K56" s="5" t="str">
        <f>'Typical Network Role'!D56</f>
        <v>NA</v>
      </c>
      <c r="L56" s="5" t="str">
        <f>'Typical Network Role'!E56</f>
        <v>NA</v>
      </c>
      <c r="M56" s="5" t="str">
        <f>'Typical Network Role'!F56</f>
        <v>NA</v>
      </c>
      <c r="N56" s="21" t="str">
        <f>'Typical CU Vendor Role'!F56</f>
        <v>NA</v>
      </c>
      <c r="O56" s="77" t="str">
        <f>'Typical Airlines Role'!C56</f>
        <v>NA</v>
      </c>
      <c r="P56" s="43" t="s">
        <v>25</v>
      </c>
      <c r="Q56" s="5" t="s">
        <v>25</v>
      </c>
      <c r="R56" s="5" t="s">
        <v>25</v>
      </c>
      <c r="S56" s="5" t="s">
        <v>26</v>
      </c>
      <c r="T56" s="5" t="s">
        <v>26</v>
      </c>
      <c r="U56" s="5" t="s">
        <v>26</v>
      </c>
      <c r="V56" s="5" t="s">
        <v>26</v>
      </c>
      <c r="W56" s="5" t="s">
        <v>26</v>
      </c>
      <c r="X56" s="5" t="s">
        <v>26</v>
      </c>
      <c r="Y56" s="5" t="s">
        <v>26</v>
      </c>
      <c r="Z56" s="5" t="s">
        <v>26</v>
      </c>
      <c r="AA56" s="5" t="s">
        <v>26</v>
      </c>
      <c r="AB56" s="28" t="s">
        <v>26</v>
      </c>
      <c r="AC56" s="29" t="s">
        <v>26</v>
      </c>
      <c r="AD56" s="5" t="s">
        <v>26</v>
      </c>
      <c r="AE56" s="5" t="s">
        <v>26</v>
      </c>
      <c r="AF56" s="5" t="s">
        <v>26</v>
      </c>
      <c r="AG56" s="5" t="s">
        <v>26</v>
      </c>
      <c r="AH56" s="5" t="s">
        <v>26</v>
      </c>
      <c r="AI56" s="5" t="s">
        <v>26</v>
      </c>
      <c r="AJ56" s="5" t="s">
        <v>26</v>
      </c>
      <c r="AK56" s="5" t="s">
        <v>26</v>
      </c>
      <c r="AL56" s="5" t="s">
        <v>26</v>
      </c>
      <c r="AM56" s="5" t="s">
        <v>26</v>
      </c>
      <c r="AN56" s="5" t="s">
        <v>26</v>
      </c>
      <c r="AO56" s="28" t="s">
        <v>26</v>
      </c>
    </row>
    <row r="57" spans="1:41" ht="36" x14ac:dyDescent="0.2">
      <c r="B57" s="66" t="s">
        <v>74</v>
      </c>
      <c r="C57" s="62" t="str">
        <f>'Typical Airlines Role'!B57</f>
        <v>YES</v>
      </c>
      <c r="D57" s="4" t="str">
        <f>'Typical CU Vendor Role'!B57</f>
        <v>NA</v>
      </c>
      <c r="E57" s="4" t="str">
        <f>'Typical CU Vendor Role'!C57</f>
        <v>NA</v>
      </c>
      <c r="F57" s="4" t="str">
        <f>'Typical CU Vendor Role'!D57</f>
        <v>M</v>
      </c>
      <c r="G57" s="4" t="str">
        <f>'Typical CU Vendor Role'!E57</f>
        <v>NA</v>
      </c>
      <c r="H57" s="20"/>
      <c r="I57" s="5" t="str">
        <f>'Typical Airport Role'!B57</f>
        <v>NA</v>
      </c>
      <c r="J57" s="5" t="str">
        <f>'Typical Airport Role'!C57</f>
        <v>NA</v>
      </c>
      <c r="K57" s="5" t="str">
        <f>'Typical Network Role'!D57</f>
        <v>NA</v>
      </c>
      <c r="L57" s="5" t="str">
        <f>'Typical Network Role'!E57</f>
        <v>NA</v>
      </c>
      <c r="M57" s="5" t="str">
        <f>'Typical Network Role'!F57</f>
        <v>NA</v>
      </c>
      <c r="N57" s="21" t="str">
        <f>'Typical CU Vendor Role'!F57</f>
        <v>NA</v>
      </c>
      <c r="O57" s="77" t="str">
        <f>'Typical Airlines Role'!C57</f>
        <v>NA</v>
      </c>
      <c r="P57" s="43" t="s">
        <v>25</v>
      </c>
      <c r="Q57" s="5" t="s">
        <v>25</v>
      </c>
      <c r="R57" s="5" t="s">
        <v>25</v>
      </c>
      <c r="S57" s="5" t="s">
        <v>26</v>
      </c>
      <c r="T57" s="5" t="s">
        <v>26</v>
      </c>
      <c r="U57" s="5" t="s">
        <v>26</v>
      </c>
      <c r="V57" s="5" t="s">
        <v>26</v>
      </c>
      <c r="W57" s="5" t="s">
        <v>26</v>
      </c>
      <c r="X57" s="5" t="s">
        <v>26</v>
      </c>
      <c r="Y57" s="5" t="s">
        <v>26</v>
      </c>
      <c r="Z57" s="5" t="s">
        <v>26</v>
      </c>
      <c r="AA57" s="5" t="s">
        <v>26</v>
      </c>
      <c r="AB57" s="28" t="s">
        <v>26</v>
      </c>
      <c r="AC57" s="29" t="s">
        <v>26</v>
      </c>
      <c r="AD57" s="5" t="s">
        <v>26</v>
      </c>
      <c r="AE57" s="5" t="s">
        <v>26</v>
      </c>
      <c r="AF57" s="5" t="s">
        <v>26</v>
      </c>
      <c r="AG57" s="5" t="s">
        <v>26</v>
      </c>
      <c r="AH57" s="5" t="s">
        <v>26</v>
      </c>
      <c r="AI57" s="5" t="s">
        <v>26</v>
      </c>
      <c r="AJ57" s="5" t="s">
        <v>26</v>
      </c>
      <c r="AK57" s="5" t="s">
        <v>26</v>
      </c>
      <c r="AL57" s="5" t="s">
        <v>26</v>
      </c>
      <c r="AM57" s="5" t="s">
        <v>26</v>
      </c>
      <c r="AN57" s="5" t="s">
        <v>26</v>
      </c>
      <c r="AO57" s="28" t="s">
        <v>26</v>
      </c>
    </row>
    <row r="58" spans="1:41" ht="84" x14ac:dyDescent="0.2">
      <c r="B58" s="66" t="s">
        <v>75</v>
      </c>
      <c r="C58" s="62" t="str">
        <f>'Typical Airlines Role'!B58</f>
        <v>YES</v>
      </c>
      <c r="D58" s="4" t="str">
        <f>'Typical CU Vendor Role'!B58</f>
        <v>NA</v>
      </c>
      <c r="E58" s="4" t="str">
        <f>'Typical CU Vendor Role'!C58</f>
        <v>NA</v>
      </c>
      <c r="F58" s="4" t="str">
        <f>'Typical CU Vendor Role'!D58</f>
        <v>M</v>
      </c>
      <c r="G58" s="4" t="str">
        <f>'Typical CU Vendor Role'!E58</f>
        <v>NA</v>
      </c>
      <c r="H58" s="20"/>
      <c r="I58" s="5" t="str">
        <f>'Typical Airport Role'!B58</f>
        <v>NA</v>
      </c>
      <c r="J58" s="5" t="str">
        <f>'Typical Airport Role'!C58</f>
        <v>NA</v>
      </c>
      <c r="K58" s="5" t="str">
        <f>'Typical Network Role'!D58</f>
        <v>NA</v>
      </c>
      <c r="L58" s="5" t="str">
        <f>'Typical Network Role'!E58</f>
        <v>NA</v>
      </c>
      <c r="M58" s="5" t="str">
        <f>'Typical Network Role'!F58</f>
        <v>NA</v>
      </c>
      <c r="N58" s="21" t="str">
        <f>'Typical CU Vendor Role'!F58</f>
        <v>NA</v>
      </c>
      <c r="O58" s="77" t="str">
        <f>'Typical Airlines Role'!C58</f>
        <v>NA</v>
      </c>
      <c r="P58" s="43" t="s">
        <v>25</v>
      </c>
      <c r="Q58" s="5" t="s">
        <v>25</v>
      </c>
      <c r="R58" s="5" t="s">
        <v>25</v>
      </c>
      <c r="S58" s="5" t="s">
        <v>26</v>
      </c>
      <c r="T58" s="5" t="s">
        <v>26</v>
      </c>
      <c r="U58" s="5" t="s">
        <v>26</v>
      </c>
      <c r="V58" s="5" t="s">
        <v>26</v>
      </c>
      <c r="W58" s="5" t="s">
        <v>26</v>
      </c>
      <c r="X58" s="5" t="s">
        <v>26</v>
      </c>
      <c r="Y58" s="5" t="s">
        <v>26</v>
      </c>
      <c r="Z58" s="5" t="s">
        <v>26</v>
      </c>
      <c r="AA58" s="5" t="s">
        <v>26</v>
      </c>
      <c r="AB58" s="28" t="s">
        <v>26</v>
      </c>
      <c r="AC58" s="29" t="s">
        <v>26</v>
      </c>
      <c r="AD58" s="5" t="s">
        <v>26</v>
      </c>
      <c r="AE58" s="5" t="s">
        <v>26</v>
      </c>
      <c r="AF58" s="5" t="s">
        <v>26</v>
      </c>
      <c r="AG58" s="5" t="s">
        <v>26</v>
      </c>
      <c r="AH58" s="5" t="s">
        <v>26</v>
      </c>
      <c r="AI58" s="5" t="s">
        <v>26</v>
      </c>
      <c r="AJ58" s="5" t="s">
        <v>26</v>
      </c>
      <c r="AK58" s="5" t="s">
        <v>26</v>
      </c>
      <c r="AL58" s="5" t="s">
        <v>26</v>
      </c>
      <c r="AM58" s="5" t="s">
        <v>26</v>
      </c>
      <c r="AN58" s="5" t="s">
        <v>26</v>
      </c>
      <c r="AO58" s="28" t="s">
        <v>26</v>
      </c>
    </row>
    <row r="59" spans="1:41" ht="72" x14ac:dyDescent="0.2">
      <c r="B59" s="66" t="s">
        <v>76</v>
      </c>
      <c r="C59" s="62" t="str">
        <f>'Typical Airlines Role'!B59</f>
        <v>YES</v>
      </c>
      <c r="D59" s="4" t="str">
        <f>'Typical CU Vendor Role'!B59</f>
        <v>NA</v>
      </c>
      <c r="E59" s="4" t="str">
        <f>'Typical CU Vendor Role'!C59</f>
        <v>NA</v>
      </c>
      <c r="F59" s="4" t="str">
        <f>'Typical CU Vendor Role'!D59</f>
        <v>M</v>
      </c>
      <c r="G59" s="4" t="str">
        <f>'Typical CU Vendor Role'!E59</f>
        <v>NA</v>
      </c>
      <c r="H59" s="20"/>
      <c r="I59" s="5" t="str">
        <f>'Typical Airport Role'!B59</f>
        <v>NA</v>
      </c>
      <c r="J59" s="5" t="str">
        <f>'Typical Airport Role'!C59</f>
        <v>NA</v>
      </c>
      <c r="K59" s="5" t="str">
        <f>'Typical Network Role'!D59</f>
        <v>NA</v>
      </c>
      <c r="L59" s="5" t="str">
        <f>'Typical Network Role'!E59</f>
        <v>NA</v>
      </c>
      <c r="M59" s="5" t="str">
        <f>'Typical Network Role'!F59</f>
        <v>NA</v>
      </c>
      <c r="N59" s="21" t="str">
        <f>'Typical CU Vendor Role'!F59</f>
        <v>NA</v>
      </c>
      <c r="O59" s="77" t="str">
        <f>'Typical Airlines Role'!C59</f>
        <v>NA</v>
      </c>
      <c r="P59" s="43" t="s">
        <v>25</v>
      </c>
      <c r="Q59" s="5" t="s">
        <v>25</v>
      </c>
      <c r="R59" s="5" t="s">
        <v>25</v>
      </c>
      <c r="S59" s="5" t="s">
        <v>26</v>
      </c>
      <c r="T59" s="5" t="s">
        <v>26</v>
      </c>
      <c r="U59" s="5" t="s">
        <v>26</v>
      </c>
      <c r="V59" s="5" t="s">
        <v>26</v>
      </c>
      <c r="W59" s="5" t="s">
        <v>26</v>
      </c>
      <c r="X59" s="5" t="s">
        <v>26</v>
      </c>
      <c r="Y59" s="5" t="s">
        <v>26</v>
      </c>
      <c r="Z59" s="5" t="s">
        <v>26</v>
      </c>
      <c r="AA59" s="5" t="s">
        <v>26</v>
      </c>
      <c r="AB59" s="28" t="s">
        <v>26</v>
      </c>
      <c r="AC59" s="29" t="s">
        <v>26</v>
      </c>
      <c r="AD59" s="5" t="s">
        <v>26</v>
      </c>
      <c r="AE59" s="5" t="s">
        <v>26</v>
      </c>
      <c r="AF59" s="5" t="s">
        <v>26</v>
      </c>
      <c r="AG59" s="5" t="s">
        <v>26</v>
      </c>
      <c r="AH59" s="5" t="s">
        <v>26</v>
      </c>
      <c r="AI59" s="5" t="s">
        <v>26</v>
      </c>
      <c r="AJ59" s="5" t="s">
        <v>26</v>
      </c>
      <c r="AK59" s="5" t="s">
        <v>26</v>
      </c>
      <c r="AL59" s="5" t="s">
        <v>26</v>
      </c>
      <c r="AM59" s="5" t="s">
        <v>26</v>
      </c>
      <c r="AN59" s="5" t="s">
        <v>26</v>
      </c>
      <c r="AO59" s="28" t="s">
        <v>26</v>
      </c>
    </row>
    <row r="60" spans="1:41" x14ac:dyDescent="0.2">
      <c r="B60" s="66" t="s">
        <v>77</v>
      </c>
      <c r="C60" s="62" t="str">
        <f>'Typical Airlines Role'!B60</f>
        <v>YES</v>
      </c>
      <c r="D60" s="4" t="str">
        <f>'Typical CU Vendor Role'!B60</f>
        <v>NA</v>
      </c>
      <c r="E60" s="4" t="str">
        <f>'Typical CU Vendor Role'!C60</f>
        <v>NA</v>
      </c>
      <c r="F60" s="4" t="str">
        <f>'Typical CU Vendor Role'!D60</f>
        <v>M</v>
      </c>
      <c r="G60" s="4" t="str">
        <f>'Typical CU Vendor Role'!E60</f>
        <v>NA</v>
      </c>
      <c r="H60" s="20"/>
      <c r="I60" s="5" t="str">
        <f>'Typical Airport Role'!B60</f>
        <v>NA</v>
      </c>
      <c r="J60" s="5" t="str">
        <f>'Typical Airport Role'!C60</f>
        <v>NA</v>
      </c>
      <c r="K60" s="5" t="str">
        <f>'Typical Network Role'!D60</f>
        <v>NA</v>
      </c>
      <c r="L60" s="5" t="str">
        <f>'Typical Network Role'!E60</f>
        <v>NA</v>
      </c>
      <c r="M60" s="5" t="str">
        <f>'Typical Network Role'!F60</f>
        <v>NA</v>
      </c>
      <c r="N60" s="21" t="str">
        <f>'Typical CU Vendor Role'!F60</f>
        <v>NA</v>
      </c>
      <c r="O60" s="77" t="str">
        <f>'Typical Airlines Role'!C60</f>
        <v>NA</v>
      </c>
      <c r="P60" s="43" t="s">
        <v>25</v>
      </c>
      <c r="Q60" s="5" t="s">
        <v>25</v>
      </c>
      <c r="R60" s="5" t="s">
        <v>25</v>
      </c>
      <c r="S60" s="5" t="s">
        <v>26</v>
      </c>
      <c r="T60" s="5" t="s">
        <v>26</v>
      </c>
      <c r="U60" s="5" t="s">
        <v>26</v>
      </c>
      <c r="V60" s="5" t="s">
        <v>26</v>
      </c>
      <c r="W60" s="5" t="s">
        <v>26</v>
      </c>
      <c r="X60" s="5" t="s">
        <v>26</v>
      </c>
      <c r="Y60" s="5" t="s">
        <v>26</v>
      </c>
      <c r="Z60" s="5" t="s">
        <v>26</v>
      </c>
      <c r="AA60" s="5" t="s">
        <v>26</v>
      </c>
      <c r="AB60" s="28" t="s">
        <v>26</v>
      </c>
      <c r="AC60" s="29" t="s">
        <v>26</v>
      </c>
      <c r="AD60" s="5" t="s">
        <v>26</v>
      </c>
      <c r="AE60" s="5" t="s">
        <v>26</v>
      </c>
      <c r="AF60" s="5" t="s">
        <v>26</v>
      </c>
      <c r="AG60" s="5" t="s">
        <v>26</v>
      </c>
      <c r="AH60" s="5" t="s">
        <v>26</v>
      </c>
      <c r="AI60" s="5" t="s">
        <v>26</v>
      </c>
      <c r="AJ60" s="5" t="s">
        <v>26</v>
      </c>
      <c r="AK60" s="5" t="s">
        <v>26</v>
      </c>
      <c r="AL60" s="5" t="s">
        <v>26</v>
      </c>
      <c r="AM60" s="5" t="s">
        <v>26</v>
      </c>
      <c r="AN60" s="5" t="s">
        <v>26</v>
      </c>
      <c r="AO60" s="28" t="s">
        <v>26</v>
      </c>
    </row>
    <row r="61" spans="1:41" x14ac:dyDescent="0.2">
      <c r="B61" s="66" t="s">
        <v>78</v>
      </c>
      <c r="C61" s="62" t="str">
        <f>'Typical Airlines Role'!B61</f>
        <v>YES</v>
      </c>
      <c r="D61" s="4" t="str">
        <f>'Typical CU Vendor Role'!B61</f>
        <v>NA</v>
      </c>
      <c r="E61" s="4" t="str">
        <f>'Typical CU Vendor Role'!C61</f>
        <v>NA</v>
      </c>
      <c r="F61" s="4" t="str">
        <f>'Typical CU Vendor Role'!D61</f>
        <v>M</v>
      </c>
      <c r="G61" s="4" t="str">
        <f>'Typical CU Vendor Role'!E61</f>
        <v>NA</v>
      </c>
      <c r="H61" s="20"/>
      <c r="I61" s="5" t="str">
        <f>'Typical Airport Role'!B61</f>
        <v>NA</v>
      </c>
      <c r="J61" s="5" t="str">
        <f>'Typical Airport Role'!C61</f>
        <v>NA</v>
      </c>
      <c r="K61" s="5" t="str">
        <f>'Typical Network Role'!D61</f>
        <v>NA</v>
      </c>
      <c r="L61" s="5" t="str">
        <f>'Typical Network Role'!E61</f>
        <v>NA</v>
      </c>
      <c r="M61" s="5" t="str">
        <f>'Typical Network Role'!F61</f>
        <v>NA</v>
      </c>
      <c r="N61" s="21" t="str">
        <f>'Typical CU Vendor Role'!F61</f>
        <v>NA</v>
      </c>
      <c r="O61" s="77" t="str">
        <f>'Typical Airlines Role'!C61</f>
        <v>NA</v>
      </c>
      <c r="P61" s="43" t="s">
        <v>25</v>
      </c>
      <c r="Q61" s="5" t="s">
        <v>25</v>
      </c>
      <c r="R61" s="5" t="s">
        <v>25</v>
      </c>
      <c r="S61" s="5" t="s">
        <v>26</v>
      </c>
      <c r="T61" s="5" t="s">
        <v>26</v>
      </c>
      <c r="U61" s="5" t="s">
        <v>26</v>
      </c>
      <c r="V61" s="5" t="s">
        <v>26</v>
      </c>
      <c r="W61" s="5" t="s">
        <v>26</v>
      </c>
      <c r="X61" s="5" t="s">
        <v>26</v>
      </c>
      <c r="Y61" s="5" t="s">
        <v>26</v>
      </c>
      <c r="Z61" s="5" t="s">
        <v>26</v>
      </c>
      <c r="AA61" s="5" t="s">
        <v>26</v>
      </c>
      <c r="AB61" s="28" t="s">
        <v>26</v>
      </c>
      <c r="AC61" s="29" t="s">
        <v>26</v>
      </c>
      <c r="AD61" s="5" t="s">
        <v>26</v>
      </c>
      <c r="AE61" s="5" t="s">
        <v>26</v>
      </c>
      <c r="AF61" s="5" t="s">
        <v>26</v>
      </c>
      <c r="AG61" s="5" t="s">
        <v>26</v>
      </c>
      <c r="AH61" s="5" t="s">
        <v>26</v>
      </c>
      <c r="AI61" s="5" t="s">
        <v>26</v>
      </c>
      <c r="AJ61" s="5" t="s">
        <v>26</v>
      </c>
      <c r="AK61" s="5" t="s">
        <v>26</v>
      </c>
      <c r="AL61" s="5" t="s">
        <v>26</v>
      </c>
      <c r="AM61" s="5" t="s">
        <v>26</v>
      </c>
      <c r="AN61" s="5" t="s">
        <v>26</v>
      </c>
      <c r="AO61" s="28" t="s">
        <v>26</v>
      </c>
    </row>
    <row r="62" spans="1:41" ht="24.75" thickBot="1" x14ac:dyDescent="0.25">
      <c r="B62" s="67" t="s">
        <v>79</v>
      </c>
      <c r="C62" s="62" t="str">
        <f>'Typical Airlines Role'!B62</f>
        <v>YES</v>
      </c>
      <c r="D62" s="4" t="str">
        <f>'Typical CU Vendor Role'!B62</f>
        <v>YES</v>
      </c>
      <c r="E62" s="4" t="str">
        <f>'Typical CU Vendor Role'!C62</f>
        <v>YES</v>
      </c>
      <c r="F62" s="4" t="str">
        <f>'Typical CU Vendor Role'!D62</f>
        <v>M</v>
      </c>
      <c r="G62" s="4" t="str">
        <f>'Typical CU Vendor Role'!E62</f>
        <v>NA</v>
      </c>
      <c r="H62" s="20"/>
      <c r="I62" s="5" t="str">
        <f>'Typical Airport Role'!B62</f>
        <v>NA</v>
      </c>
      <c r="J62" s="5" t="str">
        <f>'Typical Airport Role'!C62</f>
        <v>NA</v>
      </c>
      <c r="K62" s="5" t="str">
        <f>'Typical Network Role'!D62</f>
        <v>NA</v>
      </c>
      <c r="L62" s="5" t="str">
        <f>'Typical Network Role'!E62</f>
        <v>NA</v>
      </c>
      <c r="M62" s="5" t="str">
        <f>'Typical Network Role'!F62</f>
        <v>NA</v>
      </c>
      <c r="N62" s="21" t="str">
        <f>'Typical CU Vendor Role'!F62</f>
        <v>NA</v>
      </c>
      <c r="O62" s="77" t="str">
        <f>'Typical Airlines Role'!C62</f>
        <v>NA</v>
      </c>
      <c r="P62" s="43" t="s">
        <v>25</v>
      </c>
      <c r="Q62" s="5" t="s">
        <v>25</v>
      </c>
      <c r="R62" s="5" t="s">
        <v>25</v>
      </c>
      <c r="S62" s="5" t="s">
        <v>26</v>
      </c>
      <c r="T62" s="5" t="s">
        <v>26</v>
      </c>
      <c r="U62" s="5" t="s">
        <v>26</v>
      </c>
      <c r="V62" s="5" t="s">
        <v>26</v>
      </c>
      <c r="W62" s="5" t="s">
        <v>26</v>
      </c>
      <c r="X62" s="5" t="s">
        <v>26</v>
      </c>
      <c r="Y62" s="5" t="s">
        <v>26</v>
      </c>
      <c r="Z62" s="5" t="s">
        <v>26</v>
      </c>
      <c r="AA62" s="5" t="s">
        <v>26</v>
      </c>
      <c r="AB62" s="28" t="s">
        <v>26</v>
      </c>
      <c r="AC62" s="29" t="s">
        <v>26</v>
      </c>
      <c r="AD62" s="5" t="s">
        <v>26</v>
      </c>
      <c r="AE62" s="5" t="s">
        <v>26</v>
      </c>
      <c r="AF62" s="5" t="s">
        <v>26</v>
      </c>
      <c r="AG62" s="5" t="s">
        <v>26</v>
      </c>
      <c r="AH62" s="5" t="s">
        <v>26</v>
      </c>
      <c r="AI62" s="5" t="s">
        <v>26</v>
      </c>
      <c r="AJ62" s="5" t="s">
        <v>26</v>
      </c>
      <c r="AK62" s="5" t="s">
        <v>26</v>
      </c>
      <c r="AL62" s="5" t="s">
        <v>26</v>
      </c>
      <c r="AM62" s="5" t="s">
        <v>26</v>
      </c>
      <c r="AN62" s="5" t="s">
        <v>26</v>
      </c>
      <c r="AO62" s="28" t="s">
        <v>26</v>
      </c>
    </row>
    <row r="63" spans="1:41" ht="15.75" thickTop="1" x14ac:dyDescent="0.2">
      <c r="B63" s="69" t="s">
        <v>2</v>
      </c>
      <c r="C63" s="59">
        <f>COUNTA(C64:C67)</f>
        <v>4</v>
      </c>
      <c r="D63" s="60"/>
      <c r="E63" s="60"/>
      <c r="F63" s="60"/>
      <c r="G63" s="60"/>
      <c r="H63" s="60"/>
      <c r="I63" s="60"/>
      <c r="J63" s="60"/>
      <c r="K63" s="60"/>
      <c r="L63" s="60"/>
      <c r="M63" s="60"/>
      <c r="N63" s="60"/>
      <c r="O63" s="61"/>
      <c r="P63" s="78"/>
      <c r="Q63" s="50"/>
      <c r="R63" s="50"/>
      <c r="S63" s="50"/>
      <c r="T63" s="50"/>
      <c r="U63" s="50"/>
      <c r="V63" s="50"/>
      <c r="W63" s="50"/>
      <c r="X63" s="50"/>
      <c r="Y63" s="50"/>
      <c r="Z63" s="50"/>
      <c r="AA63" s="50"/>
      <c r="AB63" s="51"/>
      <c r="AC63" s="55"/>
      <c r="AD63" s="50"/>
      <c r="AE63" s="50"/>
      <c r="AF63" s="50"/>
      <c r="AG63" s="50"/>
      <c r="AH63" s="50"/>
      <c r="AI63" s="50"/>
      <c r="AJ63" s="50"/>
      <c r="AK63" s="50"/>
      <c r="AL63" s="50"/>
      <c r="AM63" s="50"/>
      <c r="AN63" s="50"/>
      <c r="AO63" s="51"/>
    </row>
    <row r="64" spans="1:41" ht="180" x14ac:dyDescent="0.2">
      <c r="A64" s="85" t="s">
        <v>282</v>
      </c>
      <c r="B64" s="67" t="s">
        <v>301</v>
      </c>
      <c r="C64" s="62" t="str">
        <f>'Typical Airlines Role'!B64</f>
        <v>YES</v>
      </c>
      <c r="D64" s="4" t="str">
        <f>'Typical CU Vendor Role'!B64</f>
        <v>NA</v>
      </c>
      <c r="E64" s="4" t="str">
        <f>'Typical CU Vendor Role'!C64</f>
        <v>M</v>
      </c>
      <c r="F64" s="4" t="str">
        <f>'Typical CU Vendor Role'!D64</f>
        <v>NA</v>
      </c>
      <c r="G64" s="4" t="str">
        <f>'Typical CU Vendor Role'!E64</f>
        <v>NA</v>
      </c>
      <c r="H64" s="20"/>
      <c r="I64" s="5" t="str">
        <f>'Typical Airport Role'!B64</f>
        <v>NA</v>
      </c>
      <c r="J64" s="5" t="str">
        <f>'Typical Airport Role'!C64</f>
        <v>NA</v>
      </c>
      <c r="K64" s="5" t="str">
        <f>'Typical Network Role'!D64</f>
        <v>NA</v>
      </c>
      <c r="L64" s="5" t="str">
        <f>'Typical Network Role'!E64</f>
        <v>NA</v>
      </c>
      <c r="M64" s="5" t="str">
        <f>'Typical Network Role'!F64</f>
        <v>NA</v>
      </c>
      <c r="N64" s="21" t="str">
        <f>'Typical CU Vendor Role'!F64</f>
        <v>NA</v>
      </c>
      <c r="O64" s="77" t="str">
        <f>'Typical Airlines Role'!C64</f>
        <v>YES</v>
      </c>
      <c r="P64" s="43" t="s">
        <v>27</v>
      </c>
      <c r="Q64" s="5" t="s">
        <v>26</v>
      </c>
      <c r="R64" s="5" t="s">
        <v>26</v>
      </c>
      <c r="S64" s="5" t="s">
        <v>26</v>
      </c>
      <c r="T64" s="5" t="s">
        <v>26</v>
      </c>
      <c r="U64" s="5" t="s">
        <v>25</v>
      </c>
      <c r="V64" s="5" t="s">
        <v>26</v>
      </c>
      <c r="W64" s="5" t="s">
        <v>26</v>
      </c>
      <c r="X64" s="5" t="s">
        <v>26</v>
      </c>
      <c r="Y64" s="5" t="s">
        <v>26</v>
      </c>
      <c r="Z64" s="5" t="s">
        <v>26</v>
      </c>
      <c r="AA64" s="5" t="s">
        <v>25</v>
      </c>
      <c r="AB64" s="28" t="s">
        <v>25</v>
      </c>
      <c r="AC64" s="29" t="s">
        <v>26</v>
      </c>
      <c r="AD64" s="5" t="s">
        <v>26</v>
      </c>
      <c r="AE64" s="5" t="s">
        <v>26</v>
      </c>
      <c r="AF64" s="5" t="s">
        <v>26</v>
      </c>
      <c r="AG64" s="5" t="s">
        <v>26</v>
      </c>
      <c r="AH64" s="5" t="s">
        <v>26</v>
      </c>
      <c r="AI64" s="5" t="s">
        <v>26</v>
      </c>
      <c r="AJ64" s="5" t="s">
        <v>26</v>
      </c>
      <c r="AK64" s="5" t="s">
        <v>26</v>
      </c>
      <c r="AL64" s="5" t="s">
        <v>26</v>
      </c>
      <c r="AM64" s="5" t="s">
        <v>26</v>
      </c>
      <c r="AN64" s="5" t="s">
        <v>26</v>
      </c>
      <c r="AO64" s="28" t="s">
        <v>26</v>
      </c>
    </row>
    <row r="65" spans="2:41" ht="60" x14ac:dyDescent="0.2">
      <c r="B65" s="66" t="s">
        <v>80</v>
      </c>
      <c r="C65" s="62" t="str">
        <f>'Typical Airlines Role'!B65</f>
        <v>NA</v>
      </c>
      <c r="D65" s="4" t="str">
        <f>'Typical CU Vendor Role'!B65</f>
        <v>NA</v>
      </c>
      <c r="E65" s="4" t="str">
        <f>'Typical CU Vendor Role'!C65</f>
        <v>NA</v>
      </c>
      <c r="F65" s="4" t="str">
        <f>'Typical CU Vendor Role'!D65</f>
        <v>NA</v>
      </c>
      <c r="G65" s="4" t="str">
        <f>'Typical CU Vendor Role'!E65</f>
        <v>NA</v>
      </c>
      <c r="H65" s="20"/>
      <c r="I65" s="5" t="str">
        <f>'Typical Airport Role'!B65</f>
        <v>NA</v>
      </c>
      <c r="J65" s="5" t="str">
        <f>'Typical Airport Role'!C65</f>
        <v>NA</v>
      </c>
      <c r="K65" s="5" t="str">
        <f>'Typical Network Role'!D65</f>
        <v>NA</v>
      </c>
      <c r="L65" s="5" t="str">
        <f>'Typical Network Role'!E65</f>
        <v>NA</v>
      </c>
      <c r="M65" s="5" t="str">
        <f>'Typical Network Role'!F65</f>
        <v>NA</v>
      </c>
      <c r="N65" s="21" t="str">
        <f>'Typical CU Vendor Role'!F65</f>
        <v>NA</v>
      </c>
      <c r="O65" s="77" t="str">
        <f>'Typical Airlines Role'!C65</f>
        <v>NA</v>
      </c>
      <c r="P65" s="43" t="s">
        <v>26</v>
      </c>
      <c r="Q65" s="5" t="s">
        <v>26</v>
      </c>
      <c r="R65" s="5" t="s">
        <v>26</v>
      </c>
      <c r="S65" s="5" t="s">
        <v>26</v>
      </c>
      <c r="T65" s="5" t="s">
        <v>26</v>
      </c>
      <c r="U65" s="5" t="s">
        <v>26</v>
      </c>
      <c r="V65" s="5" t="s">
        <v>26</v>
      </c>
      <c r="W65" s="5" t="s">
        <v>26</v>
      </c>
      <c r="X65" s="5" t="s">
        <v>26</v>
      </c>
      <c r="Y65" s="5" t="s">
        <v>26</v>
      </c>
      <c r="Z65" s="5" t="s">
        <v>26</v>
      </c>
      <c r="AA65" s="5" t="s">
        <v>26</v>
      </c>
      <c r="AB65" s="28" t="s">
        <v>26</v>
      </c>
      <c r="AC65" s="29" t="s">
        <v>26</v>
      </c>
      <c r="AD65" s="5" t="s">
        <v>26</v>
      </c>
      <c r="AE65" s="5" t="s">
        <v>26</v>
      </c>
      <c r="AF65" s="5" t="s">
        <v>26</v>
      </c>
      <c r="AG65" s="5" t="s">
        <v>26</v>
      </c>
      <c r="AH65" s="5" t="s">
        <v>26</v>
      </c>
      <c r="AI65" s="5" t="s">
        <v>26</v>
      </c>
      <c r="AJ65" s="5" t="s">
        <v>26</v>
      </c>
      <c r="AK65" s="5" t="s">
        <v>26</v>
      </c>
      <c r="AL65" s="5" t="s">
        <v>26</v>
      </c>
      <c r="AM65" s="5" t="s">
        <v>26</v>
      </c>
      <c r="AN65" s="5" t="s">
        <v>26</v>
      </c>
      <c r="AO65" s="28" t="s">
        <v>26</v>
      </c>
    </row>
    <row r="66" spans="2:41" x14ac:dyDescent="0.2">
      <c r="B66" s="67" t="s">
        <v>81</v>
      </c>
      <c r="C66" s="62" t="str">
        <f>'Typical Airlines Role'!B66</f>
        <v>NA</v>
      </c>
      <c r="D66" s="4" t="str">
        <f>'Typical CU Vendor Role'!B66</f>
        <v>NA</v>
      </c>
      <c r="E66" s="4" t="str">
        <f>'Typical CU Vendor Role'!C66</f>
        <v>NA</v>
      </c>
      <c r="F66" s="4" t="str">
        <f>'Typical CU Vendor Role'!D66</f>
        <v>NA</v>
      </c>
      <c r="G66" s="4" t="str">
        <f>'Typical CU Vendor Role'!E66</f>
        <v>NA</v>
      </c>
      <c r="H66" s="20"/>
      <c r="I66" s="5" t="str">
        <f>'Typical Airport Role'!B66</f>
        <v>NA</v>
      </c>
      <c r="J66" s="5" t="str">
        <f>'Typical Airport Role'!C66</f>
        <v>NA</v>
      </c>
      <c r="K66" s="5" t="str">
        <f>'Typical Network Role'!D66</f>
        <v>NA</v>
      </c>
      <c r="L66" s="5" t="str">
        <f>'Typical Network Role'!E66</f>
        <v>NA</v>
      </c>
      <c r="M66" s="5" t="str">
        <f>'Typical Network Role'!F66</f>
        <v>NA</v>
      </c>
      <c r="N66" s="21" t="str">
        <f>'Typical CU Vendor Role'!F66</f>
        <v>NA</v>
      </c>
      <c r="O66" s="77" t="str">
        <f>'Typical Airlines Role'!C66</f>
        <v>NA</v>
      </c>
      <c r="P66" s="43" t="s">
        <v>26</v>
      </c>
      <c r="Q66" s="5" t="s">
        <v>26</v>
      </c>
      <c r="R66" s="5" t="s">
        <v>26</v>
      </c>
      <c r="S66" s="5" t="s">
        <v>26</v>
      </c>
      <c r="T66" s="5" t="s">
        <v>26</v>
      </c>
      <c r="U66" s="5" t="s">
        <v>26</v>
      </c>
      <c r="V66" s="5" t="s">
        <v>26</v>
      </c>
      <c r="W66" s="5" t="s">
        <v>26</v>
      </c>
      <c r="X66" s="5" t="s">
        <v>26</v>
      </c>
      <c r="Y66" s="5" t="s">
        <v>26</v>
      </c>
      <c r="Z66" s="5" t="s">
        <v>26</v>
      </c>
      <c r="AA66" s="5" t="s">
        <v>26</v>
      </c>
      <c r="AB66" s="28" t="s">
        <v>26</v>
      </c>
      <c r="AC66" s="29" t="s">
        <v>26</v>
      </c>
      <c r="AD66" s="5" t="s">
        <v>26</v>
      </c>
      <c r="AE66" s="5" t="s">
        <v>26</v>
      </c>
      <c r="AF66" s="5" t="s">
        <v>26</v>
      </c>
      <c r="AG66" s="5" t="s">
        <v>26</v>
      </c>
      <c r="AH66" s="5" t="s">
        <v>26</v>
      </c>
      <c r="AI66" s="5" t="s">
        <v>26</v>
      </c>
      <c r="AJ66" s="5" t="s">
        <v>26</v>
      </c>
      <c r="AK66" s="5" t="s">
        <v>26</v>
      </c>
      <c r="AL66" s="5" t="s">
        <v>26</v>
      </c>
      <c r="AM66" s="5" t="s">
        <v>26</v>
      </c>
      <c r="AN66" s="5" t="s">
        <v>26</v>
      </c>
      <c r="AO66" s="28" t="s">
        <v>26</v>
      </c>
    </row>
    <row r="67" spans="2:41" ht="24.75" thickBot="1" x14ac:dyDescent="0.25">
      <c r="B67" s="67" t="s">
        <v>82</v>
      </c>
      <c r="C67" s="62" t="str">
        <f>'Typical Airlines Role'!B67</f>
        <v>YES</v>
      </c>
      <c r="D67" s="4" t="str">
        <f>'Typical CU Vendor Role'!B67</f>
        <v>NA</v>
      </c>
      <c r="E67" s="4" t="str">
        <f>'Typical CU Vendor Role'!C67</f>
        <v>M</v>
      </c>
      <c r="F67" s="4" t="str">
        <f>'Typical CU Vendor Role'!D67</f>
        <v>NA</v>
      </c>
      <c r="G67" s="4" t="str">
        <f>'Typical CU Vendor Role'!E67</f>
        <v>NA</v>
      </c>
      <c r="H67" s="20"/>
      <c r="I67" s="5" t="str">
        <f>'Typical Airport Role'!B67</f>
        <v>NA</v>
      </c>
      <c r="J67" s="5" t="str">
        <f>'Typical Airport Role'!C67</f>
        <v>NA</v>
      </c>
      <c r="K67" s="5" t="str">
        <f>'Typical Network Role'!D67</f>
        <v>NA</v>
      </c>
      <c r="L67" s="5" t="str">
        <f>'Typical Network Role'!E67</f>
        <v>NA</v>
      </c>
      <c r="M67" s="5" t="str">
        <f>'Typical Network Role'!F67</f>
        <v>NA</v>
      </c>
      <c r="N67" s="21" t="str">
        <f>'Typical CU Vendor Role'!F67</f>
        <v>NA</v>
      </c>
      <c r="O67" s="77" t="str">
        <f>'Typical Airlines Role'!C67</f>
        <v>YES</v>
      </c>
      <c r="P67" s="43" t="s">
        <v>25</v>
      </c>
      <c r="Q67" s="5" t="s">
        <v>26</v>
      </c>
      <c r="R67" s="5" t="s">
        <v>26</v>
      </c>
      <c r="S67" s="5" t="s">
        <v>26</v>
      </c>
      <c r="T67" s="5" t="s">
        <v>26</v>
      </c>
      <c r="U67" s="5" t="s">
        <v>25</v>
      </c>
      <c r="V67" s="5" t="s">
        <v>26</v>
      </c>
      <c r="W67" s="5" t="s">
        <v>26</v>
      </c>
      <c r="X67" s="5" t="s">
        <v>26</v>
      </c>
      <c r="Y67" s="5" t="s">
        <v>26</v>
      </c>
      <c r="Z67" s="5" t="s">
        <v>26</v>
      </c>
      <c r="AA67" s="5" t="s">
        <v>25</v>
      </c>
      <c r="AB67" s="28" t="s">
        <v>25</v>
      </c>
      <c r="AC67" s="29" t="s">
        <v>26</v>
      </c>
      <c r="AD67" s="5" t="s">
        <v>26</v>
      </c>
      <c r="AE67" s="5" t="s">
        <v>26</v>
      </c>
      <c r="AF67" s="5" t="s">
        <v>26</v>
      </c>
      <c r="AG67" s="5" t="s">
        <v>26</v>
      </c>
      <c r="AH67" s="5" t="s">
        <v>26</v>
      </c>
      <c r="AI67" s="5" t="s">
        <v>26</v>
      </c>
      <c r="AJ67" s="5" t="s">
        <v>26</v>
      </c>
      <c r="AK67" s="5" t="s">
        <v>26</v>
      </c>
      <c r="AL67" s="5" t="s">
        <v>26</v>
      </c>
      <c r="AM67" s="5" t="s">
        <v>26</v>
      </c>
      <c r="AN67" s="5" t="s">
        <v>26</v>
      </c>
      <c r="AO67" s="28" t="s">
        <v>26</v>
      </c>
    </row>
    <row r="68" spans="2:41" ht="15.75" thickTop="1" x14ac:dyDescent="0.2">
      <c r="B68" s="69" t="s">
        <v>1</v>
      </c>
      <c r="C68" s="59">
        <f>COUNTA(C69:C74)</f>
        <v>6</v>
      </c>
      <c r="D68" s="60"/>
      <c r="E68" s="60"/>
      <c r="F68" s="60"/>
      <c r="G68" s="60"/>
      <c r="H68" s="60"/>
      <c r="I68" s="60"/>
      <c r="J68" s="60"/>
      <c r="K68" s="60"/>
      <c r="L68" s="60"/>
      <c r="M68" s="60"/>
      <c r="N68" s="60"/>
      <c r="O68" s="61"/>
      <c r="P68" s="78"/>
      <c r="Q68" s="50"/>
      <c r="R68" s="50"/>
      <c r="S68" s="50"/>
      <c r="T68" s="50"/>
      <c r="U68" s="50"/>
      <c r="V68" s="50"/>
      <c r="W68" s="50"/>
      <c r="X68" s="50"/>
      <c r="Y68" s="50"/>
      <c r="Z68" s="50"/>
      <c r="AA68" s="50"/>
      <c r="AB68" s="51"/>
      <c r="AC68" s="55"/>
      <c r="AD68" s="50"/>
      <c r="AE68" s="50"/>
      <c r="AF68" s="50"/>
      <c r="AG68" s="50"/>
      <c r="AH68" s="50"/>
      <c r="AI68" s="50"/>
      <c r="AJ68" s="50"/>
      <c r="AK68" s="50"/>
      <c r="AL68" s="50"/>
      <c r="AM68" s="50"/>
      <c r="AN68" s="50"/>
      <c r="AO68" s="51"/>
    </row>
    <row r="69" spans="2:41" x14ac:dyDescent="0.2">
      <c r="B69" s="67" t="s">
        <v>83</v>
      </c>
      <c r="C69" s="62" t="str">
        <f>'Typical Airlines Role'!B69</f>
        <v>NA</v>
      </c>
      <c r="D69" s="4" t="str">
        <f>'Typical CU Vendor Role'!B69</f>
        <v>NA</v>
      </c>
      <c r="E69" s="4" t="str">
        <f>'Typical CU Vendor Role'!C69</f>
        <v>YES</v>
      </c>
      <c r="F69" s="4" t="str">
        <f>'Typical CU Vendor Role'!D69</f>
        <v>NA</v>
      </c>
      <c r="G69" s="4" t="str">
        <f>'Typical CU Vendor Role'!E69</f>
        <v>NA</v>
      </c>
      <c r="H69" s="20"/>
      <c r="I69" s="5" t="str">
        <f>'Typical Airport Role'!B69</f>
        <v>NA</v>
      </c>
      <c r="J69" s="5" t="str">
        <f>'Typical Airport Role'!C69</f>
        <v>NA</v>
      </c>
      <c r="K69" s="5" t="str">
        <f>'Typical Network Role'!D69</f>
        <v>NA</v>
      </c>
      <c r="L69" s="5" t="str">
        <f>'Typical Network Role'!E69</f>
        <v>NA</v>
      </c>
      <c r="M69" s="5" t="str">
        <f>'Typical Network Role'!F69</f>
        <v>NA</v>
      </c>
      <c r="N69" s="21" t="str">
        <f>'Typical CU Vendor Role'!F69</f>
        <v>NA</v>
      </c>
      <c r="O69" s="77" t="str">
        <f>'Typical Airlines Role'!C69</f>
        <v>NA</v>
      </c>
      <c r="P69" s="43" t="s">
        <v>26</v>
      </c>
      <c r="Q69" s="5" t="s">
        <v>26</v>
      </c>
      <c r="R69" s="5" t="s">
        <v>25</v>
      </c>
      <c r="S69" s="5" t="s">
        <v>26</v>
      </c>
      <c r="T69" s="5" t="s">
        <v>26</v>
      </c>
      <c r="U69" s="5" t="s">
        <v>26</v>
      </c>
      <c r="V69" s="5" t="s">
        <v>26</v>
      </c>
      <c r="W69" s="5" t="s">
        <v>26</v>
      </c>
      <c r="X69" s="5" t="s">
        <v>26</v>
      </c>
      <c r="Y69" s="5" t="s">
        <v>26</v>
      </c>
      <c r="Z69" s="5" t="s">
        <v>26</v>
      </c>
      <c r="AA69" s="5" t="s">
        <v>26</v>
      </c>
      <c r="AB69" s="28" t="s">
        <v>26</v>
      </c>
      <c r="AC69" s="29" t="s">
        <v>26</v>
      </c>
      <c r="AD69" s="5" t="s">
        <v>26</v>
      </c>
      <c r="AE69" s="5" t="s">
        <v>26</v>
      </c>
      <c r="AF69" s="5" t="s">
        <v>26</v>
      </c>
      <c r="AG69" s="5" t="s">
        <v>26</v>
      </c>
      <c r="AH69" s="5" t="s">
        <v>26</v>
      </c>
      <c r="AI69" s="5" t="s">
        <v>26</v>
      </c>
      <c r="AJ69" s="5" t="s">
        <v>26</v>
      </c>
      <c r="AK69" s="5" t="s">
        <v>26</v>
      </c>
      <c r="AL69" s="5" t="s">
        <v>26</v>
      </c>
      <c r="AM69" s="5" t="s">
        <v>26</v>
      </c>
      <c r="AN69" s="5" t="s">
        <v>26</v>
      </c>
      <c r="AO69" s="28" t="s">
        <v>26</v>
      </c>
    </row>
    <row r="70" spans="2:41" x14ac:dyDescent="0.2">
      <c r="B70" s="67" t="s">
        <v>84</v>
      </c>
      <c r="C70" s="62" t="str">
        <f>'Typical Airlines Role'!B70</f>
        <v>NA</v>
      </c>
      <c r="D70" s="4" t="str">
        <f>'Typical CU Vendor Role'!B70</f>
        <v>NA</v>
      </c>
      <c r="E70" s="4" t="str">
        <f>'Typical CU Vendor Role'!C70</f>
        <v>YES</v>
      </c>
      <c r="F70" s="4" t="str">
        <f>'Typical CU Vendor Role'!D70</f>
        <v>NA</v>
      </c>
      <c r="G70" s="4" t="str">
        <f>'Typical CU Vendor Role'!E70</f>
        <v>NA</v>
      </c>
      <c r="H70" s="20"/>
      <c r="I70" s="5" t="str">
        <f>'Typical Airport Role'!B70</f>
        <v>NA</v>
      </c>
      <c r="J70" s="5" t="str">
        <f>'Typical Airport Role'!C70</f>
        <v>NA</v>
      </c>
      <c r="K70" s="5" t="str">
        <f>'Typical Network Role'!D70</f>
        <v>NA</v>
      </c>
      <c r="L70" s="5" t="str">
        <f>'Typical Network Role'!E70</f>
        <v>NA</v>
      </c>
      <c r="M70" s="5" t="str">
        <f>'Typical Network Role'!F70</f>
        <v>NA</v>
      </c>
      <c r="N70" s="21" t="str">
        <f>'Typical CU Vendor Role'!F70</f>
        <v>NA</v>
      </c>
      <c r="O70" s="77" t="str">
        <f>'Typical Airlines Role'!C70</f>
        <v>NA</v>
      </c>
      <c r="P70" s="43" t="s">
        <v>26</v>
      </c>
      <c r="Q70" s="5" t="s">
        <v>26</v>
      </c>
      <c r="R70" s="5" t="s">
        <v>25</v>
      </c>
      <c r="S70" s="5" t="s">
        <v>26</v>
      </c>
      <c r="T70" s="5" t="s">
        <v>26</v>
      </c>
      <c r="U70" s="5" t="s">
        <v>26</v>
      </c>
      <c r="V70" s="5" t="s">
        <v>26</v>
      </c>
      <c r="W70" s="5" t="s">
        <v>26</v>
      </c>
      <c r="X70" s="5" t="s">
        <v>26</v>
      </c>
      <c r="Y70" s="5" t="s">
        <v>26</v>
      </c>
      <c r="Z70" s="5" t="s">
        <v>26</v>
      </c>
      <c r="AA70" s="5" t="s">
        <v>26</v>
      </c>
      <c r="AB70" s="28" t="s">
        <v>26</v>
      </c>
      <c r="AC70" s="29" t="s">
        <v>26</v>
      </c>
      <c r="AD70" s="5" t="s">
        <v>26</v>
      </c>
      <c r="AE70" s="5" t="s">
        <v>26</v>
      </c>
      <c r="AF70" s="5" t="s">
        <v>26</v>
      </c>
      <c r="AG70" s="5" t="s">
        <v>26</v>
      </c>
      <c r="AH70" s="5" t="s">
        <v>26</v>
      </c>
      <c r="AI70" s="5" t="s">
        <v>26</v>
      </c>
      <c r="AJ70" s="5" t="s">
        <v>26</v>
      </c>
      <c r="AK70" s="5" t="s">
        <v>26</v>
      </c>
      <c r="AL70" s="5" t="s">
        <v>26</v>
      </c>
      <c r="AM70" s="5" t="s">
        <v>26</v>
      </c>
      <c r="AN70" s="5" t="s">
        <v>26</v>
      </c>
      <c r="AO70" s="28" t="s">
        <v>26</v>
      </c>
    </row>
    <row r="71" spans="2:41" ht="24" x14ac:dyDescent="0.2">
      <c r="B71" s="67" t="s">
        <v>85</v>
      </c>
      <c r="C71" s="62" t="str">
        <f>'Typical Airlines Role'!B71</f>
        <v>NA</v>
      </c>
      <c r="D71" s="4" t="str">
        <f>'Typical CU Vendor Role'!B71</f>
        <v>NA</v>
      </c>
      <c r="E71" s="4" t="str">
        <f>'Typical CU Vendor Role'!C71</f>
        <v>YES</v>
      </c>
      <c r="F71" s="4" t="str">
        <f>'Typical CU Vendor Role'!D71</f>
        <v>NA</v>
      </c>
      <c r="G71" s="4" t="str">
        <f>'Typical CU Vendor Role'!E71</f>
        <v>NA</v>
      </c>
      <c r="H71" s="20"/>
      <c r="I71" s="5" t="str">
        <f>'Typical Airport Role'!B71</f>
        <v>NA</v>
      </c>
      <c r="J71" s="5" t="str">
        <f>'Typical Airport Role'!C71</f>
        <v>NA</v>
      </c>
      <c r="K71" s="5" t="str">
        <f>'Typical Network Role'!D71</f>
        <v>NA</v>
      </c>
      <c r="L71" s="5" t="str">
        <f>'Typical Network Role'!E71</f>
        <v>NA</v>
      </c>
      <c r="M71" s="5" t="str">
        <f>'Typical Network Role'!F71</f>
        <v>NA</v>
      </c>
      <c r="N71" s="21" t="str">
        <f>'Typical CU Vendor Role'!F71</f>
        <v>NA</v>
      </c>
      <c r="O71" s="77" t="str">
        <f>'Typical Airlines Role'!C71</f>
        <v>NA</v>
      </c>
      <c r="P71" s="43" t="s">
        <v>26</v>
      </c>
      <c r="Q71" s="5" t="s">
        <v>26</v>
      </c>
      <c r="R71" s="5" t="s">
        <v>25</v>
      </c>
      <c r="S71" s="5" t="s">
        <v>26</v>
      </c>
      <c r="T71" s="5" t="s">
        <v>26</v>
      </c>
      <c r="U71" s="5" t="s">
        <v>26</v>
      </c>
      <c r="V71" s="5" t="s">
        <v>26</v>
      </c>
      <c r="W71" s="5" t="s">
        <v>26</v>
      </c>
      <c r="X71" s="5" t="s">
        <v>26</v>
      </c>
      <c r="Y71" s="5" t="s">
        <v>26</v>
      </c>
      <c r="Z71" s="5" t="s">
        <v>26</v>
      </c>
      <c r="AA71" s="5" t="s">
        <v>26</v>
      </c>
      <c r="AB71" s="28" t="s">
        <v>26</v>
      </c>
      <c r="AC71" s="29" t="s">
        <v>26</v>
      </c>
      <c r="AD71" s="5" t="s">
        <v>26</v>
      </c>
      <c r="AE71" s="5" t="s">
        <v>26</v>
      </c>
      <c r="AF71" s="5" t="s">
        <v>26</v>
      </c>
      <c r="AG71" s="5" t="s">
        <v>26</v>
      </c>
      <c r="AH71" s="5" t="s">
        <v>26</v>
      </c>
      <c r="AI71" s="5" t="s">
        <v>26</v>
      </c>
      <c r="AJ71" s="5" t="s">
        <v>26</v>
      </c>
      <c r="AK71" s="5" t="s">
        <v>26</v>
      </c>
      <c r="AL71" s="5" t="s">
        <v>26</v>
      </c>
      <c r="AM71" s="5" t="s">
        <v>26</v>
      </c>
      <c r="AN71" s="5" t="s">
        <v>26</v>
      </c>
      <c r="AO71" s="28" t="s">
        <v>26</v>
      </c>
    </row>
    <row r="72" spans="2:41" ht="72" x14ac:dyDescent="0.2">
      <c r="B72" s="67" t="s">
        <v>86</v>
      </c>
      <c r="C72" s="62" t="str">
        <f>'Typical Airlines Role'!B72</f>
        <v>NA</v>
      </c>
      <c r="D72" s="4" t="str">
        <f>'Typical CU Vendor Role'!B72</f>
        <v>NA</v>
      </c>
      <c r="E72" s="4" t="str">
        <f>'Typical CU Vendor Role'!C72</f>
        <v>YES</v>
      </c>
      <c r="F72" s="4" t="str">
        <f>'Typical CU Vendor Role'!D72</f>
        <v>NA</v>
      </c>
      <c r="G72" s="4" t="str">
        <f>'Typical CU Vendor Role'!E72</f>
        <v>NA</v>
      </c>
      <c r="H72" s="20"/>
      <c r="I72" s="5" t="str">
        <f>'Typical Airport Role'!B72</f>
        <v>NA</v>
      </c>
      <c r="J72" s="5" t="str">
        <f>'Typical Airport Role'!C72</f>
        <v>NA</v>
      </c>
      <c r="K72" s="5" t="str">
        <f>'Typical Network Role'!D72</f>
        <v>NA</v>
      </c>
      <c r="L72" s="5" t="str">
        <f>'Typical Network Role'!E72</f>
        <v>NA</v>
      </c>
      <c r="M72" s="5" t="str">
        <f>'Typical Network Role'!F72</f>
        <v>NA</v>
      </c>
      <c r="N72" s="21" t="str">
        <f>'Typical CU Vendor Role'!F72</f>
        <v>NA</v>
      </c>
      <c r="O72" s="77" t="str">
        <f>'Typical Airlines Role'!C72</f>
        <v>NA</v>
      </c>
      <c r="P72" s="43" t="s">
        <v>26</v>
      </c>
      <c r="Q72" s="5" t="s">
        <v>26</v>
      </c>
      <c r="R72" s="5" t="s">
        <v>25</v>
      </c>
      <c r="S72" s="5" t="s">
        <v>26</v>
      </c>
      <c r="T72" s="5" t="s">
        <v>26</v>
      </c>
      <c r="U72" s="5" t="s">
        <v>26</v>
      </c>
      <c r="V72" s="5" t="s">
        <v>26</v>
      </c>
      <c r="W72" s="5" t="s">
        <v>26</v>
      </c>
      <c r="X72" s="5" t="s">
        <v>26</v>
      </c>
      <c r="Y72" s="5" t="s">
        <v>26</v>
      </c>
      <c r="Z72" s="5" t="s">
        <v>26</v>
      </c>
      <c r="AA72" s="5" t="s">
        <v>26</v>
      </c>
      <c r="AB72" s="28" t="s">
        <v>26</v>
      </c>
      <c r="AC72" s="29" t="s">
        <v>26</v>
      </c>
      <c r="AD72" s="5" t="s">
        <v>26</v>
      </c>
      <c r="AE72" s="5" t="s">
        <v>26</v>
      </c>
      <c r="AF72" s="5" t="s">
        <v>26</v>
      </c>
      <c r="AG72" s="5" t="s">
        <v>26</v>
      </c>
      <c r="AH72" s="5" t="s">
        <v>26</v>
      </c>
      <c r="AI72" s="5" t="s">
        <v>26</v>
      </c>
      <c r="AJ72" s="5" t="s">
        <v>26</v>
      </c>
      <c r="AK72" s="5" t="s">
        <v>26</v>
      </c>
      <c r="AL72" s="5" t="s">
        <v>26</v>
      </c>
      <c r="AM72" s="5" t="s">
        <v>26</v>
      </c>
      <c r="AN72" s="5" t="s">
        <v>26</v>
      </c>
      <c r="AO72" s="28" t="s">
        <v>26</v>
      </c>
    </row>
    <row r="73" spans="2:41" ht="84" x14ac:dyDescent="0.2">
      <c r="B73" s="67" t="s">
        <v>87</v>
      </c>
      <c r="C73" s="62" t="str">
        <f>'Typical Airlines Role'!B73</f>
        <v>NA</v>
      </c>
      <c r="D73" s="4" t="str">
        <f>'Typical CU Vendor Role'!B73</f>
        <v>NA</v>
      </c>
      <c r="E73" s="4" t="str">
        <f>'Typical CU Vendor Role'!C73</f>
        <v>YES</v>
      </c>
      <c r="F73" s="4" t="str">
        <f>'Typical CU Vendor Role'!D73</f>
        <v>NA</v>
      </c>
      <c r="G73" s="4" t="str">
        <f>'Typical CU Vendor Role'!E73</f>
        <v>NA</v>
      </c>
      <c r="H73" s="20"/>
      <c r="I73" s="5" t="str">
        <f>'Typical Airport Role'!B73</f>
        <v>NA</v>
      </c>
      <c r="J73" s="5" t="str">
        <f>'Typical Airport Role'!C73</f>
        <v>NA</v>
      </c>
      <c r="K73" s="5" t="str">
        <f>'Typical Network Role'!D73</f>
        <v>NA</v>
      </c>
      <c r="L73" s="5" t="str">
        <f>'Typical Network Role'!E73</f>
        <v>NA</v>
      </c>
      <c r="M73" s="5" t="str">
        <f>'Typical Network Role'!F73</f>
        <v>NA</v>
      </c>
      <c r="N73" s="21" t="str">
        <f>'Typical CU Vendor Role'!F73</f>
        <v>NA</v>
      </c>
      <c r="O73" s="77" t="str">
        <f>'Typical Airlines Role'!C73</f>
        <v>NA</v>
      </c>
      <c r="P73" s="43" t="s">
        <v>26</v>
      </c>
      <c r="Q73" s="5" t="s">
        <v>26</v>
      </c>
      <c r="R73" s="5" t="s">
        <v>25</v>
      </c>
      <c r="S73" s="5" t="s">
        <v>26</v>
      </c>
      <c r="T73" s="5" t="s">
        <v>26</v>
      </c>
      <c r="U73" s="5" t="s">
        <v>26</v>
      </c>
      <c r="V73" s="5" t="s">
        <v>26</v>
      </c>
      <c r="W73" s="5" t="s">
        <v>26</v>
      </c>
      <c r="X73" s="5" t="s">
        <v>26</v>
      </c>
      <c r="Y73" s="5" t="s">
        <v>26</v>
      </c>
      <c r="Z73" s="5" t="s">
        <v>26</v>
      </c>
      <c r="AA73" s="5" t="s">
        <v>26</v>
      </c>
      <c r="AB73" s="28" t="s">
        <v>26</v>
      </c>
      <c r="AC73" s="29" t="s">
        <v>26</v>
      </c>
      <c r="AD73" s="5" t="s">
        <v>26</v>
      </c>
      <c r="AE73" s="5" t="s">
        <v>26</v>
      </c>
      <c r="AF73" s="5" t="s">
        <v>26</v>
      </c>
      <c r="AG73" s="5" t="s">
        <v>26</v>
      </c>
      <c r="AH73" s="5" t="s">
        <v>26</v>
      </c>
      <c r="AI73" s="5" t="s">
        <v>26</v>
      </c>
      <c r="AJ73" s="5" t="s">
        <v>26</v>
      </c>
      <c r="AK73" s="5" t="s">
        <v>26</v>
      </c>
      <c r="AL73" s="5" t="s">
        <v>26</v>
      </c>
      <c r="AM73" s="5" t="s">
        <v>26</v>
      </c>
      <c r="AN73" s="5" t="s">
        <v>26</v>
      </c>
      <c r="AO73" s="28" t="s">
        <v>26</v>
      </c>
    </row>
    <row r="74" spans="2:41" ht="24.75" thickBot="1" x14ac:dyDescent="0.25">
      <c r="B74" s="67" t="s">
        <v>88</v>
      </c>
      <c r="C74" s="62" t="str">
        <f>'Typical Airlines Role'!B74</f>
        <v>NA</v>
      </c>
      <c r="D74" s="4" t="str">
        <f>'Typical CU Vendor Role'!B74</f>
        <v>NA</v>
      </c>
      <c r="E74" s="4" t="str">
        <f>'Typical CU Vendor Role'!C74</f>
        <v>YES</v>
      </c>
      <c r="F74" s="4" t="str">
        <f>'Typical CU Vendor Role'!D74</f>
        <v>NA</v>
      </c>
      <c r="G74" s="4" t="str">
        <f>'Typical CU Vendor Role'!E74</f>
        <v>NA</v>
      </c>
      <c r="H74" s="20"/>
      <c r="I74" s="5" t="str">
        <f>'Typical Airport Role'!B74</f>
        <v>NA</v>
      </c>
      <c r="J74" s="5" t="str">
        <f>'Typical Airport Role'!C74</f>
        <v>NA</v>
      </c>
      <c r="K74" s="5" t="str">
        <f>'Typical Network Role'!D74</f>
        <v>NA</v>
      </c>
      <c r="L74" s="5" t="str">
        <f>'Typical Network Role'!E74</f>
        <v>NA</v>
      </c>
      <c r="M74" s="5" t="str">
        <f>'Typical Network Role'!F74</f>
        <v>NA</v>
      </c>
      <c r="N74" s="21" t="str">
        <f>'Typical CU Vendor Role'!F74</f>
        <v>NA</v>
      </c>
      <c r="O74" s="77" t="str">
        <f>'Typical Airlines Role'!C74</f>
        <v>NA</v>
      </c>
      <c r="P74" s="43" t="s">
        <v>26</v>
      </c>
      <c r="Q74" s="5" t="s">
        <v>26</v>
      </c>
      <c r="R74" s="5" t="s">
        <v>25</v>
      </c>
      <c r="S74" s="5" t="s">
        <v>26</v>
      </c>
      <c r="T74" s="5" t="s">
        <v>26</v>
      </c>
      <c r="U74" s="5" t="s">
        <v>26</v>
      </c>
      <c r="V74" s="5" t="s">
        <v>26</v>
      </c>
      <c r="W74" s="5" t="s">
        <v>26</v>
      </c>
      <c r="X74" s="5" t="s">
        <v>26</v>
      </c>
      <c r="Y74" s="5" t="s">
        <v>26</v>
      </c>
      <c r="Z74" s="5" t="s">
        <v>26</v>
      </c>
      <c r="AA74" s="5" t="s">
        <v>26</v>
      </c>
      <c r="AB74" s="28" t="s">
        <v>26</v>
      </c>
      <c r="AC74" s="29" t="s">
        <v>26</v>
      </c>
      <c r="AD74" s="5" t="s">
        <v>26</v>
      </c>
      <c r="AE74" s="5" t="s">
        <v>26</v>
      </c>
      <c r="AF74" s="5" t="s">
        <v>26</v>
      </c>
      <c r="AG74" s="5" t="s">
        <v>26</v>
      </c>
      <c r="AH74" s="5" t="s">
        <v>26</v>
      </c>
      <c r="AI74" s="5" t="s">
        <v>26</v>
      </c>
      <c r="AJ74" s="5" t="s">
        <v>26</v>
      </c>
      <c r="AK74" s="5" t="s">
        <v>26</v>
      </c>
      <c r="AL74" s="5" t="s">
        <v>26</v>
      </c>
      <c r="AM74" s="5" t="s">
        <v>26</v>
      </c>
      <c r="AN74" s="5" t="s">
        <v>26</v>
      </c>
      <c r="AO74" s="28" t="s">
        <v>26</v>
      </c>
    </row>
    <row r="75" spans="2:41" ht="15.75" thickTop="1" x14ac:dyDescent="0.2">
      <c r="B75" s="69" t="s">
        <v>0</v>
      </c>
      <c r="C75" s="59">
        <f>COUNTA(C76:C104)</f>
        <v>29</v>
      </c>
      <c r="D75" s="60"/>
      <c r="E75" s="60"/>
      <c r="F75" s="60"/>
      <c r="G75" s="60"/>
      <c r="H75" s="60"/>
      <c r="I75" s="60"/>
      <c r="J75" s="60"/>
      <c r="K75" s="60"/>
      <c r="L75" s="60"/>
      <c r="M75" s="60"/>
      <c r="N75" s="60"/>
      <c r="O75" s="61"/>
      <c r="P75" s="78"/>
      <c r="Q75" s="50"/>
      <c r="R75" s="50"/>
      <c r="S75" s="50"/>
      <c r="T75" s="50"/>
      <c r="U75" s="50"/>
      <c r="V75" s="50"/>
      <c r="W75" s="50"/>
      <c r="X75" s="50"/>
      <c r="Y75" s="50"/>
      <c r="Z75" s="50"/>
      <c r="AA75" s="50"/>
      <c r="AB75" s="51"/>
      <c r="AC75" s="55"/>
      <c r="AD75" s="50"/>
      <c r="AE75" s="50"/>
      <c r="AF75" s="50"/>
      <c r="AG75" s="50"/>
      <c r="AH75" s="50"/>
      <c r="AI75" s="50"/>
      <c r="AJ75" s="50"/>
      <c r="AK75" s="50"/>
      <c r="AL75" s="50"/>
      <c r="AM75" s="50"/>
      <c r="AN75" s="50"/>
      <c r="AO75" s="51"/>
    </row>
    <row r="76" spans="2:41" ht="132" x14ac:dyDescent="0.2">
      <c r="B76" s="67" t="s">
        <v>89</v>
      </c>
      <c r="C76" s="62" t="str">
        <f>'Typical Airlines Role'!B76</f>
        <v>YES</v>
      </c>
      <c r="D76" s="4" t="str">
        <f>'Typical CU Vendor Role'!B76</f>
        <v>YES</v>
      </c>
      <c r="E76" s="4" t="str">
        <f>'Typical CU Vendor Role'!C76</f>
        <v>YES</v>
      </c>
      <c r="F76" s="4" t="str">
        <f>'Typical CU Vendor Role'!D76</f>
        <v>YES</v>
      </c>
      <c r="G76" s="4" t="str">
        <f>'Typical CU Vendor Role'!E76</f>
        <v>YES</v>
      </c>
      <c r="H76" s="20"/>
      <c r="I76" s="5" t="str">
        <f>'Typical Airport Role'!B76</f>
        <v>YES</v>
      </c>
      <c r="J76" s="5" t="str">
        <f>'Typical Airport Role'!C76</f>
        <v>NA</v>
      </c>
      <c r="K76" s="5" t="str">
        <f>'Typical Network Role'!D76</f>
        <v>NA</v>
      </c>
      <c r="L76" s="5" t="str">
        <f>'Typical Network Role'!E76</f>
        <v>YES</v>
      </c>
      <c r="M76" s="5" t="str">
        <f>'Typical Network Role'!F76</f>
        <v>YES</v>
      </c>
      <c r="N76" s="21" t="str">
        <f>'Typical CU Vendor Role'!F76</f>
        <v>YES</v>
      </c>
      <c r="O76" s="77" t="str">
        <f>'Typical Airlines Role'!C76</f>
        <v>YES</v>
      </c>
      <c r="P76" s="43" t="s">
        <v>25</v>
      </c>
      <c r="Q76" s="5" t="s">
        <v>25</v>
      </c>
      <c r="R76" s="5" t="s">
        <v>25</v>
      </c>
      <c r="S76" s="5" t="s">
        <v>25</v>
      </c>
      <c r="T76" s="5" t="s">
        <v>25</v>
      </c>
      <c r="U76" s="5" t="s">
        <v>25</v>
      </c>
      <c r="V76" s="5" t="s">
        <v>25</v>
      </c>
      <c r="W76" s="5" t="s">
        <v>26</v>
      </c>
      <c r="X76" s="5" t="s">
        <v>26</v>
      </c>
      <c r="Y76" s="5" t="s">
        <v>26</v>
      </c>
      <c r="Z76" s="5" t="s">
        <v>26</v>
      </c>
      <c r="AA76" s="5" t="s">
        <v>25</v>
      </c>
      <c r="AB76" s="28" t="s">
        <v>25</v>
      </c>
      <c r="AC76" s="29" t="s">
        <v>26</v>
      </c>
      <c r="AD76" s="5" t="s">
        <v>26</v>
      </c>
      <c r="AE76" s="5" t="s">
        <v>26</v>
      </c>
      <c r="AF76" s="5" t="s">
        <v>26</v>
      </c>
      <c r="AG76" s="5" t="s">
        <v>26</v>
      </c>
      <c r="AH76" s="5" t="s">
        <v>26</v>
      </c>
      <c r="AI76" s="5" t="s">
        <v>26</v>
      </c>
      <c r="AJ76" s="5" t="s">
        <v>26</v>
      </c>
      <c r="AK76" s="5" t="s">
        <v>26</v>
      </c>
      <c r="AL76" s="5" t="s">
        <v>26</v>
      </c>
      <c r="AM76" s="5" t="s">
        <v>26</v>
      </c>
      <c r="AN76" s="5" t="s">
        <v>26</v>
      </c>
      <c r="AO76" s="28" t="s">
        <v>26</v>
      </c>
    </row>
    <row r="77" spans="2:41" ht="60" x14ac:dyDescent="0.2">
      <c r="B77" s="67" t="s">
        <v>90</v>
      </c>
      <c r="C77" s="62" t="str">
        <f>'Typical Airlines Role'!B77</f>
        <v>YES</v>
      </c>
      <c r="D77" s="4" t="str">
        <f>'Typical CU Vendor Role'!B77</f>
        <v>YES</v>
      </c>
      <c r="E77" s="4" t="str">
        <f>'Typical CU Vendor Role'!C77</f>
        <v>YES</v>
      </c>
      <c r="F77" s="4" t="str">
        <f>'Typical CU Vendor Role'!D77</f>
        <v>YES</v>
      </c>
      <c r="G77" s="4" t="str">
        <f>'Typical CU Vendor Role'!E77</f>
        <v>YES</v>
      </c>
      <c r="H77" s="20"/>
      <c r="I77" s="5" t="str">
        <f>'Typical Airport Role'!B77</f>
        <v>M</v>
      </c>
      <c r="J77" s="5" t="str">
        <f>'Typical Airport Role'!C77</f>
        <v>NA</v>
      </c>
      <c r="K77" s="5" t="str">
        <f>'Typical Network Role'!D77</f>
        <v>NA</v>
      </c>
      <c r="L77" s="5" t="str">
        <f>'Typical Network Role'!E77</f>
        <v>YES</v>
      </c>
      <c r="M77" s="5" t="str">
        <f>'Typical Network Role'!F77</f>
        <v>YES</v>
      </c>
      <c r="N77" s="21" t="str">
        <f>'Typical CU Vendor Role'!F77</f>
        <v>YES</v>
      </c>
      <c r="O77" s="77" t="str">
        <f>'Typical Airlines Role'!C77</f>
        <v>YES</v>
      </c>
      <c r="P77" s="43" t="s">
        <v>25</v>
      </c>
      <c r="Q77" s="5" t="s">
        <v>25</v>
      </c>
      <c r="R77" s="5" t="s">
        <v>25</v>
      </c>
      <c r="S77" s="5" t="s">
        <v>25</v>
      </c>
      <c r="T77" s="5" t="s">
        <v>25</v>
      </c>
      <c r="U77" s="5" t="s">
        <v>25</v>
      </c>
      <c r="V77" s="5" t="s">
        <v>27</v>
      </c>
      <c r="W77" s="5" t="s">
        <v>26</v>
      </c>
      <c r="X77" s="5" t="s">
        <v>26</v>
      </c>
      <c r="Y77" s="5" t="s">
        <v>26</v>
      </c>
      <c r="Z77" s="5" t="s">
        <v>26</v>
      </c>
      <c r="AA77" s="5" t="s">
        <v>25</v>
      </c>
      <c r="AB77" s="28" t="s">
        <v>25</v>
      </c>
      <c r="AC77" s="29" t="s">
        <v>26</v>
      </c>
      <c r="AD77" s="5" t="s">
        <v>26</v>
      </c>
      <c r="AE77" s="5" t="s">
        <v>26</v>
      </c>
      <c r="AF77" s="5" t="s">
        <v>26</v>
      </c>
      <c r="AG77" s="5" t="s">
        <v>26</v>
      </c>
      <c r="AH77" s="5" t="s">
        <v>26</v>
      </c>
      <c r="AI77" s="5" t="s">
        <v>26</v>
      </c>
      <c r="AJ77" s="5" t="s">
        <v>26</v>
      </c>
      <c r="AK77" s="5" t="s">
        <v>26</v>
      </c>
      <c r="AL77" s="5" t="s">
        <v>26</v>
      </c>
      <c r="AM77" s="5" t="s">
        <v>26</v>
      </c>
      <c r="AN77" s="5" t="s">
        <v>26</v>
      </c>
      <c r="AO77" s="28" t="s">
        <v>26</v>
      </c>
    </row>
    <row r="78" spans="2:41" ht="96" x14ac:dyDescent="0.2">
      <c r="B78" s="67" t="s">
        <v>91</v>
      </c>
      <c r="C78" s="62" t="str">
        <f>'Typical Airlines Role'!B78</f>
        <v>YES</v>
      </c>
      <c r="D78" s="4" t="str">
        <f>'Typical CU Vendor Role'!B78</f>
        <v>NA</v>
      </c>
      <c r="E78" s="4" t="str">
        <f>'Typical CU Vendor Role'!C78</f>
        <v>NA</v>
      </c>
      <c r="F78" s="4" t="str">
        <f>'Typical CU Vendor Role'!D78</f>
        <v>NA</v>
      </c>
      <c r="G78" s="4" t="str">
        <f>'Typical CU Vendor Role'!E78</f>
        <v>NA</v>
      </c>
      <c r="H78" s="20"/>
      <c r="I78" s="5" t="str">
        <f>'Typical Airport Role'!B78</f>
        <v>NA</v>
      </c>
      <c r="J78" s="5" t="str">
        <f>'Typical Airport Role'!C78</f>
        <v>NA</v>
      </c>
      <c r="K78" s="5" t="str">
        <f>'Typical Network Role'!D78</f>
        <v>NA</v>
      </c>
      <c r="L78" s="5" t="str">
        <f>'Typical Network Role'!E78</f>
        <v>NA</v>
      </c>
      <c r="M78" s="5" t="str">
        <f>'Typical Network Role'!F78</f>
        <v>NA</v>
      </c>
      <c r="N78" s="21" t="str">
        <f>'Typical CU Vendor Role'!F78</f>
        <v>NA</v>
      </c>
      <c r="O78" s="77" t="str">
        <f>'Typical Airlines Role'!C78</f>
        <v>NA</v>
      </c>
      <c r="P78" s="43" t="s">
        <v>25</v>
      </c>
      <c r="Q78" s="5" t="s">
        <v>25</v>
      </c>
      <c r="R78" s="5" t="s">
        <v>26</v>
      </c>
      <c r="S78" s="5" t="s">
        <v>26</v>
      </c>
      <c r="T78" s="5" t="s">
        <v>26</v>
      </c>
      <c r="U78" s="5" t="s">
        <v>27</v>
      </c>
      <c r="V78" s="5" t="s">
        <v>26</v>
      </c>
      <c r="W78" s="5" t="s">
        <v>26</v>
      </c>
      <c r="X78" s="5" t="s">
        <v>26</v>
      </c>
      <c r="Y78" s="5" t="s">
        <v>26</v>
      </c>
      <c r="Z78" s="5" t="s">
        <v>26</v>
      </c>
      <c r="AA78" s="5" t="s">
        <v>26</v>
      </c>
      <c r="AB78" s="28" t="s">
        <v>26</v>
      </c>
      <c r="AC78" s="29" t="s">
        <v>26</v>
      </c>
      <c r="AD78" s="5" t="s">
        <v>26</v>
      </c>
      <c r="AE78" s="5" t="s">
        <v>26</v>
      </c>
      <c r="AF78" s="5" t="s">
        <v>26</v>
      </c>
      <c r="AG78" s="5" t="s">
        <v>26</v>
      </c>
      <c r="AH78" s="5" t="s">
        <v>26</v>
      </c>
      <c r="AI78" s="5" t="s">
        <v>26</v>
      </c>
      <c r="AJ78" s="5" t="s">
        <v>26</v>
      </c>
      <c r="AK78" s="5" t="s">
        <v>26</v>
      </c>
      <c r="AL78" s="5" t="s">
        <v>26</v>
      </c>
      <c r="AM78" s="5" t="s">
        <v>26</v>
      </c>
      <c r="AN78" s="5" t="s">
        <v>26</v>
      </c>
      <c r="AO78" s="28" t="s">
        <v>26</v>
      </c>
    </row>
    <row r="79" spans="2:41" ht="24" x14ac:dyDescent="0.2">
      <c r="B79" s="66" t="s">
        <v>92</v>
      </c>
      <c r="C79" s="62" t="str">
        <f>'Typical Airlines Role'!B79</f>
        <v>YES</v>
      </c>
      <c r="D79" s="4" t="str">
        <f>'Typical CU Vendor Role'!B79</f>
        <v>NA</v>
      </c>
      <c r="E79" s="4" t="str">
        <f>'Typical CU Vendor Role'!C79</f>
        <v>NA</v>
      </c>
      <c r="F79" s="4" t="str">
        <f>'Typical CU Vendor Role'!D79</f>
        <v>NA</v>
      </c>
      <c r="G79" s="4" t="str">
        <f>'Typical CU Vendor Role'!E79</f>
        <v>NA</v>
      </c>
      <c r="H79" s="20"/>
      <c r="I79" s="5" t="str">
        <f>'Typical Airport Role'!B79</f>
        <v>NA</v>
      </c>
      <c r="J79" s="5" t="str">
        <f>'Typical Airport Role'!C79</f>
        <v>NA</v>
      </c>
      <c r="K79" s="5" t="str">
        <f>'Typical Network Role'!D79</f>
        <v>NA</v>
      </c>
      <c r="L79" s="5" t="str">
        <f>'Typical Network Role'!E79</f>
        <v>NA</v>
      </c>
      <c r="M79" s="5" t="str">
        <f>'Typical Network Role'!F79</f>
        <v>NA</v>
      </c>
      <c r="N79" s="21" t="str">
        <f>'Typical CU Vendor Role'!F79</f>
        <v>NA</v>
      </c>
      <c r="O79" s="77" t="str">
        <f>'Typical Airlines Role'!C79</f>
        <v>NA</v>
      </c>
      <c r="P79" s="43" t="s">
        <v>25</v>
      </c>
      <c r="Q79" s="5" t="s">
        <v>25</v>
      </c>
      <c r="R79" s="5" t="s">
        <v>26</v>
      </c>
      <c r="S79" s="5" t="s">
        <v>26</v>
      </c>
      <c r="T79" s="5" t="s">
        <v>26</v>
      </c>
      <c r="U79" s="5" t="s">
        <v>26</v>
      </c>
      <c r="V79" s="5" t="s">
        <v>26</v>
      </c>
      <c r="W79" s="5" t="s">
        <v>26</v>
      </c>
      <c r="X79" s="5" t="s">
        <v>26</v>
      </c>
      <c r="Y79" s="5" t="s">
        <v>26</v>
      </c>
      <c r="Z79" s="5" t="s">
        <v>26</v>
      </c>
      <c r="AA79" s="5" t="s">
        <v>26</v>
      </c>
      <c r="AB79" s="28" t="s">
        <v>26</v>
      </c>
      <c r="AC79" s="29" t="s">
        <v>26</v>
      </c>
      <c r="AD79" s="5" t="s">
        <v>26</v>
      </c>
      <c r="AE79" s="5" t="s">
        <v>26</v>
      </c>
      <c r="AF79" s="5" t="s">
        <v>26</v>
      </c>
      <c r="AG79" s="5" t="s">
        <v>26</v>
      </c>
      <c r="AH79" s="5" t="s">
        <v>26</v>
      </c>
      <c r="AI79" s="5" t="s">
        <v>26</v>
      </c>
      <c r="AJ79" s="5" t="s">
        <v>26</v>
      </c>
      <c r="AK79" s="5" t="s">
        <v>26</v>
      </c>
      <c r="AL79" s="5" t="s">
        <v>26</v>
      </c>
      <c r="AM79" s="5" t="s">
        <v>26</v>
      </c>
      <c r="AN79" s="5" t="s">
        <v>26</v>
      </c>
      <c r="AO79" s="28" t="s">
        <v>26</v>
      </c>
    </row>
    <row r="80" spans="2:41" ht="156" x14ac:dyDescent="0.2">
      <c r="B80" s="66" t="s">
        <v>93</v>
      </c>
      <c r="C80" s="62" t="str">
        <f>'Typical Airlines Role'!B80</f>
        <v>YES</v>
      </c>
      <c r="D80" s="4" t="str">
        <f>'Typical CU Vendor Role'!B80</f>
        <v>NA</v>
      </c>
      <c r="E80" s="4" t="str">
        <f>'Typical CU Vendor Role'!C80</f>
        <v>NA</v>
      </c>
      <c r="F80" s="4" t="str">
        <f>'Typical CU Vendor Role'!D80</f>
        <v>NA</v>
      </c>
      <c r="G80" s="4" t="str">
        <f>'Typical CU Vendor Role'!E80</f>
        <v>NA</v>
      </c>
      <c r="H80" s="20"/>
      <c r="I80" s="5" t="str">
        <f>'Typical Airport Role'!B80</f>
        <v>NA</v>
      </c>
      <c r="J80" s="5" t="str">
        <f>'Typical Airport Role'!C80</f>
        <v>NA</v>
      </c>
      <c r="K80" s="5" t="str">
        <f>'Typical Network Role'!D80</f>
        <v>NA</v>
      </c>
      <c r="L80" s="5" t="str">
        <f>'Typical Network Role'!E80</f>
        <v>NA</v>
      </c>
      <c r="M80" s="5" t="str">
        <f>'Typical Network Role'!F80</f>
        <v>NA</v>
      </c>
      <c r="N80" s="21" t="str">
        <f>'Typical CU Vendor Role'!F80</f>
        <v>NA</v>
      </c>
      <c r="O80" s="77" t="str">
        <f>'Typical Airlines Role'!C80</f>
        <v>NA</v>
      </c>
      <c r="P80" s="43" t="s">
        <v>25</v>
      </c>
      <c r="Q80" s="5" t="s">
        <v>25</v>
      </c>
      <c r="R80" s="5" t="s">
        <v>26</v>
      </c>
      <c r="S80" s="5" t="s">
        <v>26</v>
      </c>
      <c r="T80" s="5" t="s">
        <v>26</v>
      </c>
      <c r="U80" s="5" t="s">
        <v>26</v>
      </c>
      <c r="V80" s="5" t="s">
        <v>26</v>
      </c>
      <c r="W80" s="5" t="s">
        <v>26</v>
      </c>
      <c r="X80" s="5" t="s">
        <v>26</v>
      </c>
      <c r="Y80" s="5" t="s">
        <v>26</v>
      </c>
      <c r="Z80" s="5" t="s">
        <v>26</v>
      </c>
      <c r="AA80" s="5" t="s">
        <v>26</v>
      </c>
      <c r="AB80" s="28" t="s">
        <v>26</v>
      </c>
      <c r="AC80" s="29" t="s">
        <v>26</v>
      </c>
      <c r="AD80" s="5" t="s">
        <v>26</v>
      </c>
      <c r="AE80" s="5" t="s">
        <v>26</v>
      </c>
      <c r="AF80" s="5" t="s">
        <v>26</v>
      </c>
      <c r="AG80" s="5" t="s">
        <v>26</v>
      </c>
      <c r="AH80" s="5" t="s">
        <v>26</v>
      </c>
      <c r="AI80" s="5" t="s">
        <v>26</v>
      </c>
      <c r="AJ80" s="5" t="s">
        <v>26</v>
      </c>
      <c r="AK80" s="5" t="s">
        <v>26</v>
      </c>
      <c r="AL80" s="5" t="s">
        <v>26</v>
      </c>
      <c r="AM80" s="5" t="s">
        <v>26</v>
      </c>
      <c r="AN80" s="5" t="s">
        <v>26</v>
      </c>
      <c r="AO80" s="28" t="s">
        <v>26</v>
      </c>
    </row>
    <row r="81" spans="1:41" x14ac:dyDescent="0.2">
      <c r="B81" s="67" t="s">
        <v>94</v>
      </c>
      <c r="C81" s="62" t="str">
        <f>'Typical Airlines Role'!B81</f>
        <v>YES</v>
      </c>
      <c r="D81" s="4" t="str">
        <f>'Typical CU Vendor Role'!B81</f>
        <v>YES</v>
      </c>
      <c r="E81" s="4" t="str">
        <f>'Typical CU Vendor Role'!C81</f>
        <v>YES</v>
      </c>
      <c r="F81" s="4" t="str">
        <f>'Typical CU Vendor Role'!D81</f>
        <v>NA</v>
      </c>
      <c r="G81" s="4" t="str">
        <f>'Typical CU Vendor Role'!E81</f>
        <v>NA</v>
      </c>
      <c r="H81" s="20"/>
      <c r="I81" s="5" t="str">
        <f>'Typical Airport Role'!B81</f>
        <v>NA</v>
      </c>
      <c r="J81" s="5" t="str">
        <f>'Typical Airport Role'!C81</f>
        <v>NA</v>
      </c>
      <c r="K81" s="5" t="str">
        <f>'Typical Network Role'!D81</f>
        <v>NA</v>
      </c>
      <c r="L81" s="5" t="str">
        <f>'Typical Network Role'!E81</f>
        <v>NA</v>
      </c>
      <c r="M81" s="5" t="str">
        <f>'Typical Network Role'!F81</f>
        <v>NA</v>
      </c>
      <c r="N81" s="21" t="str">
        <f>'Typical CU Vendor Role'!F81</f>
        <v>YES</v>
      </c>
      <c r="O81" s="77" t="str">
        <f>'Typical Airlines Role'!C81</f>
        <v>YES</v>
      </c>
      <c r="P81" s="43" t="s">
        <v>25</v>
      </c>
      <c r="Q81" s="5" t="s">
        <v>25</v>
      </c>
      <c r="R81" s="5" t="s">
        <v>25</v>
      </c>
      <c r="S81" s="5" t="s">
        <v>26</v>
      </c>
      <c r="T81" s="5" t="s">
        <v>26</v>
      </c>
      <c r="U81" s="5" t="s">
        <v>26</v>
      </c>
      <c r="V81" s="5" t="s">
        <v>26</v>
      </c>
      <c r="W81" s="5" t="s">
        <v>26</v>
      </c>
      <c r="X81" s="5" t="s">
        <v>26</v>
      </c>
      <c r="Y81" s="5" t="s">
        <v>26</v>
      </c>
      <c r="Z81" s="5" t="s">
        <v>26</v>
      </c>
      <c r="AA81" s="5" t="s">
        <v>25</v>
      </c>
      <c r="AB81" s="28" t="s">
        <v>25</v>
      </c>
      <c r="AC81" s="29" t="s">
        <v>26</v>
      </c>
      <c r="AD81" s="5" t="s">
        <v>26</v>
      </c>
      <c r="AE81" s="5" t="s">
        <v>26</v>
      </c>
      <c r="AF81" s="5" t="s">
        <v>26</v>
      </c>
      <c r="AG81" s="5" t="s">
        <v>26</v>
      </c>
      <c r="AH81" s="5" t="s">
        <v>26</v>
      </c>
      <c r="AI81" s="5" t="s">
        <v>26</v>
      </c>
      <c r="AJ81" s="5" t="s">
        <v>26</v>
      </c>
      <c r="AK81" s="5" t="s">
        <v>26</v>
      </c>
      <c r="AL81" s="5" t="s">
        <v>26</v>
      </c>
      <c r="AM81" s="5" t="s">
        <v>26</v>
      </c>
      <c r="AN81" s="5" t="s">
        <v>26</v>
      </c>
      <c r="AO81" s="28" t="s">
        <v>26</v>
      </c>
    </row>
    <row r="82" spans="1:41" x14ac:dyDescent="0.2">
      <c r="B82" s="66" t="s">
        <v>95</v>
      </c>
      <c r="C82" s="62" t="str">
        <f>'Typical Airlines Role'!B82</f>
        <v>YES</v>
      </c>
      <c r="D82" s="4" t="str">
        <f>'Typical CU Vendor Role'!B82</f>
        <v>YES</v>
      </c>
      <c r="E82" s="4" t="str">
        <f>'Typical CU Vendor Role'!C82</f>
        <v>YES</v>
      </c>
      <c r="F82" s="4" t="str">
        <f>'Typical CU Vendor Role'!D82</f>
        <v>NA</v>
      </c>
      <c r="G82" s="4" t="str">
        <f>'Typical CU Vendor Role'!E82</f>
        <v>NA</v>
      </c>
      <c r="H82" s="20"/>
      <c r="I82" s="5" t="str">
        <f>'Typical Airport Role'!B82</f>
        <v>NA</v>
      </c>
      <c r="J82" s="5" t="str">
        <f>'Typical Airport Role'!C82</f>
        <v>NA</v>
      </c>
      <c r="K82" s="5" t="str">
        <f>'Typical Network Role'!D82</f>
        <v>NA</v>
      </c>
      <c r="L82" s="5" t="str">
        <f>'Typical Network Role'!E82</f>
        <v>NA</v>
      </c>
      <c r="M82" s="5" t="str">
        <f>'Typical Network Role'!F82</f>
        <v>NA</v>
      </c>
      <c r="N82" s="21" t="str">
        <f>'Typical CU Vendor Role'!F82</f>
        <v>YES</v>
      </c>
      <c r="O82" s="77" t="str">
        <f>'Typical Airlines Role'!C82</f>
        <v>YES</v>
      </c>
      <c r="P82" s="43" t="s">
        <v>25</v>
      </c>
      <c r="Q82" s="5" t="s">
        <v>25</v>
      </c>
      <c r="R82" s="5" t="s">
        <v>25</v>
      </c>
      <c r="S82" s="5" t="s">
        <v>26</v>
      </c>
      <c r="T82" s="5" t="s">
        <v>26</v>
      </c>
      <c r="U82" s="5" t="s">
        <v>26</v>
      </c>
      <c r="V82" s="5" t="s">
        <v>26</v>
      </c>
      <c r="W82" s="5" t="s">
        <v>26</v>
      </c>
      <c r="X82" s="5" t="s">
        <v>26</v>
      </c>
      <c r="Y82" s="5" t="s">
        <v>26</v>
      </c>
      <c r="Z82" s="5" t="s">
        <v>26</v>
      </c>
      <c r="AA82" s="5" t="s">
        <v>25</v>
      </c>
      <c r="AB82" s="28" t="s">
        <v>25</v>
      </c>
      <c r="AC82" s="29" t="s">
        <v>26</v>
      </c>
      <c r="AD82" s="5" t="s">
        <v>26</v>
      </c>
      <c r="AE82" s="5" t="s">
        <v>26</v>
      </c>
      <c r="AF82" s="5" t="s">
        <v>26</v>
      </c>
      <c r="AG82" s="5" t="s">
        <v>26</v>
      </c>
      <c r="AH82" s="5" t="s">
        <v>26</v>
      </c>
      <c r="AI82" s="5" t="s">
        <v>26</v>
      </c>
      <c r="AJ82" s="5" t="s">
        <v>26</v>
      </c>
      <c r="AK82" s="5" t="s">
        <v>26</v>
      </c>
      <c r="AL82" s="5" t="s">
        <v>26</v>
      </c>
      <c r="AM82" s="5" t="s">
        <v>26</v>
      </c>
      <c r="AN82" s="5" t="s">
        <v>26</v>
      </c>
      <c r="AO82" s="28" t="s">
        <v>26</v>
      </c>
    </row>
    <row r="83" spans="1:41" x14ac:dyDescent="0.2">
      <c r="B83" s="66" t="s">
        <v>96</v>
      </c>
      <c r="C83" s="62" t="str">
        <f>'Typical Airlines Role'!B83</f>
        <v>YES</v>
      </c>
      <c r="D83" s="4" t="str">
        <f>'Typical CU Vendor Role'!B83</f>
        <v>YES</v>
      </c>
      <c r="E83" s="4" t="str">
        <f>'Typical CU Vendor Role'!C83</f>
        <v>YES</v>
      </c>
      <c r="F83" s="4" t="str">
        <f>'Typical CU Vendor Role'!D83</f>
        <v>NA</v>
      </c>
      <c r="G83" s="4" t="str">
        <f>'Typical CU Vendor Role'!E83</f>
        <v>NA</v>
      </c>
      <c r="H83" s="20"/>
      <c r="I83" s="5" t="str">
        <f>'Typical Airport Role'!B83</f>
        <v>NA</v>
      </c>
      <c r="J83" s="5" t="str">
        <f>'Typical Airport Role'!C83</f>
        <v>NA</v>
      </c>
      <c r="K83" s="5" t="str">
        <f>'Typical Network Role'!D83</f>
        <v>NA</v>
      </c>
      <c r="L83" s="5" t="str">
        <f>'Typical Network Role'!E83</f>
        <v>NA</v>
      </c>
      <c r="M83" s="5" t="str">
        <f>'Typical Network Role'!F83</f>
        <v>NA</v>
      </c>
      <c r="N83" s="21" t="str">
        <f>'Typical CU Vendor Role'!F83</f>
        <v>YES</v>
      </c>
      <c r="O83" s="77" t="str">
        <f>'Typical Airlines Role'!C83</f>
        <v>YES</v>
      </c>
      <c r="P83" s="43" t="s">
        <v>25</v>
      </c>
      <c r="Q83" s="5" t="s">
        <v>25</v>
      </c>
      <c r="R83" s="5" t="s">
        <v>25</v>
      </c>
      <c r="S83" s="5" t="s">
        <v>26</v>
      </c>
      <c r="T83" s="5" t="s">
        <v>26</v>
      </c>
      <c r="U83" s="5" t="s">
        <v>26</v>
      </c>
      <c r="V83" s="5" t="s">
        <v>26</v>
      </c>
      <c r="W83" s="5" t="s">
        <v>26</v>
      </c>
      <c r="X83" s="5" t="s">
        <v>26</v>
      </c>
      <c r="Y83" s="5" t="s">
        <v>26</v>
      </c>
      <c r="Z83" s="5" t="s">
        <v>26</v>
      </c>
      <c r="AA83" s="5" t="s">
        <v>25</v>
      </c>
      <c r="AB83" s="28" t="s">
        <v>25</v>
      </c>
      <c r="AC83" s="29" t="s">
        <v>26</v>
      </c>
      <c r="AD83" s="5" t="s">
        <v>26</v>
      </c>
      <c r="AE83" s="5" t="s">
        <v>26</v>
      </c>
      <c r="AF83" s="5" t="s">
        <v>26</v>
      </c>
      <c r="AG83" s="5" t="s">
        <v>26</v>
      </c>
      <c r="AH83" s="5" t="s">
        <v>26</v>
      </c>
      <c r="AI83" s="5" t="s">
        <v>26</v>
      </c>
      <c r="AJ83" s="5" t="s">
        <v>26</v>
      </c>
      <c r="AK83" s="5" t="s">
        <v>26</v>
      </c>
      <c r="AL83" s="5" t="s">
        <v>26</v>
      </c>
      <c r="AM83" s="5" t="s">
        <v>26</v>
      </c>
      <c r="AN83" s="5" t="s">
        <v>26</v>
      </c>
      <c r="AO83" s="28" t="s">
        <v>26</v>
      </c>
    </row>
    <row r="84" spans="1:41" x14ac:dyDescent="0.2">
      <c r="B84" s="66" t="s">
        <v>97</v>
      </c>
      <c r="C84" s="62" t="str">
        <f>'Typical Airlines Role'!B84</f>
        <v>YES</v>
      </c>
      <c r="D84" s="4" t="str">
        <f>'Typical CU Vendor Role'!B84</f>
        <v>NA</v>
      </c>
      <c r="E84" s="4" t="str">
        <f>'Typical CU Vendor Role'!C84</f>
        <v>NA</v>
      </c>
      <c r="F84" s="4" t="str">
        <f>'Typical CU Vendor Role'!D84</f>
        <v>NA</v>
      </c>
      <c r="G84" s="4" t="str">
        <f>'Typical CU Vendor Role'!E84</f>
        <v>NA</v>
      </c>
      <c r="H84" s="20"/>
      <c r="I84" s="5" t="str">
        <f>'Typical Airport Role'!B84</f>
        <v>NA</v>
      </c>
      <c r="J84" s="5" t="str">
        <f>'Typical Airport Role'!C84</f>
        <v>NA</v>
      </c>
      <c r="K84" s="5" t="str">
        <f>'Typical Network Role'!D84</f>
        <v>NA</v>
      </c>
      <c r="L84" s="5" t="str">
        <f>'Typical Network Role'!E84</f>
        <v>NA</v>
      </c>
      <c r="M84" s="5" t="str">
        <f>'Typical Network Role'!F84</f>
        <v>NA</v>
      </c>
      <c r="N84" s="21" t="str">
        <f>'Typical CU Vendor Role'!F84</f>
        <v>NA</v>
      </c>
      <c r="O84" s="77" t="str">
        <f>'Typical Airlines Role'!C84</f>
        <v>YES</v>
      </c>
      <c r="P84" s="43" t="s">
        <v>25</v>
      </c>
      <c r="Q84" s="5" t="s">
        <v>25</v>
      </c>
      <c r="R84" s="5" t="s">
        <v>25</v>
      </c>
      <c r="S84" s="5" t="s">
        <v>26</v>
      </c>
      <c r="T84" s="5" t="s">
        <v>26</v>
      </c>
      <c r="U84" s="5" t="s">
        <v>26</v>
      </c>
      <c r="V84" s="5" t="s">
        <v>26</v>
      </c>
      <c r="W84" s="5" t="s">
        <v>26</v>
      </c>
      <c r="X84" s="5" t="s">
        <v>26</v>
      </c>
      <c r="Y84" s="5" t="s">
        <v>26</v>
      </c>
      <c r="Z84" s="5" t="s">
        <v>26</v>
      </c>
      <c r="AA84" s="5" t="s">
        <v>25</v>
      </c>
      <c r="AB84" s="28" t="s">
        <v>25</v>
      </c>
      <c r="AC84" s="29" t="s">
        <v>26</v>
      </c>
      <c r="AD84" s="5" t="s">
        <v>26</v>
      </c>
      <c r="AE84" s="5" t="s">
        <v>26</v>
      </c>
      <c r="AF84" s="5" t="s">
        <v>26</v>
      </c>
      <c r="AG84" s="5" t="s">
        <v>26</v>
      </c>
      <c r="AH84" s="5" t="s">
        <v>26</v>
      </c>
      <c r="AI84" s="5" t="s">
        <v>26</v>
      </c>
      <c r="AJ84" s="5" t="s">
        <v>26</v>
      </c>
      <c r="AK84" s="5" t="s">
        <v>26</v>
      </c>
      <c r="AL84" s="5" t="s">
        <v>26</v>
      </c>
      <c r="AM84" s="5" t="s">
        <v>26</v>
      </c>
      <c r="AN84" s="5" t="s">
        <v>26</v>
      </c>
      <c r="AO84" s="28" t="s">
        <v>26</v>
      </c>
    </row>
    <row r="85" spans="1:41" x14ac:dyDescent="0.2">
      <c r="A85" s="85" t="s">
        <v>282</v>
      </c>
      <c r="B85" s="66" t="s">
        <v>302</v>
      </c>
      <c r="C85" s="62" t="str">
        <f>'Typical Airlines Role'!B85</f>
        <v>YES</v>
      </c>
      <c r="D85" s="4" t="str">
        <f>'Typical CU Vendor Role'!B85</f>
        <v>YES</v>
      </c>
      <c r="E85" s="4" t="str">
        <f>'Typical CU Vendor Role'!C85</f>
        <v>YES</v>
      </c>
      <c r="F85" s="4" t="str">
        <f>'Typical CU Vendor Role'!D85</f>
        <v>NA</v>
      </c>
      <c r="G85" s="4" t="str">
        <f>'Typical CU Vendor Role'!E85</f>
        <v>NA</v>
      </c>
      <c r="H85" s="20"/>
      <c r="I85" s="5" t="str">
        <f>'Typical Airport Role'!B85</f>
        <v>NA</v>
      </c>
      <c r="J85" s="5" t="str">
        <f>'Typical Airport Role'!C85</f>
        <v>NA</v>
      </c>
      <c r="K85" s="5" t="str">
        <f>'Typical Network Role'!D85</f>
        <v>NA</v>
      </c>
      <c r="L85" s="5" t="str">
        <f>'Typical Network Role'!E85</f>
        <v>NA</v>
      </c>
      <c r="M85" s="5" t="str">
        <f>'Typical Network Role'!F85</f>
        <v>NA</v>
      </c>
      <c r="N85" s="21" t="str">
        <f>'Typical CU Vendor Role'!F85</f>
        <v>YES</v>
      </c>
      <c r="O85" s="77" t="str">
        <f>'Typical Airlines Role'!C85</f>
        <v>YES</v>
      </c>
      <c r="P85" s="43" t="s">
        <v>25</v>
      </c>
      <c r="Q85" s="5" t="s">
        <v>25</v>
      </c>
      <c r="R85" s="5" t="s">
        <v>25</v>
      </c>
      <c r="S85" s="5" t="s">
        <v>26</v>
      </c>
      <c r="T85" s="5" t="s">
        <v>26</v>
      </c>
      <c r="U85" s="5" t="s">
        <v>26</v>
      </c>
      <c r="V85" s="5" t="s">
        <v>26</v>
      </c>
      <c r="W85" s="5" t="s">
        <v>26</v>
      </c>
      <c r="X85" s="5" t="s">
        <v>26</v>
      </c>
      <c r="Y85" s="5" t="s">
        <v>26</v>
      </c>
      <c r="Z85" s="5" t="s">
        <v>26</v>
      </c>
      <c r="AA85" s="5" t="s">
        <v>25</v>
      </c>
      <c r="AB85" s="28" t="s">
        <v>25</v>
      </c>
      <c r="AC85" s="29" t="s">
        <v>26</v>
      </c>
      <c r="AD85" s="5" t="s">
        <v>26</v>
      </c>
      <c r="AE85" s="5" t="s">
        <v>26</v>
      </c>
      <c r="AF85" s="5" t="s">
        <v>26</v>
      </c>
      <c r="AG85" s="5" t="s">
        <v>26</v>
      </c>
      <c r="AH85" s="5" t="s">
        <v>26</v>
      </c>
      <c r="AI85" s="5" t="s">
        <v>26</v>
      </c>
      <c r="AJ85" s="5" t="s">
        <v>26</v>
      </c>
      <c r="AK85" s="5" t="s">
        <v>26</v>
      </c>
      <c r="AL85" s="5" t="s">
        <v>26</v>
      </c>
      <c r="AM85" s="5" t="s">
        <v>26</v>
      </c>
      <c r="AN85" s="5" t="s">
        <v>26</v>
      </c>
      <c r="AO85" s="28" t="s">
        <v>26</v>
      </c>
    </row>
    <row r="86" spans="1:41" x14ac:dyDescent="0.2">
      <c r="A86" s="85" t="s">
        <v>282</v>
      </c>
      <c r="B86" s="66" t="s">
        <v>303</v>
      </c>
      <c r="C86" s="62" t="str">
        <f>'Typical Airlines Role'!B86</f>
        <v>YES</v>
      </c>
      <c r="D86" s="4" t="str">
        <f>'Typical CU Vendor Role'!B86</f>
        <v>YES</v>
      </c>
      <c r="E86" s="4" t="str">
        <f>'Typical CU Vendor Role'!C86</f>
        <v>YES</v>
      </c>
      <c r="F86" s="4" t="str">
        <f>'Typical CU Vendor Role'!D86</f>
        <v>NA</v>
      </c>
      <c r="G86" s="4" t="str">
        <f>'Typical CU Vendor Role'!E86</f>
        <v>NA</v>
      </c>
      <c r="H86" s="20"/>
      <c r="I86" s="5" t="str">
        <f>'Typical Airport Role'!B86</f>
        <v>NA</v>
      </c>
      <c r="J86" s="5" t="str">
        <f>'Typical Airport Role'!C86</f>
        <v>NA</v>
      </c>
      <c r="K86" s="5" t="str">
        <f>'Typical Network Role'!D86</f>
        <v>NA</v>
      </c>
      <c r="L86" s="5" t="str">
        <f>'Typical Network Role'!E86</f>
        <v>YES</v>
      </c>
      <c r="M86" s="5" t="str">
        <f>'Typical Network Role'!F86</f>
        <v>YES</v>
      </c>
      <c r="N86" s="21" t="str">
        <f>'Typical CU Vendor Role'!F86</f>
        <v>YES</v>
      </c>
      <c r="O86" s="77" t="str">
        <f>'Typical Airlines Role'!C86</f>
        <v>YES</v>
      </c>
      <c r="P86" s="43" t="s">
        <v>25</v>
      </c>
      <c r="Q86" s="5" t="s">
        <v>25</v>
      </c>
      <c r="R86" s="5" t="s">
        <v>25</v>
      </c>
      <c r="S86" s="5" t="s">
        <v>26</v>
      </c>
      <c r="T86" s="5" t="s">
        <v>26</v>
      </c>
      <c r="U86" s="5" t="s">
        <v>26</v>
      </c>
      <c r="V86" s="5" t="s">
        <v>26</v>
      </c>
      <c r="W86" s="5" t="s">
        <v>26</v>
      </c>
      <c r="X86" s="5" t="s">
        <v>26</v>
      </c>
      <c r="Y86" s="5" t="s">
        <v>26</v>
      </c>
      <c r="Z86" s="5" t="s">
        <v>26</v>
      </c>
      <c r="AA86" s="5" t="s">
        <v>25</v>
      </c>
      <c r="AB86" s="28" t="s">
        <v>25</v>
      </c>
      <c r="AC86" s="29" t="s">
        <v>26</v>
      </c>
      <c r="AD86" s="5" t="s">
        <v>26</v>
      </c>
      <c r="AE86" s="5" t="s">
        <v>26</v>
      </c>
      <c r="AF86" s="5" t="s">
        <v>26</v>
      </c>
      <c r="AG86" s="5" t="s">
        <v>26</v>
      </c>
      <c r="AH86" s="5" t="s">
        <v>26</v>
      </c>
      <c r="AI86" s="5" t="s">
        <v>26</v>
      </c>
      <c r="AJ86" s="5" t="s">
        <v>26</v>
      </c>
      <c r="AK86" s="5" t="s">
        <v>26</v>
      </c>
      <c r="AL86" s="5" t="s">
        <v>26</v>
      </c>
      <c r="AM86" s="5" t="s">
        <v>26</v>
      </c>
      <c r="AN86" s="5" t="s">
        <v>26</v>
      </c>
      <c r="AO86" s="28" t="s">
        <v>26</v>
      </c>
    </row>
    <row r="87" spans="1:41" x14ac:dyDescent="0.2">
      <c r="B87" s="70" t="s">
        <v>98</v>
      </c>
      <c r="C87" s="62" t="str">
        <f>'Typical Airlines Role'!B87</f>
        <v>YES</v>
      </c>
      <c r="D87" s="4" t="str">
        <f>'Typical CU Vendor Role'!B87</f>
        <v>YES</v>
      </c>
      <c r="E87" s="4" t="str">
        <f>'Typical CU Vendor Role'!C87</f>
        <v>YES</v>
      </c>
      <c r="F87" s="4" t="str">
        <f>'Typical CU Vendor Role'!D87</f>
        <v>NA</v>
      </c>
      <c r="G87" s="4" t="str">
        <f>'Typical CU Vendor Role'!E87</f>
        <v>NA</v>
      </c>
      <c r="H87" s="20"/>
      <c r="I87" s="5" t="str">
        <f>'Typical Airport Role'!B87</f>
        <v>NA</v>
      </c>
      <c r="J87" s="5" t="str">
        <f>'Typical Airport Role'!C87</f>
        <v>NA</v>
      </c>
      <c r="K87" s="5" t="str">
        <f>'Typical Network Role'!D87</f>
        <v>NA</v>
      </c>
      <c r="L87" s="5" t="str">
        <f>'Typical Network Role'!E87</f>
        <v>YES</v>
      </c>
      <c r="M87" s="5" t="str">
        <f>'Typical Network Role'!F87</f>
        <v>YES</v>
      </c>
      <c r="N87" s="21" t="str">
        <f>'Typical CU Vendor Role'!F87</f>
        <v>YES</v>
      </c>
      <c r="O87" s="77" t="str">
        <f>'Typical Airlines Role'!C87</f>
        <v>YES</v>
      </c>
      <c r="P87" s="43" t="s">
        <v>25</v>
      </c>
      <c r="Q87" s="5" t="s">
        <v>25</v>
      </c>
      <c r="R87" s="5" t="s">
        <v>25</v>
      </c>
      <c r="S87" s="5" t="s">
        <v>26</v>
      </c>
      <c r="T87" s="5" t="s">
        <v>26</v>
      </c>
      <c r="U87" s="5" t="s">
        <v>26</v>
      </c>
      <c r="V87" s="5" t="s">
        <v>26</v>
      </c>
      <c r="W87" s="5" t="s">
        <v>26</v>
      </c>
      <c r="X87" s="5" t="s">
        <v>26</v>
      </c>
      <c r="Y87" s="5" t="s">
        <v>26</v>
      </c>
      <c r="Z87" s="5" t="s">
        <v>26</v>
      </c>
      <c r="AA87" s="5" t="s">
        <v>25</v>
      </c>
      <c r="AB87" s="28" t="s">
        <v>25</v>
      </c>
      <c r="AC87" s="29" t="s">
        <v>26</v>
      </c>
      <c r="AD87" s="5" t="s">
        <v>26</v>
      </c>
      <c r="AE87" s="5" t="s">
        <v>26</v>
      </c>
      <c r="AF87" s="5" t="s">
        <v>26</v>
      </c>
      <c r="AG87" s="5" t="s">
        <v>26</v>
      </c>
      <c r="AH87" s="5" t="s">
        <v>26</v>
      </c>
      <c r="AI87" s="5" t="s">
        <v>26</v>
      </c>
      <c r="AJ87" s="5" t="s">
        <v>26</v>
      </c>
      <c r="AK87" s="5" t="s">
        <v>26</v>
      </c>
      <c r="AL87" s="5" t="s">
        <v>26</v>
      </c>
      <c r="AM87" s="5" t="s">
        <v>26</v>
      </c>
      <c r="AN87" s="5" t="s">
        <v>26</v>
      </c>
      <c r="AO87" s="28" t="s">
        <v>26</v>
      </c>
    </row>
    <row r="88" spans="1:41" x14ac:dyDescent="0.2">
      <c r="B88" s="70" t="s">
        <v>99</v>
      </c>
      <c r="C88" s="62" t="str">
        <f>'Typical Airlines Role'!B88</f>
        <v>YES</v>
      </c>
      <c r="D88" s="4" t="str">
        <f>'Typical CU Vendor Role'!B88</f>
        <v>YES</v>
      </c>
      <c r="E88" s="4" t="str">
        <f>'Typical CU Vendor Role'!C88</f>
        <v>YES</v>
      </c>
      <c r="F88" s="4" t="str">
        <f>'Typical CU Vendor Role'!D88</f>
        <v>NA</v>
      </c>
      <c r="G88" s="4" t="str">
        <f>'Typical CU Vendor Role'!E88</f>
        <v>NA</v>
      </c>
      <c r="H88" s="20"/>
      <c r="I88" s="5" t="str">
        <f>'Typical Airport Role'!B88</f>
        <v>NA</v>
      </c>
      <c r="J88" s="5" t="str">
        <f>'Typical Airport Role'!C88</f>
        <v>NA</v>
      </c>
      <c r="K88" s="5" t="str">
        <f>'Typical Network Role'!D88</f>
        <v>NA</v>
      </c>
      <c r="L88" s="5" t="str">
        <f>'Typical Network Role'!E88</f>
        <v>YES</v>
      </c>
      <c r="M88" s="5" t="str">
        <f>'Typical Network Role'!F88</f>
        <v>YES</v>
      </c>
      <c r="N88" s="21" t="str">
        <f>'Typical CU Vendor Role'!F88</f>
        <v>YES</v>
      </c>
      <c r="O88" s="77" t="str">
        <f>'Typical Airlines Role'!C88</f>
        <v>YES</v>
      </c>
      <c r="P88" s="43" t="s">
        <v>25</v>
      </c>
      <c r="Q88" s="5" t="s">
        <v>25</v>
      </c>
      <c r="R88" s="5" t="s">
        <v>25</v>
      </c>
      <c r="S88" s="5" t="s">
        <v>26</v>
      </c>
      <c r="T88" s="5" t="s">
        <v>26</v>
      </c>
      <c r="U88" s="5" t="s">
        <v>26</v>
      </c>
      <c r="V88" s="5" t="s">
        <v>26</v>
      </c>
      <c r="W88" s="5" t="s">
        <v>26</v>
      </c>
      <c r="X88" s="5" t="s">
        <v>26</v>
      </c>
      <c r="Y88" s="5" t="s">
        <v>26</v>
      </c>
      <c r="Z88" s="5" t="s">
        <v>26</v>
      </c>
      <c r="AA88" s="5" t="s">
        <v>25</v>
      </c>
      <c r="AB88" s="28" t="s">
        <v>25</v>
      </c>
      <c r="AC88" s="29" t="s">
        <v>26</v>
      </c>
      <c r="AD88" s="5" t="s">
        <v>26</v>
      </c>
      <c r="AE88" s="5" t="s">
        <v>26</v>
      </c>
      <c r="AF88" s="5" t="s">
        <v>26</v>
      </c>
      <c r="AG88" s="5" t="s">
        <v>26</v>
      </c>
      <c r="AH88" s="5" t="s">
        <v>26</v>
      </c>
      <c r="AI88" s="5" t="s">
        <v>26</v>
      </c>
      <c r="AJ88" s="5" t="s">
        <v>26</v>
      </c>
      <c r="AK88" s="5" t="s">
        <v>26</v>
      </c>
      <c r="AL88" s="5" t="s">
        <v>26</v>
      </c>
      <c r="AM88" s="5" t="s">
        <v>26</v>
      </c>
      <c r="AN88" s="5" t="s">
        <v>26</v>
      </c>
      <c r="AO88" s="28" t="s">
        <v>26</v>
      </c>
    </row>
    <row r="89" spans="1:41" x14ac:dyDescent="0.2">
      <c r="B89" s="70" t="s">
        <v>100</v>
      </c>
      <c r="C89" s="62" t="str">
        <f>'Typical Airlines Role'!B89</f>
        <v>YES</v>
      </c>
      <c r="D89" s="4" t="str">
        <f>'Typical CU Vendor Role'!B89</f>
        <v>YES</v>
      </c>
      <c r="E89" s="4" t="str">
        <f>'Typical CU Vendor Role'!C89</f>
        <v>YES</v>
      </c>
      <c r="F89" s="4" t="str">
        <f>'Typical CU Vendor Role'!D89</f>
        <v>NA</v>
      </c>
      <c r="G89" s="4" t="str">
        <f>'Typical CU Vendor Role'!E89</f>
        <v>NA</v>
      </c>
      <c r="H89" s="20"/>
      <c r="I89" s="5" t="str">
        <f>'Typical Airport Role'!B89</f>
        <v>NA</v>
      </c>
      <c r="J89" s="5" t="str">
        <f>'Typical Airport Role'!C89</f>
        <v>NA</v>
      </c>
      <c r="K89" s="5" t="str">
        <f>'Typical Network Role'!D89</f>
        <v>NA</v>
      </c>
      <c r="L89" s="5" t="str">
        <f>'Typical Network Role'!E89</f>
        <v>YES</v>
      </c>
      <c r="M89" s="5" t="str">
        <f>'Typical Network Role'!F89</f>
        <v>YES</v>
      </c>
      <c r="N89" s="21" t="str">
        <f>'Typical CU Vendor Role'!F89</f>
        <v>YES</v>
      </c>
      <c r="O89" s="77" t="str">
        <f>'Typical Airlines Role'!C89</f>
        <v>YES</v>
      </c>
      <c r="P89" s="43" t="s">
        <v>25</v>
      </c>
      <c r="Q89" s="5" t="s">
        <v>25</v>
      </c>
      <c r="R89" s="5" t="s">
        <v>25</v>
      </c>
      <c r="S89" s="5" t="s">
        <v>26</v>
      </c>
      <c r="T89" s="5" t="s">
        <v>26</v>
      </c>
      <c r="U89" s="5" t="s">
        <v>26</v>
      </c>
      <c r="V89" s="5" t="s">
        <v>26</v>
      </c>
      <c r="W89" s="5" t="s">
        <v>26</v>
      </c>
      <c r="X89" s="5" t="s">
        <v>26</v>
      </c>
      <c r="Y89" s="5" t="s">
        <v>26</v>
      </c>
      <c r="Z89" s="5" t="s">
        <v>26</v>
      </c>
      <c r="AA89" s="5" t="s">
        <v>25</v>
      </c>
      <c r="AB89" s="28" t="s">
        <v>25</v>
      </c>
      <c r="AC89" s="29" t="s">
        <v>26</v>
      </c>
      <c r="AD89" s="5" t="s">
        <v>26</v>
      </c>
      <c r="AE89" s="5" t="s">
        <v>26</v>
      </c>
      <c r="AF89" s="5" t="s">
        <v>26</v>
      </c>
      <c r="AG89" s="5" t="s">
        <v>26</v>
      </c>
      <c r="AH89" s="5" t="s">
        <v>26</v>
      </c>
      <c r="AI89" s="5" t="s">
        <v>26</v>
      </c>
      <c r="AJ89" s="5" t="s">
        <v>26</v>
      </c>
      <c r="AK89" s="5" t="s">
        <v>26</v>
      </c>
      <c r="AL89" s="5" t="s">
        <v>26</v>
      </c>
      <c r="AM89" s="5" t="s">
        <v>26</v>
      </c>
      <c r="AN89" s="5" t="s">
        <v>26</v>
      </c>
      <c r="AO89" s="28" t="s">
        <v>26</v>
      </c>
    </row>
    <row r="90" spans="1:41" x14ac:dyDescent="0.2">
      <c r="B90" s="70" t="s">
        <v>101</v>
      </c>
      <c r="C90" s="62" t="str">
        <f>'Typical Airlines Role'!B90</f>
        <v>YES</v>
      </c>
      <c r="D90" s="4" t="str">
        <f>'Typical CU Vendor Role'!B90</f>
        <v>YES</v>
      </c>
      <c r="E90" s="4" t="str">
        <f>'Typical CU Vendor Role'!C90</f>
        <v>YES</v>
      </c>
      <c r="F90" s="4" t="str">
        <f>'Typical CU Vendor Role'!D90</f>
        <v>NA</v>
      </c>
      <c r="G90" s="4" t="str">
        <f>'Typical CU Vendor Role'!E90</f>
        <v>NA</v>
      </c>
      <c r="H90" s="20"/>
      <c r="I90" s="5" t="str">
        <f>'Typical Airport Role'!B90</f>
        <v>NA</v>
      </c>
      <c r="J90" s="5" t="str">
        <f>'Typical Airport Role'!C90</f>
        <v>NA</v>
      </c>
      <c r="K90" s="5" t="str">
        <f>'Typical Network Role'!D90</f>
        <v>NA</v>
      </c>
      <c r="L90" s="5" t="str">
        <f>'Typical Network Role'!E90</f>
        <v>YES</v>
      </c>
      <c r="M90" s="5" t="str">
        <f>'Typical Network Role'!F90</f>
        <v>YES</v>
      </c>
      <c r="N90" s="21" t="str">
        <f>'Typical CU Vendor Role'!F90</f>
        <v>YES</v>
      </c>
      <c r="O90" s="77" t="str">
        <f>'Typical Airlines Role'!C90</f>
        <v>YES</v>
      </c>
      <c r="P90" s="43" t="s">
        <v>25</v>
      </c>
      <c r="Q90" s="5" t="s">
        <v>25</v>
      </c>
      <c r="R90" s="5" t="s">
        <v>25</v>
      </c>
      <c r="S90" s="5" t="s">
        <v>26</v>
      </c>
      <c r="T90" s="5" t="s">
        <v>26</v>
      </c>
      <c r="U90" s="5" t="s">
        <v>26</v>
      </c>
      <c r="V90" s="5" t="s">
        <v>26</v>
      </c>
      <c r="W90" s="5" t="s">
        <v>26</v>
      </c>
      <c r="X90" s="5" t="s">
        <v>26</v>
      </c>
      <c r="Y90" s="5" t="s">
        <v>26</v>
      </c>
      <c r="Z90" s="5" t="s">
        <v>26</v>
      </c>
      <c r="AA90" s="5" t="s">
        <v>25</v>
      </c>
      <c r="AB90" s="28" t="s">
        <v>25</v>
      </c>
      <c r="AC90" s="29" t="s">
        <v>26</v>
      </c>
      <c r="AD90" s="5" t="s">
        <v>26</v>
      </c>
      <c r="AE90" s="5" t="s">
        <v>26</v>
      </c>
      <c r="AF90" s="5" t="s">
        <v>26</v>
      </c>
      <c r="AG90" s="5" t="s">
        <v>26</v>
      </c>
      <c r="AH90" s="5" t="s">
        <v>26</v>
      </c>
      <c r="AI90" s="5" t="s">
        <v>26</v>
      </c>
      <c r="AJ90" s="5" t="s">
        <v>26</v>
      </c>
      <c r="AK90" s="5" t="s">
        <v>26</v>
      </c>
      <c r="AL90" s="5" t="s">
        <v>26</v>
      </c>
      <c r="AM90" s="5" t="s">
        <v>26</v>
      </c>
      <c r="AN90" s="5" t="s">
        <v>26</v>
      </c>
      <c r="AO90" s="28" t="s">
        <v>26</v>
      </c>
    </row>
    <row r="91" spans="1:41" ht="36" x14ac:dyDescent="0.2">
      <c r="A91" s="85" t="s">
        <v>297</v>
      </c>
      <c r="B91" s="66" t="s">
        <v>304</v>
      </c>
      <c r="C91" s="62" t="str">
        <f>'Typical Airlines Role'!B91</f>
        <v>YES</v>
      </c>
      <c r="D91" s="4" t="str">
        <f>'Typical CU Vendor Role'!B91</f>
        <v>YES</v>
      </c>
      <c r="E91" s="4" t="str">
        <f>'Typical CU Vendor Role'!C91</f>
        <v>YES</v>
      </c>
      <c r="F91" s="4" t="str">
        <f>'Typical CU Vendor Role'!D91</f>
        <v>YES</v>
      </c>
      <c r="G91" s="4" t="str">
        <f>'Typical CU Vendor Role'!E91</f>
        <v>YES</v>
      </c>
      <c r="H91" s="20"/>
      <c r="I91" s="5" t="str">
        <f>'Typical Airport Role'!B91</f>
        <v>NA</v>
      </c>
      <c r="J91" s="5" t="str">
        <f>'Typical Airport Role'!C91</f>
        <v>NA</v>
      </c>
      <c r="K91" s="5" t="str">
        <f>'Typical Network Role'!D91</f>
        <v>NA</v>
      </c>
      <c r="L91" s="5" t="str">
        <f>'Typical Network Role'!E91</f>
        <v>NA</v>
      </c>
      <c r="M91" s="5" t="str">
        <f>'Typical Network Role'!F91</f>
        <v>NA</v>
      </c>
      <c r="N91" s="21" t="str">
        <f>'Typical CU Vendor Role'!F91</f>
        <v>YES</v>
      </c>
      <c r="O91" s="77" t="str">
        <f>'Typical Airlines Role'!C91</f>
        <v>YES</v>
      </c>
      <c r="P91" s="87" t="s">
        <v>25</v>
      </c>
      <c r="Q91" s="87" t="s">
        <v>25</v>
      </c>
      <c r="R91" s="87" t="s">
        <v>25</v>
      </c>
      <c r="S91" s="87" t="s">
        <v>25</v>
      </c>
      <c r="T91" s="87" t="s">
        <v>25</v>
      </c>
      <c r="U91" s="87" t="s">
        <v>25</v>
      </c>
      <c r="V91" s="87" t="s">
        <v>25</v>
      </c>
      <c r="W91" s="87" t="s">
        <v>25</v>
      </c>
      <c r="X91" s="87" t="s">
        <v>25</v>
      </c>
      <c r="Y91" s="87" t="s">
        <v>25</v>
      </c>
      <c r="Z91" s="87" t="s">
        <v>25</v>
      </c>
      <c r="AA91" s="87" t="s">
        <v>25</v>
      </c>
      <c r="AB91" s="87" t="s">
        <v>25</v>
      </c>
      <c r="AC91" s="87" t="s">
        <v>25</v>
      </c>
      <c r="AD91" s="87" t="s">
        <v>25</v>
      </c>
      <c r="AE91" s="87" t="s">
        <v>25</v>
      </c>
      <c r="AF91" s="87" t="s">
        <v>25</v>
      </c>
      <c r="AG91" s="87" t="s">
        <v>25</v>
      </c>
      <c r="AH91" s="87" t="s">
        <v>25</v>
      </c>
      <c r="AI91" s="87" t="s">
        <v>25</v>
      </c>
      <c r="AJ91" s="87" t="s">
        <v>25</v>
      </c>
      <c r="AK91" s="87" t="s">
        <v>25</v>
      </c>
      <c r="AL91" s="87" t="s">
        <v>25</v>
      </c>
      <c r="AM91" s="87" t="s">
        <v>25</v>
      </c>
      <c r="AN91" s="87" t="s">
        <v>25</v>
      </c>
      <c r="AO91" s="87" t="s">
        <v>25</v>
      </c>
    </row>
    <row r="92" spans="1:41" ht="96" x14ac:dyDescent="0.2">
      <c r="A92" s="85" t="s">
        <v>282</v>
      </c>
      <c r="B92" s="67" t="s">
        <v>305</v>
      </c>
      <c r="C92" s="62" t="str">
        <f>'Typical Airlines Role'!B92</f>
        <v>YES</v>
      </c>
      <c r="D92" s="4" t="str">
        <f>'Typical CU Vendor Role'!B92</f>
        <v>NA</v>
      </c>
      <c r="E92" s="4" t="str">
        <f>'Typical CU Vendor Role'!C92</f>
        <v>NA</v>
      </c>
      <c r="F92" s="4" t="str">
        <f>'Typical CU Vendor Role'!D92</f>
        <v>NA</v>
      </c>
      <c r="G92" s="4" t="str">
        <f>'Typical CU Vendor Role'!E92</f>
        <v>NA</v>
      </c>
      <c r="H92" s="20"/>
      <c r="I92" s="5" t="str">
        <f>'Typical Airport Role'!B92</f>
        <v>NA</v>
      </c>
      <c r="J92" s="5" t="str">
        <f>'Typical Airport Role'!C92</f>
        <v>NA</v>
      </c>
      <c r="K92" s="5" t="str">
        <f>'Typical Network Role'!D92</f>
        <v>NA</v>
      </c>
      <c r="L92" s="5" t="str">
        <f>'Typical Network Role'!E92</f>
        <v>NA</v>
      </c>
      <c r="M92" s="5" t="str">
        <f>'Typical Network Role'!F92</f>
        <v>NA</v>
      </c>
      <c r="N92" s="21" t="str">
        <f>'Typical CU Vendor Role'!F92</f>
        <v>NA</v>
      </c>
      <c r="O92" s="77" t="str">
        <f>'Typical Airlines Role'!C92</f>
        <v>NA</v>
      </c>
      <c r="P92" s="43" t="s">
        <v>25</v>
      </c>
      <c r="Q92" s="5" t="s">
        <v>25</v>
      </c>
      <c r="R92" s="5" t="s">
        <v>26</v>
      </c>
      <c r="S92" s="5" t="s">
        <v>26</v>
      </c>
      <c r="T92" s="5" t="s">
        <v>26</v>
      </c>
      <c r="U92" s="5" t="s">
        <v>26</v>
      </c>
      <c r="V92" s="5" t="s">
        <v>26</v>
      </c>
      <c r="W92" s="5" t="s">
        <v>26</v>
      </c>
      <c r="X92" s="5" t="s">
        <v>26</v>
      </c>
      <c r="Y92" s="5" t="s">
        <v>26</v>
      </c>
      <c r="Z92" s="5" t="s">
        <v>26</v>
      </c>
      <c r="AA92" s="5" t="s">
        <v>26</v>
      </c>
      <c r="AB92" s="28" t="s">
        <v>26</v>
      </c>
      <c r="AC92" s="29" t="s">
        <v>26</v>
      </c>
      <c r="AD92" s="5" t="s">
        <v>26</v>
      </c>
      <c r="AE92" s="5" t="s">
        <v>26</v>
      </c>
      <c r="AF92" s="5" t="s">
        <v>26</v>
      </c>
      <c r="AG92" s="5" t="s">
        <v>26</v>
      </c>
      <c r="AH92" s="5" t="s">
        <v>26</v>
      </c>
      <c r="AI92" s="5" t="s">
        <v>26</v>
      </c>
      <c r="AJ92" s="5" t="s">
        <v>26</v>
      </c>
      <c r="AK92" s="5" t="s">
        <v>26</v>
      </c>
      <c r="AL92" s="5" t="s">
        <v>26</v>
      </c>
      <c r="AM92" s="5" t="s">
        <v>26</v>
      </c>
      <c r="AN92" s="5" t="s">
        <v>26</v>
      </c>
      <c r="AO92" s="28" t="s">
        <v>26</v>
      </c>
    </row>
    <row r="93" spans="1:41" ht="24" x14ac:dyDescent="0.2">
      <c r="B93" s="66" t="s">
        <v>22</v>
      </c>
      <c r="C93" s="62" t="str">
        <f>'Typical Airlines Role'!B93</f>
        <v>YES</v>
      </c>
      <c r="D93" s="4" t="str">
        <f>'Typical CU Vendor Role'!B93</f>
        <v>NA</v>
      </c>
      <c r="E93" s="4" t="str">
        <f>'Typical CU Vendor Role'!C93</f>
        <v>NA</v>
      </c>
      <c r="F93" s="4" t="str">
        <f>'Typical CU Vendor Role'!D93</f>
        <v>NA</v>
      </c>
      <c r="G93" s="4" t="str">
        <f>'Typical CU Vendor Role'!E93</f>
        <v>NA</v>
      </c>
      <c r="H93" s="20"/>
      <c r="I93" s="5" t="str">
        <f>'Typical Airport Role'!B93</f>
        <v>NA</v>
      </c>
      <c r="J93" s="5" t="str">
        <f>'Typical Airport Role'!C93</f>
        <v>NA</v>
      </c>
      <c r="K93" s="5" t="str">
        <f>'Typical Network Role'!D93</f>
        <v>NA</v>
      </c>
      <c r="L93" s="5" t="str">
        <f>'Typical Network Role'!E93</f>
        <v>NA</v>
      </c>
      <c r="M93" s="5" t="str">
        <f>'Typical Network Role'!F93</f>
        <v>NA</v>
      </c>
      <c r="N93" s="21" t="str">
        <f>'Typical CU Vendor Role'!F93</f>
        <v>NA</v>
      </c>
      <c r="O93" s="77" t="str">
        <f>'Typical Airlines Role'!C93</f>
        <v>NA</v>
      </c>
      <c r="P93" s="43" t="s">
        <v>25</v>
      </c>
      <c r="Q93" s="5" t="s">
        <v>25</v>
      </c>
      <c r="R93" s="5" t="s">
        <v>26</v>
      </c>
      <c r="S93" s="5" t="s">
        <v>26</v>
      </c>
      <c r="T93" s="5" t="s">
        <v>26</v>
      </c>
      <c r="U93" s="5" t="s">
        <v>26</v>
      </c>
      <c r="V93" s="5" t="s">
        <v>26</v>
      </c>
      <c r="W93" s="5" t="s">
        <v>26</v>
      </c>
      <c r="X93" s="5" t="s">
        <v>26</v>
      </c>
      <c r="Y93" s="5" t="s">
        <v>26</v>
      </c>
      <c r="Z93" s="5" t="s">
        <v>26</v>
      </c>
      <c r="AA93" s="5" t="s">
        <v>26</v>
      </c>
      <c r="AB93" s="28" t="s">
        <v>26</v>
      </c>
      <c r="AC93" s="29" t="s">
        <v>26</v>
      </c>
      <c r="AD93" s="5" t="s">
        <v>26</v>
      </c>
      <c r="AE93" s="5" t="s">
        <v>26</v>
      </c>
      <c r="AF93" s="5" t="s">
        <v>26</v>
      </c>
      <c r="AG93" s="5" t="s">
        <v>26</v>
      </c>
      <c r="AH93" s="5" t="s">
        <v>26</v>
      </c>
      <c r="AI93" s="5" t="s">
        <v>26</v>
      </c>
      <c r="AJ93" s="5" t="s">
        <v>26</v>
      </c>
      <c r="AK93" s="5" t="s">
        <v>26</v>
      </c>
      <c r="AL93" s="5" t="s">
        <v>26</v>
      </c>
      <c r="AM93" s="5" t="s">
        <v>26</v>
      </c>
      <c r="AN93" s="5" t="s">
        <v>26</v>
      </c>
      <c r="AO93" s="28" t="s">
        <v>26</v>
      </c>
    </row>
    <row r="94" spans="1:41" x14ac:dyDescent="0.2">
      <c r="B94" s="66" t="s">
        <v>102</v>
      </c>
      <c r="C94" s="62" t="str">
        <f>'Typical Airlines Role'!B94</f>
        <v>YES</v>
      </c>
      <c r="D94" s="4" t="str">
        <f>'Typical CU Vendor Role'!B94</f>
        <v>NA</v>
      </c>
      <c r="E94" s="4" t="str">
        <f>'Typical CU Vendor Role'!C94</f>
        <v>NA</v>
      </c>
      <c r="F94" s="4" t="str">
        <f>'Typical CU Vendor Role'!D94</f>
        <v>NA</v>
      </c>
      <c r="G94" s="4" t="str">
        <f>'Typical CU Vendor Role'!E94</f>
        <v>NA</v>
      </c>
      <c r="H94" s="20"/>
      <c r="I94" s="5" t="str">
        <f>'Typical Airport Role'!B94</f>
        <v>NA</v>
      </c>
      <c r="J94" s="5" t="str">
        <f>'Typical Airport Role'!C94</f>
        <v>NA</v>
      </c>
      <c r="K94" s="5" t="str">
        <f>'Typical Network Role'!D94</f>
        <v>NA</v>
      </c>
      <c r="L94" s="5" t="str">
        <f>'Typical Network Role'!E94</f>
        <v>NA</v>
      </c>
      <c r="M94" s="5" t="str">
        <f>'Typical Network Role'!F94</f>
        <v>NA</v>
      </c>
      <c r="N94" s="21" t="str">
        <f>'Typical CU Vendor Role'!F94</f>
        <v>NA</v>
      </c>
      <c r="O94" s="77" t="str">
        <f>'Typical Airlines Role'!C94</f>
        <v>NA</v>
      </c>
      <c r="P94" s="43" t="s">
        <v>25</v>
      </c>
      <c r="Q94" s="5" t="s">
        <v>25</v>
      </c>
      <c r="R94" s="5" t="s">
        <v>26</v>
      </c>
      <c r="S94" s="5" t="s">
        <v>26</v>
      </c>
      <c r="T94" s="5" t="s">
        <v>26</v>
      </c>
      <c r="U94" s="5" t="s">
        <v>26</v>
      </c>
      <c r="V94" s="5" t="s">
        <v>26</v>
      </c>
      <c r="W94" s="5" t="s">
        <v>26</v>
      </c>
      <c r="X94" s="5" t="s">
        <v>26</v>
      </c>
      <c r="Y94" s="5" t="s">
        <v>26</v>
      </c>
      <c r="Z94" s="5" t="s">
        <v>26</v>
      </c>
      <c r="AA94" s="5" t="s">
        <v>26</v>
      </c>
      <c r="AB94" s="28" t="s">
        <v>26</v>
      </c>
      <c r="AC94" s="29" t="s">
        <v>26</v>
      </c>
      <c r="AD94" s="5" t="s">
        <v>26</v>
      </c>
      <c r="AE94" s="5" t="s">
        <v>26</v>
      </c>
      <c r="AF94" s="5" t="s">
        <v>26</v>
      </c>
      <c r="AG94" s="5" t="s">
        <v>26</v>
      </c>
      <c r="AH94" s="5" t="s">
        <v>26</v>
      </c>
      <c r="AI94" s="5" t="s">
        <v>26</v>
      </c>
      <c r="AJ94" s="5" t="s">
        <v>26</v>
      </c>
      <c r="AK94" s="5" t="s">
        <v>26</v>
      </c>
      <c r="AL94" s="5" t="s">
        <v>26</v>
      </c>
      <c r="AM94" s="5" t="s">
        <v>26</v>
      </c>
      <c r="AN94" s="5" t="s">
        <v>26</v>
      </c>
      <c r="AO94" s="28" t="s">
        <v>26</v>
      </c>
    </row>
    <row r="95" spans="1:41" x14ac:dyDescent="0.2">
      <c r="B95" s="66" t="s">
        <v>103</v>
      </c>
      <c r="C95" s="62" t="str">
        <f>'Typical Airlines Role'!B95</f>
        <v>YES</v>
      </c>
      <c r="D95" s="4" t="str">
        <f>'Typical CU Vendor Role'!B95</f>
        <v>NA</v>
      </c>
      <c r="E95" s="4" t="str">
        <f>'Typical CU Vendor Role'!C95</f>
        <v>NA</v>
      </c>
      <c r="F95" s="4" t="str">
        <f>'Typical CU Vendor Role'!D95</f>
        <v>NA</v>
      </c>
      <c r="G95" s="4" t="str">
        <f>'Typical CU Vendor Role'!E95</f>
        <v>NA</v>
      </c>
      <c r="H95" s="20"/>
      <c r="I95" s="5" t="str">
        <f>'Typical Airport Role'!B95</f>
        <v>NA</v>
      </c>
      <c r="J95" s="5" t="str">
        <f>'Typical Airport Role'!C95</f>
        <v>NA</v>
      </c>
      <c r="K95" s="5" t="str">
        <f>'Typical Network Role'!D95</f>
        <v>NA</v>
      </c>
      <c r="L95" s="5" t="str">
        <f>'Typical Network Role'!E95</f>
        <v>NA</v>
      </c>
      <c r="M95" s="5" t="str">
        <f>'Typical Network Role'!F95</f>
        <v>NA</v>
      </c>
      <c r="N95" s="21" t="str">
        <f>'Typical CU Vendor Role'!F95</f>
        <v>NA</v>
      </c>
      <c r="O95" s="77" t="str">
        <f>'Typical Airlines Role'!C95</f>
        <v>NA</v>
      </c>
      <c r="P95" s="43" t="s">
        <v>25</v>
      </c>
      <c r="Q95" s="5" t="s">
        <v>25</v>
      </c>
      <c r="R95" s="5" t="s">
        <v>26</v>
      </c>
      <c r="S95" s="5" t="s">
        <v>26</v>
      </c>
      <c r="T95" s="5" t="s">
        <v>26</v>
      </c>
      <c r="U95" s="5" t="s">
        <v>26</v>
      </c>
      <c r="V95" s="5" t="s">
        <v>26</v>
      </c>
      <c r="W95" s="5" t="s">
        <v>26</v>
      </c>
      <c r="X95" s="5" t="s">
        <v>26</v>
      </c>
      <c r="Y95" s="5" t="s">
        <v>26</v>
      </c>
      <c r="Z95" s="5" t="s">
        <v>26</v>
      </c>
      <c r="AA95" s="5" t="s">
        <v>26</v>
      </c>
      <c r="AB95" s="28" t="s">
        <v>26</v>
      </c>
      <c r="AC95" s="29" t="s">
        <v>26</v>
      </c>
      <c r="AD95" s="5" t="s">
        <v>26</v>
      </c>
      <c r="AE95" s="5" t="s">
        <v>26</v>
      </c>
      <c r="AF95" s="5" t="s">
        <v>26</v>
      </c>
      <c r="AG95" s="5" t="s">
        <v>26</v>
      </c>
      <c r="AH95" s="5" t="s">
        <v>26</v>
      </c>
      <c r="AI95" s="5" t="s">
        <v>26</v>
      </c>
      <c r="AJ95" s="5" t="s">
        <v>26</v>
      </c>
      <c r="AK95" s="5" t="s">
        <v>26</v>
      </c>
      <c r="AL95" s="5" t="s">
        <v>26</v>
      </c>
      <c r="AM95" s="5" t="s">
        <v>26</v>
      </c>
      <c r="AN95" s="5" t="s">
        <v>26</v>
      </c>
      <c r="AO95" s="28" t="s">
        <v>26</v>
      </c>
    </row>
    <row r="96" spans="1:41" x14ac:dyDescent="0.2">
      <c r="B96" s="66" t="s">
        <v>104</v>
      </c>
      <c r="C96" s="62" t="str">
        <f>'Typical Airlines Role'!B96</f>
        <v>YES</v>
      </c>
      <c r="D96" s="4" t="str">
        <f>'Typical CU Vendor Role'!B96</f>
        <v>NA</v>
      </c>
      <c r="E96" s="4" t="str">
        <f>'Typical CU Vendor Role'!C96</f>
        <v>NA</v>
      </c>
      <c r="F96" s="4" t="str">
        <f>'Typical CU Vendor Role'!D96</f>
        <v>NA</v>
      </c>
      <c r="G96" s="4" t="str">
        <f>'Typical CU Vendor Role'!E96</f>
        <v>NA</v>
      </c>
      <c r="H96" s="20"/>
      <c r="I96" s="5" t="str">
        <f>'Typical Airport Role'!B96</f>
        <v>NA</v>
      </c>
      <c r="J96" s="5" t="str">
        <f>'Typical Airport Role'!C96</f>
        <v>NA</v>
      </c>
      <c r="K96" s="5" t="str">
        <f>'Typical Network Role'!D96</f>
        <v>NA</v>
      </c>
      <c r="L96" s="5" t="str">
        <f>'Typical Network Role'!E96</f>
        <v>NA</v>
      </c>
      <c r="M96" s="5" t="str">
        <f>'Typical Network Role'!F96</f>
        <v>NA</v>
      </c>
      <c r="N96" s="21" t="str">
        <f>'Typical CU Vendor Role'!F96</f>
        <v>NA</v>
      </c>
      <c r="O96" s="77" t="str">
        <f>'Typical Airlines Role'!C96</f>
        <v>NA</v>
      </c>
      <c r="P96" s="43" t="s">
        <v>25</v>
      </c>
      <c r="Q96" s="5" t="s">
        <v>25</v>
      </c>
      <c r="R96" s="5" t="s">
        <v>26</v>
      </c>
      <c r="S96" s="5" t="s">
        <v>26</v>
      </c>
      <c r="T96" s="5" t="s">
        <v>26</v>
      </c>
      <c r="U96" s="5" t="s">
        <v>26</v>
      </c>
      <c r="V96" s="5" t="s">
        <v>26</v>
      </c>
      <c r="W96" s="5" t="s">
        <v>26</v>
      </c>
      <c r="X96" s="5" t="s">
        <v>26</v>
      </c>
      <c r="Y96" s="5" t="s">
        <v>26</v>
      </c>
      <c r="Z96" s="5" t="s">
        <v>26</v>
      </c>
      <c r="AA96" s="5" t="s">
        <v>26</v>
      </c>
      <c r="AB96" s="28" t="s">
        <v>26</v>
      </c>
      <c r="AC96" s="29" t="s">
        <v>26</v>
      </c>
      <c r="AD96" s="5" t="s">
        <v>26</v>
      </c>
      <c r="AE96" s="5" t="s">
        <v>26</v>
      </c>
      <c r="AF96" s="5" t="s">
        <v>26</v>
      </c>
      <c r="AG96" s="5" t="s">
        <v>26</v>
      </c>
      <c r="AH96" s="5" t="s">
        <v>26</v>
      </c>
      <c r="AI96" s="5" t="s">
        <v>26</v>
      </c>
      <c r="AJ96" s="5" t="s">
        <v>26</v>
      </c>
      <c r="AK96" s="5" t="s">
        <v>26</v>
      </c>
      <c r="AL96" s="5" t="s">
        <v>26</v>
      </c>
      <c r="AM96" s="5" t="s">
        <v>26</v>
      </c>
      <c r="AN96" s="5" t="s">
        <v>26</v>
      </c>
      <c r="AO96" s="28" t="s">
        <v>26</v>
      </c>
    </row>
    <row r="97" spans="1:41" x14ac:dyDescent="0.2">
      <c r="B97" s="66" t="s">
        <v>105</v>
      </c>
      <c r="C97" s="62" t="str">
        <f>'Typical Airlines Role'!B97</f>
        <v>YES</v>
      </c>
      <c r="D97" s="4" t="str">
        <f>'Typical CU Vendor Role'!B97</f>
        <v>NA</v>
      </c>
      <c r="E97" s="4" t="str">
        <f>'Typical CU Vendor Role'!C97</f>
        <v>NA</v>
      </c>
      <c r="F97" s="4" t="str">
        <f>'Typical CU Vendor Role'!D97</f>
        <v>NA</v>
      </c>
      <c r="G97" s="4" t="str">
        <f>'Typical CU Vendor Role'!E97</f>
        <v>NA</v>
      </c>
      <c r="H97" s="20"/>
      <c r="I97" s="5" t="str">
        <f>'Typical Airport Role'!B97</f>
        <v>NA</v>
      </c>
      <c r="J97" s="5" t="str">
        <f>'Typical Airport Role'!C97</f>
        <v>NA</v>
      </c>
      <c r="K97" s="5" t="str">
        <f>'Typical Network Role'!D97</f>
        <v>NA</v>
      </c>
      <c r="L97" s="5" t="str">
        <f>'Typical Network Role'!E97</f>
        <v>NA</v>
      </c>
      <c r="M97" s="5" t="str">
        <f>'Typical Network Role'!F97</f>
        <v>NA</v>
      </c>
      <c r="N97" s="21" t="str">
        <f>'Typical CU Vendor Role'!F97</f>
        <v>NA</v>
      </c>
      <c r="O97" s="77" t="str">
        <f>'Typical Airlines Role'!C97</f>
        <v>NA</v>
      </c>
      <c r="P97" s="43" t="s">
        <v>25</v>
      </c>
      <c r="Q97" s="5" t="s">
        <v>25</v>
      </c>
      <c r="R97" s="5" t="s">
        <v>26</v>
      </c>
      <c r="S97" s="5" t="s">
        <v>26</v>
      </c>
      <c r="T97" s="5" t="s">
        <v>26</v>
      </c>
      <c r="U97" s="5" t="s">
        <v>26</v>
      </c>
      <c r="V97" s="5" t="s">
        <v>26</v>
      </c>
      <c r="W97" s="5" t="s">
        <v>26</v>
      </c>
      <c r="X97" s="5" t="s">
        <v>26</v>
      </c>
      <c r="Y97" s="5" t="s">
        <v>26</v>
      </c>
      <c r="Z97" s="5" t="s">
        <v>26</v>
      </c>
      <c r="AA97" s="5" t="s">
        <v>26</v>
      </c>
      <c r="AB97" s="28" t="s">
        <v>26</v>
      </c>
      <c r="AC97" s="29" t="s">
        <v>26</v>
      </c>
      <c r="AD97" s="5" t="s">
        <v>26</v>
      </c>
      <c r="AE97" s="5" t="s">
        <v>26</v>
      </c>
      <c r="AF97" s="5" t="s">
        <v>26</v>
      </c>
      <c r="AG97" s="5" t="s">
        <v>26</v>
      </c>
      <c r="AH97" s="5" t="s">
        <v>26</v>
      </c>
      <c r="AI97" s="5" t="s">
        <v>26</v>
      </c>
      <c r="AJ97" s="5" t="s">
        <v>26</v>
      </c>
      <c r="AK97" s="5" t="s">
        <v>26</v>
      </c>
      <c r="AL97" s="5" t="s">
        <v>26</v>
      </c>
      <c r="AM97" s="5" t="s">
        <v>26</v>
      </c>
      <c r="AN97" s="5" t="s">
        <v>26</v>
      </c>
      <c r="AO97" s="28" t="s">
        <v>26</v>
      </c>
    </row>
    <row r="98" spans="1:41" x14ac:dyDescent="0.2">
      <c r="B98" s="66" t="s">
        <v>106</v>
      </c>
      <c r="C98" s="62" t="str">
        <f>'Typical Airlines Role'!B98</f>
        <v>YES</v>
      </c>
      <c r="D98" s="4" t="str">
        <f>'Typical CU Vendor Role'!B98</f>
        <v>NA</v>
      </c>
      <c r="E98" s="4" t="str">
        <f>'Typical CU Vendor Role'!C98</f>
        <v>NA</v>
      </c>
      <c r="F98" s="4" t="str">
        <f>'Typical CU Vendor Role'!D98</f>
        <v>NA</v>
      </c>
      <c r="G98" s="4" t="str">
        <f>'Typical CU Vendor Role'!E98</f>
        <v>NA</v>
      </c>
      <c r="H98" s="20"/>
      <c r="I98" s="5" t="str">
        <f>'Typical Airport Role'!B98</f>
        <v>NA</v>
      </c>
      <c r="J98" s="5" t="str">
        <f>'Typical Airport Role'!C98</f>
        <v>NA</v>
      </c>
      <c r="K98" s="5" t="str">
        <f>'Typical Network Role'!D98</f>
        <v>NA</v>
      </c>
      <c r="L98" s="5" t="str">
        <f>'Typical Network Role'!E98</f>
        <v>NA</v>
      </c>
      <c r="M98" s="5" t="str">
        <f>'Typical Network Role'!F98</f>
        <v>NA</v>
      </c>
      <c r="N98" s="21" t="str">
        <f>'Typical CU Vendor Role'!F98</f>
        <v>NA</v>
      </c>
      <c r="O98" s="77" t="str">
        <f>'Typical Airlines Role'!C98</f>
        <v>NA</v>
      </c>
      <c r="P98" s="43" t="s">
        <v>25</v>
      </c>
      <c r="Q98" s="5" t="s">
        <v>25</v>
      </c>
      <c r="R98" s="5" t="s">
        <v>26</v>
      </c>
      <c r="S98" s="5" t="s">
        <v>26</v>
      </c>
      <c r="T98" s="5" t="s">
        <v>26</v>
      </c>
      <c r="U98" s="5" t="s">
        <v>26</v>
      </c>
      <c r="V98" s="5" t="s">
        <v>26</v>
      </c>
      <c r="W98" s="5" t="s">
        <v>26</v>
      </c>
      <c r="X98" s="5" t="s">
        <v>26</v>
      </c>
      <c r="Y98" s="5" t="s">
        <v>26</v>
      </c>
      <c r="Z98" s="5" t="s">
        <v>26</v>
      </c>
      <c r="AA98" s="5" t="s">
        <v>26</v>
      </c>
      <c r="AB98" s="28" t="s">
        <v>26</v>
      </c>
      <c r="AC98" s="29" t="s">
        <v>26</v>
      </c>
      <c r="AD98" s="5" t="s">
        <v>26</v>
      </c>
      <c r="AE98" s="5" t="s">
        <v>26</v>
      </c>
      <c r="AF98" s="5" t="s">
        <v>26</v>
      </c>
      <c r="AG98" s="5" t="s">
        <v>26</v>
      </c>
      <c r="AH98" s="5" t="s">
        <v>26</v>
      </c>
      <c r="AI98" s="5" t="s">
        <v>26</v>
      </c>
      <c r="AJ98" s="5" t="s">
        <v>26</v>
      </c>
      <c r="AK98" s="5" t="s">
        <v>26</v>
      </c>
      <c r="AL98" s="5" t="s">
        <v>26</v>
      </c>
      <c r="AM98" s="5" t="s">
        <v>26</v>
      </c>
      <c r="AN98" s="5" t="s">
        <v>26</v>
      </c>
      <c r="AO98" s="28" t="s">
        <v>26</v>
      </c>
    </row>
    <row r="99" spans="1:41" x14ac:dyDescent="0.2">
      <c r="B99" s="66" t="s">
        <v>107</v>
      </c>
      <c r="C99" s="62" t="str">
        <f>'Typical Airlines Role'!B99</f>
        <v>YES</v>
      </c>
      <c r="D99" s="4" t="str">
        <f>'Typical CU Vendor Role'!B99</f>
        <v>NA</v>
      </c>
      <c r="E99" s="4" t="str">
        <f>'Typical CU Vendor Role'!C99</f>
        <v>NA</v>
      </c>
      <c r="F99" s="4" t="str">
        <f>'Typical CU Vendor Role'!D99</f>
        <v>NA</v>
      </c>
      <c r="G99" s="4" t="str">
        <f>'Typical CU Vendor Role'!E99</f>
        <v>NA</v>
      </c>
      <c r="H99" s="20"/>
      <c r="I99" s="5" t="str">
        <f>'Typical Airport Role'!B99</f>
        <v>NA</v>
      </c>
      <c r="J99" s="5" t="str">
        <f>'Typical Airport Role'!C99</f>
        <v>NA</v>
      </c>
      <c r="K99" s="5" t="str">
        <f>'Typical Network Role'!D99</f>
        <v>NA</v>
      </c>
      <c r="L99" s="5" t="str">
        <f>'Typical Network Role'!E99</f>
        <v>NA</v>
      </c>
      <c r="M99" s="5" t="str">
        <f>'Typical Network Role'!F99</f>
        <v>NA</v>
      </c>
      <c r="N99" s="21" t="str">
        <f>'Typical CU Vendor Role'!F99</f>
        <v>NA</v>
      </c>
      <c r="O99" s="77" t="str">
        <f>'Typical Airlines Role'!C99</f>
        <v>NA</v>
      </c>
      <c r="P99" s="43" t="s">
        <v>25</v>
      </c>
      <c r="Q99" s="5" t="s">
        <v>25</v>
      </c>
      <c r="R99" s="5" t="s">
        <v>26</v>
      </c>
      <c r="S99" s="5" t="s">
        <v>26</v>
      </c>
      <c r="T99" s="5" t="s">
        <v>26</v>
      </c>
      <c r="U99" s="5" t="s">
        <v>26</v>
      </c>
      <c r="V99" s="5" t="s">
        <v>26</v>
      </c>
      <c r="W99" s="5" t="s">
        <v>26</v>
      </c>
      <c r="X99" s="5" t="s">
        <v>26</v>
      </c>
      <c r="Y99" s="5" t="s">
        <v>26</v>
      </c>
      <c r="Z99" s="5" t="s">
        <v>26</v>
      </c>
      <c r="AA99" s="5" t="s">
        <v>26</v>
      </c>
      <c r="AB99" s="28" t="s">
        <v>26</v>
      </c>
      <c r="AC99" s="29" t="s">
        <v>26</v>
      </c>
      <c r="AD99" s="5" t="s">
        <v>26</v>
      </c>
      <c r="AE99" s="5" t="s">
        <v>26</v>
      </c>
      <c r="AF99" s="5" t="s">
        <v>26</v>
      </c>
      <c r="AG99" s="5" t="s">
        <v>26</v>
      </c>
      <c r="AH99" s="5" t="s">
        <v>26</v>
      </c>
      <c r="AI99" s="5" t="s">
        <v>26</v>
      </c>
      <c r="AJ99" s="5" t="s">
        <v>26</v>
      </c>
      <c r="AK99" s="5" t="s">
        <v>26</v>
      </c>
      <c r="AL99" s="5" t="s">
        <v>26</v>
      </c>
      <c r="AM99" s="5" t="s">
        <v>26</v>
      </c>
      <c r="AN99" s="5" t="s">
        <v>26</v>
      </c>
      <c r="AO99" s="28" t="s">
        <v>26</v>
      </c>
    </row>
    <row r="100" spans="1:41" ht="24" x14ac:dyDescent="0.2">
      <c r="B100" s="66" t="s">
        <v>108</v>
      </c>
      <c r="C100" s="62" t="str">
        <f>'Typical Airlines Role'!B100</f>
        <v>YES</v>
      </c>
      <c r="D100" s="4" t="str">
        <f>'Typical CU Vendor Role'!B100</f>
        <v>NA</v>
      </c>
      <c r="E100" s="4" t="str">
        <f>'Typical CU Vendor Role'!C100</f>
        <v>NA</v>
      </c>
      <c r="F100" s="4" t="str">
        <f>'Typical CU Vendor Role'!D100</f>
        <v>NA</v>
      </c>
      <c r="G100" s="4" t="str">
        <f>'Typical CU Vendor Role'!E100</f>
        <v>NA</v>
      </c>
      <c r="H100" s="20"/>
      <c r="I100" s="5" t="str">
        <f>'Typical Airport Role'!B100</f>
        <v>NA</v>
      </c>
      <c r="J100" s="5" t="str">
        <f>'Typical Airport Role'!C100</f>
        <v>NA</v>
      </c>
      <c r="K100" s="5" t="str">
        <f>'Typical Network Role'!D100</f>
        <v>NA</v>
      </c>
      <c r="L100" s="5" t="str">
        <f>'Typical Network Role'!E100</f>
        <v>NA</v>
      </c>
      <c r="M100" s="5" t="str">
        <f>'Typical Network Role'!F100</f>
        <v>NA</v>
      </c>
      <c r="N100" s="21" t="str">
        <f>'Typical CU Vendor Role'!F100</f>
        <v>NA</v>
      </c>
      <c r="O100" s="77" t="str">
        <f>'Typical Airlines Role'!C100</f>
        <v>NA</v>
      </c>
      <c r="P100" s="43" t="s">
        <v>25</v>
      </c>
      <c r="Q100" s="5" t="s">
        <v>25</v>
      </c>
      <c r="R100" s="5" t="s">
        <v>26</v>
      </c>
      <c r="S100" s="5" t="s">
        <v>26</v>
      </c>
      <c r="T100" s="5" t="s">
        <v>26</v>
      </c>
      <c r="U100" s="5" t="s">
        <v>26</v>
      </c>
      <c r="V100" s="5" t="s">
        <v>26</v>
      </c>
      <c r="W100" s="5" t="s">
        <v>26</v>
      </c>
      <c r="X100" s="5" t="s">
        <v>26</v>
      </c>
      <c r="Y100" s="5" t="s">
        <v>26</v>
      </c>
      <c r="Z100" s="5" t="s">
        <v>26</v>
      </c>
      <c r="AA100" s="5" t="s">
        <v>26</v>
      </c>
      <c r="AB100" s="28" t="s">
        <v>26</v>
      </c>
      <c r="AC100" s="29" t="s">
        <v>26</v>
      </c>
      <c r="AD100" s="5" t="s">
        <v>26</v>
      </c>
      <c r="AE100" s="5" t="s">
        <v>26</v>
      </c>
      <c r="AF100" s="5" t="s">
        <v>26</v>
      </c>
      <c r="AG100" s="5" t="s">
        <v>26</v>
      </c>
      <c r="AH100" s="5" t="s">
        <v>26</v>
      </c>
      <c r="AI100" s="5" t="s">
        <v>26</v>
      </c>
      <c r="AJ100" s="5" t="s">
        <v>26</v>
      </c>
      <c r="AK100" s="5" t="s">
        <v>26</v>
      </c>
      <c r="AL100" s="5" t="s">
        <v>26</v>
      </c>
      <c r="AM100" s="5" t="s">
        <v>26</v>
      </c>
      <c r="AN100" s="5" t="s">
        <v>26</v>
      </c>
      <c r="AO100" s="28" t="s">
        <v>26</v>
      </c>
    </row>
    <row r="101" spans="1:41" x14ac:dyDescent="0.2">
      <c r="B101" s="66" t="s">
        <v>109</v>
      </c>
      <c r="C101" s="62" t="str">
        <f>'Typical Airlines Role'!B101</f>
        <v>YES</v>
      </c>
      <c r="D101" s="4" t="str">
        <f>'Typical CU Vendor Role'!B101</f>
        <v>NA</v>
      </c>
      <c r="E101" s="4" t="str">
        <f>'Typical CU Vendor Role'!C101</f>
        <v>NA</v>
      </c>
      <c r="F101" s="4" t="str">
        <f>'Typical CU Vendor Role'!D101</f>
        <v>NA</v>
      </c>
      <c r="G101" s="4" t="str">
        <f>'Typical CU Vendor Role'!E101</f>
        <v>NA</v>
      </c>
      <c r="H101" s="20"/>
      <c r="I101" s="5" t="str">
        <f>'Typical Airport Role'!B101</f>
        <v>NA</v>
      </c>
      <c r="J101" s="5" t="str">
        <f>'Typical Airport Role'!C101</f>
        <v>NA</v>
      </c>
      <c r="K101" s="5" t="str">
        <f>'Typical Network Role'!D101</f>
        <v>NA</v>
      </c>
      <c r="L101" s="5" t="str">
        <f>'Typical Network Role'!E101</f>
        <v>NA</v>
      </c>
      <c r="M101" s="5" t="str">
        <f>'Typical Network Role'!F101</f>
        <v>NA</v>
      </c>
      <c r="N101" s="21" t="str">
        <f>'Typical CU Vendor Role'!F101</f>
        <v>NA</v>
      </c>
      <c r="O101" s="77" t="str">
        <f>'Typical Airlines Role'!C101</f>
        <v>NA</v>
      </c>
      <c r="P101" s="43" t="s">
        <v>25</v>
      </c>
      <c r="Q101" s="5" t="s">
        <v>25</v>
      </c>
      <c r="R101" s="5" t="s">
        <v>26</v>
      </c>
      <c r="S101" s="5" t="s">
        <v>26</v>
      </c>
      <c r="T101" s="5" t="s">
        <v>26</v>
      </c>
      <c r="U101" s="5" t="s">
        <v>26</v>
      </c>
      <c r="V101" s="5" t="s">
        <v>26</v>
      </c>
      <c r="W101" s="5" t="s">
        <v>26</v>
      </c>
      <c r="X101" s="5" t="s">
        <v>26</v>
      </c>
      <c r="Y101" s="5" t="s">
        <v>26</v>
      </c>
      <c r="Z101" s="5" t="s">
        <v>26</v>
      </c>
      <c r="AA101" s="5" t="s">
        <v>26</v>
      </c>
      <c r="AB101" s="28" t="s">
        <v>26</v>
      </c>
      <c r="AC101" s="29" t="s">
        <v>26</v>
      </c>
      <c r="AD101" s="5" t="s">
        <v>26</v>
      </c>
      <c r="AE101" s="5" t="s">
        <v>26</v>
      </c>
      <c r="AF101" s="5" t="s">
        <v>26</v>
      </c>
      <c r="AG101" s="5" t="s">
        <v>26</v>
      </c>
      <c r="AH101" s="5" t="s">
        <v>26</v>
      </c>
      <c r="AI101" s="5" t="s">
        <v>26</v>
      </c>
      <c r="AJ101" s="5" t="s">
        <v>26</v>
      </c>
      <c r="AK101" s="5" t="s">
        <v>26</v>
      </c>
      <c r="AL101" s="5" t="s">
        <v>26</v>
      </c>
      <c r="AM101" s="5" t="s">
        <v>26</v>
      </c>
      <c r="AN101" s="5" t="s">
        <v>26</v>
      </c>
      <c r="AO101" s="28" t="s">
        <v>26</v>
      </c>
    </row>
    <row r="102" spans="1:41" ht="60" x14ac:dyDescent="0.2">
      <c r="B102" s="66" t="s">
        <v>110</v>
      </c>
      <c r="C102" s="62" t="str">
        <f>'Typical Airlines Role'!B102</f>
        <v>YES</v>
      </c>
      <c r="D102" s="4" t="str">
        <f>'Typical CU Vendor Role'!B102</f>
        <v>NA</v>
      </c>
      <c r="E102" s="4" t="str">
        <f>'Typical CU Vendor Role'!C102</f>
        <v>NA</v>
      </c>
      <c r="F102" s="4" t="str">
        <f>'Typical CU Vendor Role'!D102</f>
        <v>NA</v>
      </c>
      <c r="G102" s="4" t="str">
        <f>'Typical CU Vendor Role'!E102</f>
        <v>NA</v>
      </c>
      <c r="H102" s="20"/>
      <c r="I102" s="5" t="str">
        <f>'Typical Airport Role'!B102</f>
        <v>NA</v>
      </c>
      <c r="J102" s="5" t="str">
        <f>'Typical Airport Role'!C102</f>
        <v>NA</v>
      </c>
      <c r="K102" s="5" t="str">
        <f>'Typical Network Role'!D102</f>
        <v>NA</v>
      </c>
      <c r="L102" s="5" t="str">
        <f>'Typical Network Role'!E102</f>
        <v>NA</v>
      </c>
      <c r="M102" s="5" t="str">
        <f>'Typical Network Role'!F102</f>
        <v>NA</v>
      </c>
      <c r="N102" s="21" t="str">
        <f>'Typical CU Vendor Role'!F102</f>
        <v>NA</v>
      </c>
      <c r="O102" s="77" t="str">
        <f>'Typical Airlines Role'!C102</f>
        <v>NA</v>
      </c>
      <c r="P102" s="43" t="s">
        <v>25</v>
      </c>
      <c r="Q102" s="5" t="s">
        <v>25</v>
      </c>
      <c r="R102" s="5" t="s">
        <v>26</v>
      </c>
      <c r="S102" s="5" t="s">
        <v>26</v>
      </c>
      <c r="T102" s="5" t="s">
        <v>26</v>
      </c>
      <c r="U102" s="5" t="s">
        <v>26</v>
      </c>
      <c r="V102" s="5" t="s">
        <v>26</v>
      </c>
      <c r="W102" s="5" t="s">
        <v>26</v>
      </c>
      <c r="X102" s="5" t="s">
        <v>26</v>
      </c>
      <c r="Y102" s="5" t="s">
        <v>26</v>
      </c>
      <c r="Z102" s="5" t="s">
        <v>26</v>
      </c>
      <c r="AA102" s="5" t="s">
        <v>26</v>
      </c>
      <c r="AB102" s="28" t="s">
        <v>26</v>
      </c>
      <c r="AC102" s="29" t="s">
        <v>26</v>
      </c>
      <c r="AD102" s="5" t="s">
        <v>26</v>
      </c>
      <c r="AE102" s="5" t="s">
        <v>26</v>
      </c>
      <c r="AF102" s="5" t="s">
        <v>26</v>
      </c>
      <c r="AG102" s="5" t="s">
        <v>26</v>
      </c>
      <c r="AH102" s="5" t="s">
        <v>26</v>
      </c>
      <c r="AI102" s="5" t="s">
        <v>26</v>
      </c>
      <c r="AJ102" s="5" t="s">
        <v>26</v>
      </c>
      <c r="AK102" s="5" t="s">
        <v>26</v>
      </c>
      <c r="AL102" s="5" t="s">
        <v>26</v>
      </c>
      <c r="AM102" s="5" t="s">
        <v>26</v>
      </c>
      <c r="AN102" s="5" t="s">
        <v>26</v>
      </c>
      <c r="AO102" s="28" t="s">
        <v>26</v>
      </c>
    </row>
    <row r="103" spans="1:41" ht="132" x14ac:dyDescent="0.2">
      <c r="B103" s="67" t="s">
        <v>111</v>
      </c>
      <c r="C103" s="62" t="str">
        <f>'Typical Airlines Role'!B103</f>
        <v>NA</v>
      </c>
      <c r="D103" s="4" t="str">
        <f>'Typical CU Vendor Role'!B103</f>
        <v>NA</v>
      </c>
      <c r="E103" s="4" t="str">
        <f>'Typical CU Vendor Role'!C103</f>
        <v>NA</v>
      </c>
      <c r="F103" s="4" t="str">
        <f>'Typical CU Vendor Role'!D103</f>
        <v>NA</v>
      </c>
      <c r="G103" s="4" t="str">
        <f>'Typical CU Vendor Role'!E103</f>
        <v>NA</v>
      </c>
      <c r="H103" s="20"/>
      <c r="I103" s="5" t="str">
        <f>'Typical Airport Role'!B103</f>
        <v>YES</v>
      </c>
      <c r="J103" s="5" t="str">
        <f>'Typical Airport Role'!C103</f>
        <v>NA</v>
      </c>
      <c r="K103" s="5" t="str">
        <f>'Typical Network Role'!D103</f>
        <v>NA</v>
      </c>
      <c r="L103" s="5" t="str">
        <f>'Typical Network Role'!E103</f>
        <v>NA</v>
      </c>
      <c r="M103" s="5" t="str">
        <f>'Typical Network Role'!F103</f>
        <v>NA</v>
      </c>
      <c r="N103" s="21" t="str">
        <f>'Typical CU Vendor Role'!F103</f>
        <v>NA</v>
      </c>
      <c r="O103" s="77" t="str">
        <f>'Typical Airlines Role'!C103</f>
        <v>NA</v>
      </c>
      <c r="P103" s="43" t="s">
        <v>26</v>
      </c>
      <c r="Q103" s="5" t="s">
        <v>26</v>
      </c>
      <c r="R103" s="5" t="s">
        <v>26</v>
      </c>
      <c r="S103" s="5" t="s">
        <v>26</v>
      </c>
      <c r="T103" s="5" t="s">
        <v>26</v>
      </c>
      <c r="U103" s="5" t="s">
        <v>26</v>
      </c>
      <c r="V103" s="5" t="s">
        <v>25</v>
      </c>
      <c r="W103" s="5" t="s">
        <v>26</v>
      </c>
      <c r="X103" s="5" t="s">
        <v>26</v>
      </c>
      <c r="Y103" s="5" t="s">
        <v>26</v>
      </c>
      <c r="Z103" s="5" t="s">
        <v>26</v>
      </c>
      <c r="AA103" s="5" t="s">
        <v>26</v>
      </c>
      <c r="AB103" s="28" t="s">
        <v>26</v>
      </c>
      <c r="AC103" s="29" t="s">
        <v>26</v>
      </c>
      <c r="AD103" s="5" t="s">
        <v>26</v>
      </c>
      <c r="AE103" s="5" t="s">
        <v>26</v>
      </c>
      <c r="AF103" s="5" t="s">
        <v>26</v>
      </c>
      <c r="AG103" s="5" t="s">
        <v>26</v>
      </c>
      <c r="AH103" s="5" t="s">
        <v>26</v>
      </c>
      <c r="AI103" s="5" t="s">
        <v>26</v>
      </c>
      <c r="AJ103" s="5" t="s">
        <v>26</v>
      </c>
      <c r="AK103" s="5" t="s">
        <v>26</v>
      </c>
      <c r="AL103" s="5" t="s">
        <v>26</v>
      </c>
      <c r="AM103" s="5" t="s">
        <v>26</v>
      </c>
      <c r="AN103" s="5" t="s">
        <v>26</v>
      </c>
      <c r="AO103" s="28" t="s">
        <v>26</v>
      </c>
    </row>
    <row r="104" spans="1:41" ht="24.75" thickBot="1" x14ac:dyDescent="0.25">
      <c r="B104" s="67" t="s">
        <v>112</v>
      </c>
      <c r="C104" s="62" t="str">
        <f>'Typical Airlines Role'!B104</f>
        <v>YES</v>
      </c>
      <c r="D104" s="4" t="str">
        <f>'Typical CU Vendor Role'!B104</f>
        <v>YES</v>
      </c>
      <c r="E104" s="4" t="str">
        <f>'Typical CU Vendor Role'!C104</f>
        <v>NA</v>
      </c>
      <c r="F104" s="4" t="str">
        <f>'Typical CU Vendor Role'!D104</f>
        <v>NA</v>
      </c>
      <c r="G104" s="4" t="str">
        <f>'Typical CU Vendor Role'!E104</f>
        <v>NA</v>
      </c>
      <c r="H104" s="20"/>
      <c r="I104" s="5" t="str">
        <f>'Typical Airport Role'!B104</f>
        <v>NA</v>
      </c>
      <c r="J104" s="5" t="str">
        <f>'Typical Airport Role'!C104</f>
        <v>NA</v>
      </c>
      <c r="K104" s="5" t="str">
        <f>'Typical Network Role'!D104</f>
        <v>NA</v>
      </c>
      <c r="L104" s="5" t="str">
        <f>'Typical Network Role'!E104</f>
        <v>NA</v>
      </c>
      <c r="M104" s="5" t="str">
        <f>'Typical Network Role'!F104</f>
        <v>NA</v>
      </c>
      <c r="N104" s="21" t="str">
        <f>'Typical CU Vendor Role'!F104</f>
        <v>NA</v>
      </c>
      <c r="O104" s="77" t="str">
        <f>'Typical Airlines Role'!C104</f>
        <v>NA</v>
      </c>
      <c r="P104" s="43" t="s">
        <v>25</v>
      </c>
      <c r="Q104" s="5" t="s">
        <v>25</v>
      </c>
      <c r="R104" s="5" t="s">
        <v>26</v>
      </c>
      <c r="S104" s="5" t="s">
        <v>26</v>
      </c>
      <c r="T104" s="5" t="s">
        <v>26</v>
      </c>
      <c r="U104" s="5" t="s">
        <v>25</v>
      </c>
      <c r="V104" s="5" t="s">
        <v>26</v>
      </c>
      <c r="W104" s="5" t="s">
        <v>26</v>
      </c>
      <c r="X104" s="5" t="s">
        <v>26</v>
      </c>
      <c r="Y104" s="5" t="s">
        <v>26</v>
      </c>
      <c r="Z104" s="5" t="s">
        <v>26</v>
      </c>
      <c r="AA104" s="5" t="s">
        <v>26</v>
      </c>
      <c r="AB104" s="28" t="s">
        <v>26</v>
      </c>
      <c r="AC104" s="29" t="s">
        <v>26</v>
      </c>
      <c r="AD104" s="5" t="s">
        <v>26</v>
      </c>
      <c r="AE104" s="5" t="s">
        <v>26</v>
      </c>
      <c r="AF104" s="5" t="s">
        <v>26</v>
      </c>
      <c r="AG104" s="5" t="s">
        <v>26</v>
      </c>
      <c r="AH104" s="5" t="s">
        <v>26</v>
      </c>
      <c r="AI104" s="5" t="s">
        <v>26</v>
      </c>
      <c r="AJ104" s="5" t="s">
        <v>26</v>
      </c>
      <c r="AK104" s="5" t="s">
        <v>26</v>
      </c>
      <c r="AL104" s="5" t="s">
        <v>26</v>
      </c>
      <c r="AM104" s="5" t="s">
        <v>26</v>
      </c>
      <c r="AN104" s="5" t="s">
        <v>26</v>
      </c>
      <c r="AO104" s="28" t="s">
        <v>26</v>
      </c>
    </row>
    <row r="105" spans="1:41" ht="15.75" thickTop="1" x14ac:dyDescent="0.2">
      <c r="B105" s="69" t="s">
        <v>38</v>
      </c>
      <c r="C105" s="59">
        <f>COUNTA(C106:C115)</f>
        <v>10</v>
      </c>
      <c r="D105" s="60"/>
      <c r="E105" s="60"/>
      <c r="F105" s="60"/>
      <c r="G105" s="60"/>
      <c r="H105" s="60"/>
      <c r="I105" s="60"/>
      <c r="J105" s="60"/>
      <c r="K105" s="60"/>
      <c r="L105" s="60"/>
      <c r="M105" s="60"/>
      <c r="N105" s="60"/>
      <c r="O105" s="61"/>
      <c r="P105" s="78"/>
      <c r="Q105" s="50"/>
      <c r="R105" s="50"/>
      <c r="S105" s="50"/>
      <c r="T105" s="50"/>
      <c r="U105" s="50"/>
      <c r="V105" s="50"/>
      <c r="W105" s="50"/>
      <c r="X105" s="50"/>
      <c r="Y105" s="50"/>
      <c r="Z105" s="50"/>
      <c r="AA105" s="50"/>
      <c r="AB105" s="51"/>
      <c r="AC105" s="55"/>
      <c r="AD105" s="50"/>
      <c r="AE105" s="50"/>
      <c r="AF105" s="50"/>
      <c r="AG105" s="50"/>
      <c r="AH105" s="50"/>
      <c r="AI105" s="50"/>
      <c r="AJ105" s="50"/>
      <c r="AK105" s="50"/>
      <c r="AL105" s="50"/>
      <c r="AM105" s="50"/>
      <c r="AN105" s="50"/>
      <c r="AO105" s="51"/>
    </row>
    <row r="106" spans="1:41" x14ac:dyDescent="0.2">
      <c r="B106" s="67" t="s">
        <v>113</v>
      </c>
      <c r="C106" s="62" t="str">
        <f>'Typical Airlines Role'!B106</f>
        <v>YES</v>
      </c>
      <c r="D106" s="4" t="str">
        <f>'Typical CU Vendor Role'!B106</f>
        <v>YES</v>
      </c>
      <c r="E106" s="4" t="str">
        <f>'Typical CU Vendor Role'!C106</f>
        <v>YES</v>
      </c>
      <c r="F106" s="4" t="str">
        <f>'Typical CU Vendor Role'!D106</f>
        <v>NA</v>
      </c>
      <c r="G106" s="4" t="str">
        <f>'Typical CU Vendor Role'!E106</f>
        <v>YES</v>
      </c>
      <c r="H106" s="20"/>
      <c r="I106" s="5" t="str">
        <f>'Typical Airport Role'!B106</f>
        <v>NA</v>
      </c>
      <c r="J106" s="5" t="str">
        <f>'Typical Airport Role'!C106</f>
        <v>NA</v>
      </c>
      <c r="K106" s="5" t="str">
        <f>'Typical Network Role'!D106</f>
        <v>NA</v>
      </c>
      <c r="L106" s="5" t="str">
        <f>'Typical Network Role'!E106</f>
        <v>YES</v>
      </c>
      <c r="M106" s="5" t="str">
        <f>'Typical Network Role'!F106</f>
        <v>YES</v>
      </c>
      <c r="N106" s="21" t="str">
        <f>'Typical CU Vendor Role'!F106</f>
        <v>YES</v>
      </c>
      <c r="O106" s="77" t="str">
        <f>'Typical Airlines Role'!C106</f>
        <v>YES</v>
      </c>
      <c r="P106" s="43" t="s">
        <v>25</v>
      </c>
      <c r="Q106" s="5" t="s">
        <v>25</v>
      </c>
      <c r="R106" s="5" t="s">
        <v>25</v>
      </c>
      <c r="S106" s="5" t="s">
        <v>26</v>
      </c>
      <c r="T106" s="5" t="s">
        <v>25</v>
      </c>
      <c r="U106" s="5" t="s">
        <v>25</v>
      </c>
      <c r="V106" s="5" t="s">
        <v>26</v>
      </c>
      <c r="W106" s="5" t="s">
        <v>26</v>
      </c>
      <c r="X106" s="5" t="s">
        <v>26</v>
      </c>
      <c r="Y106" s="5" t="s">
        <v>26</v>
      </c>
      <c r="Z106" s="5" t="s">
        <v>26</v>
      </c>
      <c r="AA106" s="5" t="s">
        <v>25</v>
      </c>
      <c r="AB106" s="28" t="s">
        <v>25</v>
      </c>
      <c r="AC106" s="29" t="s">
        <v>26</v>
      </c>
      <c r="AD106" s="5" t="s">
        <v>26</v>
      </c>
      <c r="AE106" s="5" t="s">
        <v>26</v>
      </c>
      <c r="AF106" s="5" t="s">
        <v>26</v>
      </c>
      <c r="AG106" s="5" t="s">
        <v>26</v>
      </c>
      <c r="AH106" s="5" t="s">
        <v>26</v>
      </c>
      <c r="AI106" s="5" t="s">
        <v>26</v>
      </c>
      <c r="AJ106" s="5" t="s">
        <v>26</v>
      </c>
      <c r="AK106" s="5" t="s">
        <v>26</v>
      </c>
      <c r="AL106" s="5" t="s">
        <v>26</v>
      </c>
      <c r="AM106" s="5" t="s">
        <v>26</v>
      </c>
      <c r="AN106" s="5" t="s">
        <v>26</v>
      </c>
      <c r="AO106" s="28" t="s">
        <v>26</v>
      </c>
    </row>
    <row r="107" spans="1:41" ht="60" x14ac:dyDescent="0.2">
      <c r="B107" s="66" t="s">
        <v>114</v>
      </c>
      <c r="C107" s="62" t="str">
        <f>'Typical Airlines Role'!B107</f>
        <v>YES</v>
      </c>
      <c r="D107" s="4" t="str">
        <f>'Typical CU Vendor Role'!B107</f>
        <v>YES</v>
      </c>
      <c r="E107" s="4" t="str">
        <f>'Typical CU Vendor Role'!C107</f>
        <v>YES</v>
      </c>
      <c r="F107" s="4" t="str">
        <f>'Typical CU Vendor Role'!D107</f>
        <v>NA</v>
      </c>
      <c r="G107" s="4" t="str">
        <f>'Typical CU Vendor Role'!E107</f>
        <v>YES</v>
      </c>
      <c r="H107" s="20"/>
      <c r="I107" s="5" t="str">
        <f>'Typical Airport Role'!B107</f>
        <v>NA</v>
      </c>
      <c r="J107" s="5" t="str">
        <f>'Typical Airport Role'!C107</f>
        <v>NA</v>
      </c>
      <c r="K107" s="5" t="str">
        <f>'Typical Network Role'!D107</f>
        <v>NA</v>
      </c>
      <c r="L107" s="5" t="str">
        <f>'Typical Network Role'!E107</f>
        <v>YES</v>
      </c>
      <c r="M107" s="5" t="str">
        <f>'Typical Network Role'!F107</f>
        <v>YES</v>
      </c>
      <c r="N107" s="21" t="str">
        <f>'Typical CU Vendor Role'!F107</f>
        <v>YES</v>
      </c>
      <c r="O107" s="77" t="str">
        <f>'Typical Airlines Role'!C107</f>
        <v>YES</v>
      </c>
      <c r="P107" s="43" t="s">
        <v>25</v>
      </c>
      <c r="Q107" s="5" t="s">
        <v>25</v>
      </c>
      <c r="R107" s="5" t="s">
        <v>25</v>
      </c>
      <c r="S107" s="5" t="s">
        <v>26</v>
      </c>
      <c r="T107" s="5" t="s">
        <v>25</v>
      </c>
      <c r="U107" s="5" t="s">
        <v>25</v>
      </c>
      <c r="V107" s="5" t="s">
        <v>26</v>
      </c>
      <c r="W107" s="5" t="s">
        <v>26</v>
      </c>
      <c r="X107" s="5" t="s">
        <v>26</v>
      </c>
      <c r="Y107" s="5" t="s">
        <v>26</v>
      </c>
      <c r="Z107" s="5" t="s">
        <v>26</v>
      </c>
      <c r="AA107" s="5" t="s">
        <v>25</v>
      </c>
      <c r="AB107" s="28" t="s">
        <v>25</v>
      </c>
      <c r="AC107" s="29" t="s">
        <v>26</v>
      </c>
      <c r="AD107" s="5" t="s">
        <v>26</v>
      </c>
      <c r="AE107" s="5" t="s">
        <v>26</v>
      </c>
      <c r="AF107" s="5" t="s">
        <v>26</v>
      </c>
      <c r="AG107" s="5" t="s">
        <v>26</v>
      </c>
      <c r="AH107" s="5" t="s">
        <v>26</v>
      </c>
      <c r="AI107" s="5" t="s">
        <v>26</v>
      </c>
      <c r="AJ107" s="5" t="s">
        <v>26</v>
      </c>
      <c r="AK107" s="5" t="s">
        <v>26</v>
      </c>
      <c r="AL107" s="5" t="s">
        <v>26</v>
      </c>
      <c r="AM107" s="5" t="s">
        <v>26</v>
      </c>
      <c r="AN107" s="5" t="s">
        <v>26</v>
      </c>
      <c r="AO107" s="28" t="s">
        <v>26</v>
      </c>
    </row>
    <row r="108" spans="1:41" x14ac:dyDescent="0.2">
      <c r="B108" s="66" t="s">
        <v>115</v>
      </c>
      <c r="C108" s="62" t="str">
        <f>'Typical Airlines Role'!B108</f>
        <v>YES</v>
      </c>
      <c r="D108" s="4" t="str">
        <f>'Typical CU Vendor Role'!B108</f>
        <v>YES</v>
      </c>
      <c r="E108" s="4" t="str">
        <f>'Typical CU Vendor Role'!C108</f>
        <v>YES</v>
      </c>
      <c r="F108" s="4" t="str">
        <f>'Typical CU Vendor Role'!D108</f>
        <v>NA</v>
      </c>
      <c r="G108" s="4" t="str">
        <f>'Typical CU Vendor Role'!E108</f>
        <v>YES</v>
      </c>
      <c r="H108" s="20"/>
      <c r="I108" s="5" t="str">
        <f>'Typical Airport Role'!B108</f>
        <v>NA</v>
      </c>
      <c r="J108" s="5" t="str">
        <f>'Typical Airport Role'!C108</f>
        <v>NA</v>
      </c>
      <c r="K108" s="5" t="str">
        <f>'Typical Network Role'!D108</f>
        <v>NA</v>
      </c>
      <c r="L108" s="5" t="str">
        <f>'Typical Network Role'!E108</f>
        <v>YES</v>
      </c>
      <c r="M108" s="5" t="str">
        <f>'Typical Network Role'!F108</f>
        <v>YES</v>
      </c>
      <c r="N108" s="21" t="str">
        <f>'Typical CU Vendor Role'!F108</f>
        <v>YES</v>
      </c>
      <c r="O108" s="77" t="str">
        <f>'Typical Airlines Role'!C108</f>
        <v>YES</v>
      </c>
      <c r="P108" s="43" t="s">
        <v>25</v>
      </c>
      <c r="Q108" s="5" t="s">
        <v>25</v>
      </c>
      <c r="R108" s="5" t="s">
        <v>25</v>
      </c>
      <c r="S108" s="5" t="s">
        <v>26</v>
      </c>
      <c r="T108" s="5" t="s">
        <v>25</v>
      </c>
      <c r="U108" s="5" t="s">
        <v>25</v>
      </c>
      <c r="V108" s="5" t="s">
        <v>26</v>
      </c>
      <c r="W108" s="5" t="s">
        <v>26</v>
      </c>
      <c r="X108" s="5" t="s">
        <v>26</v>
      </c>
      <c r="Y108" s="5" t="s">
        <v>26</v>
      </c>
      <c r="Z108" s="5" t="s">
        <v>26</v>
      </c>
      <c r="AA108" s="5" t="s">
        <v>25</v>
      </c>
      <c r="AB108" s="28" t="s">
        <v>25</v>
      </c>
      <c r="AC108" s="29" t="s">
        <v>26</v>
      </c>
      <c r="AD108" s="5" t="s">
        <v>26</v>
      </c>
      <c r="AE108" s="5" t="s">
        <v>26</v>
      </c>
      <c r="AF108" s="5" t="s">
        <v>26</v>
      </c>
      <c r="AG108" s="5" t="s">
        <v>26</v>
      </c>
      <c r="AH108" s="5" t="s">
        <v>26</v>
      </c>
      <c r="AI108" s="5" t="s">
        <v>26</v>
      </c>
      <c r="AJ108" s="5" t="s">
        <v>26</v>
      </c>
      <c r="AK108" s="5" t="s">
        <v>26</v>
      </c>
      <c r="AL108" s="5" t="s">
        <v>26</v>
      </c>
      <c r="AM108" s="5" t="s">
        <v>26</v>
      </c>
      <c r="AN108" s="5" t="s">
        <v>26</v>
      </c>
      <c r="AO108" s="28" t="s">
        <v>26</v>
      </c>
    </row>
    <row r="109" spans="1:41" x14ac:dyDescent="0.2">
      <c r="B109" s="66" t="s">
        <v>116</v>
      </c>
      <c r="C109" s="62" t="str">
        <f>'Typical Airlines Role'!B109</f>
        <v>YES</v>
      </c>
      <c r="D109" s="4" t="str">
        <f>'Typical CU Vendor Role'!B109</f>
        <v>YES</v>
      </c>
      <c r="E109" s="4" t="str">
        <f>'Typical CU Vendor Role'!C109</f>
        <v>YES</v>
      </c>
      <c r="F109" s="4" t="str">
        <f>'Typical CU Vendor Role'!D109</f>
        <v>NA</v>
      </c>
      <c r="G109" s="4" t="str">
        <f>'Typical CU Vendor Role'!E109</f>
        <v>YES</v>
      </c>
      <c r="H109" s="20"/>
      <c r="I109" s="5" t="str">
        <f>'Typical Airport Role'!B109</f>
        <v>NA</v>
      </c>
      <c r="J109" s="5" t="str">
        <f>'Typical Airport Role'!C109</f>
        <v>NA</v>
      </c>
      <c r="K109" s="5" t="str">
        <f>'Typical Network Role'!D109</f>
        <v>NA</v>
      </c>
      <c r="L109" s="5" t="str">
        <f>'Typical Network Role'!E109</f>
        <v>YES</v>
      </c>
      <c r="M109" s="5" t="str">
        <f>'Typical Network Role'!F109</f>
        <v>YES</v>
      </c>
      <c r="N109" s="21" t="str">
        <f>'Typical CU Vendor Role'!F109</f>
        <v>YES</v>
      </c>
      <c r="O109" s="77" t="str">
        <f>'Typical Airlines Role'!C109</f>
        <v>YES</v>
      </c>
      <c r="P109" s="43" t="s">
        <v>25</v>
      </c>
      <c r="Q109" s="5" t="s">
        <v>25</v>
      </c>
      <c r="R109" s="5" t="s">
        <v>25</v>
      </c>
      <c r="S109" s="5" t="s">
        <v>26</v>
      </c>
      <c r="T109" s="5" t="s">
        <v>25</v>
      </c>
      <c r="U109" s="5" t="s">
        <v>25</v>
      </c>
      <c r="V109" s="5" t="s">
        <v>26</v>
      </c>
      <c r="W109" s="5" t="s">
        <v>26</v>
      </c>
      <c r="X109" s="5" t="s">
        <v>26</v>
      </c>
      <c r="Y109" s="5" t="s">
        <v>26</v>
      </c>
      <c r="Z109" s="5" t="s">
        <v>26</v>
      </c>
      <c r="AA109" s="5" t="s">
        <v>25</v>
      </c>
      <c r="AB109" s="28" t="s">
        <v>25</v>
      </c>
      <c r="AC109" s="29" t="s">
        <v>26</v>
      </c>
      <c r="AD109" s="5" t="s">
        <v>26</v>
      </c>
      <c r="AE109" s="5" t="s">
        <v>26</v>
      </c>
      <c r="AF109" s="5" t="s">
        <v>26</v>
      </c>
      <c r="AG109" s="5" t="s">
        <v>26</v>
      </c>
      <c r="AH109" s="5" t="s">
        <v>26</v>
      </c>
      <c r="AI109" s="5" t="s">
        <v>26</v>
      </c>
      <c r="AJ109" s="5" t="s">
        <v>26</v>
      </c>
      <c r="AK109" s="5" t="s">
        <v>26</v>
      </c>
      <c r="AL109" s="5" t="s">
        <v>26</v>
      </c>
      <c r="AM109" s="5" t="s">
        <v>26</v>
      </c>
      <c r="AN109" s="5" t="s">
        <v>26</v>
      </c>
      <c r="AO109" s="28" t="s">
        <v>26</v>
      </c>
    </row>
    <row r="110" spans="1:41" x14ac:dyDescent="0.2">
      <c r="B110" s="66" t="s">
        <v>117</v>
      </c>
      <c r="C110" s="62" t="str">
        <f>'Typical Airlines Role'!B110</f>
        <v>YES</v>
      </c>
      <c r="D110" s="4" t="str">
        <f>'Typical CU Vendor Role'!B110</f>
        <v>YES</v>
      </c>
      <c r="E110" s="4" t="str">
        <f>'Typical CU Vendor Role'!C110</f>
        <v>YES</v>
      </c>
      <c r="F110" s="4" t="str">
        <f>'Typical CU Vendor Role'!D110</f>
        <v>NA</v>
      </c>
      <c r="G110" s="4" t="str">
        <f>'Typical CU Vendor Role'!E110</f>
        <v>YES</v>
      </c>
      <c r="H110" s="20"/>
      <c r="I110" s="5" t="str">
        <f>'Typical Airport Role'!B110</f>
        <v>NA</v>
      </c>
      <c r="J110" s="5" t="str">
        <f>'Typical Airport Role'!C110</f>
        <v>NA</v>
      </c>
      <c r="K110" s="5" t="str">
        <f>'Typical Network Role'!D110</f>
        <v>NA</v>
      </c>
      <c r="L110" s="5" t="str">
        <f>'Typical Network Role'!E110</f>
        <v>YES</v>
      </c>
      <c r="M110" s="5" t="str">
        <f>'Typical Network Role'!F110</f>
        <v>YES</v>
      </c>
      <c r="N110" s="21" t="str">
        <f>'Typical CU Vendor Role'!F110</f>
        <v>YES</v>
      </c>
      <c r="O110" s="77" t="str">
        <f>'Typical Airlines Role'!C110</f>
        <v>YES</v>
      </c>
      <c r="P110" s="43" t="s">
        <v>25</v>
      </c>
      <c r="Q110" s="5" t="s">
        <v>25</v>
      </c>
      <c r="R110" s="5" t="s">
        <v>25</v>
      </c>
      <c r="S110" s="5" t="s">
        <v>26</v>
      </c>
      <c r="T110" s="5" t="s">
        <v>25</v>
      </c>
      <c r="U110" s="5" t="s">
        <v>25</v>
      </c>
      <c r="V110" s="5" t="s">
        <v>26</v>
      </c>
      <c r="W110" s="5" t="s">
        <v>26</v>
      </c>
      <c r="X110" s="5" t="s">
        <v>26</v>
      </c>
      <c r="Y110" s="5" t="s">
        <v>26</v>
      </c>
      <c r="Z110" s="5" t="s">
        <v>26</v>
      </c>
      <c r="AA110" s="5" t="s">
        <v>25</v>
      </c>
      <c r="AB110" s="28" t="s">
        <v>25</v>
      </c>
      <c r="AC110" s="29" t="s">
        <v>26</v>
      </c>
      <c r="AD110" s="5" t="s">
        <v>26</v>
      </c>
      <c r="AE110" s="5" t="s">
        <v>26</v>
      </c>
      <c r="AF110" s="5" t="s">
        <v>26</v>
      </c>
      <c r="AG110" s="5" t="s">
        <v>26</v>
      </c>
      <c r="AH110" s="5" t="s">
        <v>26</v>
      </c>
      <c r="AI110" s="5" t="s">
        <v>26</v>
      </c>
      <c r="AJ110" s="5" t="s">
        <v>26</v>
      </c>
      <c r="AK110" s="5" t="s">
        <v>26</v>
      </c>
      <c r="AL110" s="5" t="s">
        <v>26</v>
      </c>
      <c r="AM110" s="5" t="s">
        <v>26</v>
      </c>
      <c r="AN110" s="5" t="s">
        <v>26</v>
      </c>
      <c r="AO110" s="28" t="s">
        <v>26</v>
      </c>
    </row>
    <row r="111" spans="1:41" ht="36" x14ac:dyDescent="0.2">
      <c r="A111" s="85" t="s">
        <v>282</v>
      </c>
      <c r="B111" s="67" t="s">
        <v>306</v>
      </c>
      <c r="C111" s="62" t="str">
        <f>'Typical Airlines Role'!B111</f>
        <v>YES</v>
      </c>
      <c r="D111" s="4" t="str">
        <f>'Typical CU Vendor Role'!B111</f>
        <v>YES</v>
      </c>
      <c r="E111" s="4" t="str">
        <f>'Typical CU Vendor Role'!C111</f>
        <v>YES</v>
      </c>
      <c r="F111" s="4" t="str">
        <f>'Typical CU Vendor Role'!D111</f>
        <v>NA</v>
      </c>
      <c r="G111" s="4" t="str">
        <f>'Typical CU Vendor Role'!E111</f>
        <v>YES</v>
      </c>
      <c r="H111" s="20"/>
      <c r="I111" s="5" t="str">
        <f>'Typical Airport Role'!B111</f>
        <v>NA</v>
      </c>
      <c r="J111" s="5" t="str">
        <f>'Typical Airport Role'!C111</f>
        <v>NA</v>
      </c>
      <c r="K111" s="5" t="str">
        <f>'Typical Network Role'!D111</f>
        <v>NA</v>
      </c>
      <c r="L111" s="5" t="str">
        <f>'Typical Network Role'!E111</f>
        <v>YES</v>
      </c>
      <c r="M111" s="5" t="str">
        <f>'Typical Network Role'!F111</f>
        <v>YES</v>
      </c>
      <c r="N111" s="21" t="str">
        <f>'Typical CU Vendor Role'!F111</f>
        <v>YES</v>
      </c>
      <c r="O111" s="77" t="str">
        <f>'Typical Airlines Role'!C111</f>
        <v>YES</v>
      </c>
      <c r="P111" s="43" t="s">
        <v>25</v>
      </c>
      <c r="Q111" s="5" t="s">
        <v>25</v>
      </c>
      <c r="R111" s="5" t="s">
        <v>25</v>
      </c>
      <c r="S111" s="5" t="s">
        <v>26</v>
      </c>
      <c r="T111" s="5" t="s">
        <v>25</v>
      </c>
      <c r="U111" s="5" t="s">
        <v>25</v>
      </c>
      <c r="V111" s="5" t="s">
        <v>26</v>
      </c>
      <c r="W111" s="5" t="s">
        <v>26</v>
      </c>
      <c r="X111" s="5" t="s">
        <v>26</v>
      </c>
      <c r="Y111" s="5" t="s">
        <v>26</v>
      </c>
      <c r="Z111" s="5" t="s">
        <v>26</v>
      </c>
      <c r="AA111" s="5" t="s">
        <v>25</v>
      </c>
      <c r="AB111" s="28" t="s">
        <v>25</v>
      </c>
      <c r="AC111" s="29" t="s">
        <v>26</v>
      </c>
      <c r="AD111" s="5" t="s">
        <v>26</v>
      </c>
      <c r="AE111" s="5" t="s">
        <v>26</v>
      </c>
      <c r="AF111" s="5" t="s">
        <v>26</v>
      </c>
      <c r="AG111" s="5" t="s">
        <v>26</v>
      </c>
      <c r="AH111" s="5" t="s">
        <v>26</v>
      </c>
      <c r="AI111" s="5" t="s">
        <v>26</v>
      </c>
      <c r="AJ111" s="5" t="s">
        <v>26</v>
      </c>
      <c r="AK111" s="5" t="s">
        <v>26</v>
      </c>
      <c r="AL111" s="5" t="s">
        <v>26</v>
      </c>
      <c r="AM111" s="5" t="s">
        <v>26</v>
      </c>
      <c r="AN111" s="5" t="s">
        <v>26</v>
      </c>
      <c r="AO111" s="28" t="s">
        <v>26</v>
      </c>
    </row>
    <row r="112" spans="1:41" x14ac:dyDescent="0.2">
      <c r="B112" s="66" t="s">
        <v>118</v>
      </c>
      <c r="C112" s="62" t="str">
        <f>'Typical Airlines Role'!B112</f>
        <v>YES</v>
      </c>
      <c r="D112" s="4" t="str">
        <f>'Typical CU Vendor Role'!B112</f>
        <v>YES</v>
      </c>
      <c r="E112" s="4" t="str">
        <f>'Typical CU Vendor Role'!C112</f>
        <v>YES</v>
      </c>
      <c r="F112" s="4" t="str">
        <f>'Typical CU Vendor Role'!D112</f>
        <v>NA</v>
      </c>
      <c r="G112" s="4" t="str">
        <f>'Typical CU Vendor Role'!E112</f>
        <v>YES</v>
      </c>
      <c r="H112" s="20"/>
      <c r="I112" s="5" t="str">
        <f>'Typical Airport Role'!B112</f>
        <v>NA</v>
      </c>
      <c r="J112" s="5" t="str">
        <f>'Typical Airport Role'!C112</f>
        <v>NA</v>
      </c>
      <c r="K112" s="5" t="str">
        <f>'Typical Network Role'!D112</f>
        <v>NA</v>
      </c>
      <c r="L112" s="5" t="str">
        <f>'Typical Network Role'!E112</f>
        <v>YES</v>
      </c>
      <c r="M112" s="5" t="str">
        <f>'Typical Network Role'!F112</f>
        <v>YES</v>
      </c>
      <c r="N112" s="21" t="str">
        <f>'Typical CU Vendor Role'!F112</f>
        <v>YES</v>
      </c>
      <c r="O112" s="77" t="str">
        <f>'Typical Airlines Role'!C112</f>
        <v>YES</v>
      </c>
      <c r="P112" s="43" t="s">
        <v>25</v>
      </c>
      <c r="Q112" s="5" t="s">
        <v>25</v>
      </c>
      <c r="R112" s="5" t="s">
        <v>25</v>
      </c>
      <c r="S112" s="5" t="s">
        <v>26</v>
      </c>
      <c r="T112" s="5" t="s">
        <v>25</v>
      </c>
      <c r="U112" s="5" t="s">
        <v>25</v>
      </c>
      <c r="V112" s="5" t="s">
        <v>26</v>
      </c>
      <c r="W112" s="5" t="s">
        <v>26</v>
      </c>
      <c r="X112" s="5" t="s">
        <v>26</v>
      </c>
      <c r="Y112" s="5" t="s">
        <v>26</v>
      </c>
      <c r="Z112" s="5" t="s">
        <v>26</v>
      </c>
      <c r="AA112" s="5" t="s">
        <v>25</v>
      </c>
      <c r="AB112" s="28" t="s">
        <v>25</v>
      </c>
      <c r="AC112" s="29" t="s">
        <v>26</v>
      </c>
      <c r="AD112" s="5" t="s">
        <v>26</v>
      </c>
      <c r="AE112" s="5" t="s">
        <v>26</v>
      </c>
      <c r="AF112" s="5" t="s">
        <v>26</v>
      </c>
      <c r="AG112" s="5" t="s">
        <v>26</v>
      </c>
      <c r="AH112" s="5" t="s">
        <v>26</v>
      </c>
      <c r="AI112" s="5" t="s">
        <v>26</v>
      </c>
      <c r="AJ112" s="5" t="s">
        <v>26</v>
      </c>
      <c r="AK112" s="5" t="s">
        <v>26</v>
      </c>
      <c r="AL112" s="5" t="s">
        <v>26</v>
      </c>
      <c r="AM112" s="5" t="s">
        <v>26</v>
      </c>
      <c r="AN112" s="5" t="s">
        <v>26</v>
      </c>
      <c r="AO112" s="28" t="s">
        <v>26</v>
      </c>
    </row>
    <row r="113" spans="1:41" x14ac:dyDescent="0.2">
      <c r="B113" s="66" t="s">
        <v>119</v>
      </c>
      <c r="C113" s="62" t="str">
        <f>'Typical Airlines Role'!B113</f>
        <v>YES</v>
      </c>
      <c r="D113" s="4" t="str">
        <f>'Typical CU Vendor Role'!B113</f>
        <v>YES</v>
      </c>
      <c r="E113" s="4" t="str">
        <f>'Typical CU Vendor Role'!C113</f>
        <v>YES</v>
      </c>
      <c r="F113" s="4" t="str">
        <f>'Typical CU Vendor Role'!D113</f>
        <v>NA</v>
      </c>
      <c r="G113" s="4" t="str">
        <f>'Typical CU Vendor Role'!E113</f>
        <v>YES</v>
      </c>
      <c r="H113" s="20"/>
      <c r="I113" s="5" t="str">
        <f>'Typical Airport Role'!B113</f>
        <v>NA</v>
      </c>
      <c r="J113" s="5" t="str">
        <f>'Typical Airport Role'!C113</f>
        <v>NA</v>
      </c>
      <c r="K113" s="5" t="str">
        <f>'Typical Network Role'!D113</f>
        <v>NA</v>
      </c>
      <c r="L113" s="5" t="str">
        <f>'Typical Network Role'!E113</f>
        <v>YES</v>
      </c>
      <c r="M113" s="5" t="str">
        <f>'Typical Network Role'!F113</f>
        <v>YES</v>
      </c>
      <c r="N113" s="21" t="str">
        <f>'Typical CU Vendor Role'!F113</f>
        <v>YES</v>
      </c>
      <c r="O113" s="77" t="str">
        <f>'Typical Airlines Role'!C113</f>
        <v>YES</v>
      </c>
      <c r="P113" s="43" t="s">
        <v>25</v>
      </c>
      <c r="Q113" s="5" t="s">
        <v>25</v>
      </c>
      <c r="R113" s="5" t="s">
        <v>25</v>
      </c>
      <c r="S113" s="5" t="s">
        <v>26</v>
      </c>
      <c r="T113" s="5" t="s">
        <v>25</v>
      </c>
      <c r="U113" s="5" t="s">
        <v>25</v>
      </c>
      <c r="V113" s="5" t="s">
        <v>26</v>
      </c>
      <c r="W113" s="5" t="s">
        <v>26</v>
      </c>
      <c r="X113" s="5" t="s">
        <v>26</v>
      </c>
      <c r="Y113" s="5" t="s">
        <v>26</v>
      </c>
      <c r="Z113" s="5" t="s">
        <v>26</v>
      </c>
      <c r="AA113" s="5" t="s">
        <v>25</v>
      </c>
      <c r="AB113" s="28" t="s">
        <v>25</v>
      </c>
      <c r="AC113" s="29" t="s">
        <v>26</v>
      </c>
      <c r="AD113" s="5" t="s">
        <v>26</v>
      </c>
      <c r="AE113" s="5" t="s">
        <v>26</v>
      </c>
      <c r="AF113" s="5" t="s">
        <v>26</v>
      </c>
      <c r="AG113" s="5" t="s">
        <v>26</v>
      </c>
      <c r="AH113" s="5" t="s">
        <v>26</v>
      </c>
      <c r="AI113" s="5" t="s">
        <v>26</v>
      </c>
      <c r="AJ113" s="5" t="s">
        <v>26</v>
      </c>
      <c r="AK113" s="5" t="s">
        <v>26</v>
      </c>
      <c r="AL113" s="5" t="s">
        <v>26</v>
      </c>
      <c r="AM113" s="5" t="s">
        <v>26</v>
      </c>
      <c r="AN113" s="5" t="s">
        <v>26</v>
      </c>
      <c r="AO113" s="28" t="s">
        <v>26</v>
      </c>
    </row>
    <row r="114" spans="1:41" x14ac:dyDescent="0.2">
      <c r="B114" s="66" t="s">
        <v>120</v>
      </c>
      <c r="C114" s="62" t="str">
        <f>'Typical Airlines Role'!B114</f>
        <v>YES</v>
      </c>
      <c r="D114" s="4" t="str">
        <f>'Typical CU Vendor Role'!B114</f>
        <v>YES</v>
      </c>
      <c r="E114" s="4" t="str">
        <f>'Typical CU Vendor Role'!C114</f>
        <v>YES</v>
      </c>
      <c r="F114" s="4" t="str">
        <f>'Typical CU Vendor Role'!D114</f>
        <v>NA</v>
      </c>
      <c r="G114" s="4" t="str">
        <f>'Typical CU Vendor Role'!E114</f>
        <v>YES</v>
      </c>
      <c r="H114" s="20"/>
      <c r="I114" s="5" t="str">
        <f>'Typical Airport Role'!B114</f>
        <v>NA</v>
      </c>
      <c r="J114" s="5" t="str">
        <f>'Typical Airport Role'!C114</f>
        <v>NA</v>
      </c>
      <c r="K114" s="5" t="str">
        <f>'Typical Network Role'!D114</f>
        <v>NA</v>
      </c>
      <c r="L114" s="5" t="str">
        <f>'Typical Network Role'!E114</f>
        <v>YES</v>
      </c>
      <c r="M114" s="5" t="str">
        <f>'Typical Network Role'!F114</f>
        <v>YES</v>
      </c>
      <c r="N114" s="21" t="str">
        <f>'Typical CU Vendor Role'!F114</f>
        <v>YES</v>
      </c>
      <c r="O114" s="77" t="str">
        <f>'Typical Airlines Role'!C114</f>
        <v>YES</v>
      </c>
      <c r="P114" s="43" t="s">
        <v>25</v>
      </c>
      <c r="Q114" s="5" t="s">
        <v>25</v>
      </c>
      <c r="R114" s="5" t="s">
        <v>25</v>
      </c>
      <c r="S114" s="5" t="s">
        <v>26</v>
      </c>
      <c r="T114" s="5" t="s">
        <v>25</v>
      </c>
      <c r="U114" s="5" t="s">
        <v>25</v>
      </c>
      <c r="V114" s="5" t="s">
        <v>26</v>
      </c>
      <c r="W114" s="5" t="s">
        <v>26</v>
      </c>
      <c r="X114" s="5" t="s">
        <v>26</v>
      </c>
      <c r="Y114" s="5" t="s">
        <v>26</v>
      </c>
      <c r="Z114" s="5" t="s">
        <v>26</v>
      </c>
      <c r="AA114" s="5" t="s">
        <v>25</v>
      </c>
      <c r="AB114" s="28" t="s">
        <v>25</v>
      </c>
      <c r="AC114" s="29" t="s">
        <v>26</v>
      </c>
      <c r="AD114" s="5" t="s">
        <v>26</v>
      </c>
      <c r="AE114" s="5" t="s">
        <v>26</v>
      </c>
      <c r="AF114" s="5" t="s">
        <v>26</v>
      </c>
      <c r="AG114" s="5" t="s">
        <v>26</v>
      </c>
      <c r="AH114" s="5" t="s">
        <v>26</v>
      </c>
      <c r="AI114" s="5" t="s">
        <v>26</v>
      </c>
      <c r="AJ114" s="5" t="s">
        <v>26</v>
      </c>
      <c r="AK114" s="5" t="s">
        <v>26</v>
      </c>
      <c r="AL114" s="5" t="s">
        <v>26</v>
      </c>
      <c r="AM114" s="5" t="s">
        <v>26</v>
      </c>
      <c r="AN114" s="5" t="s">
        <v>26</v>
      </c>
      <c r="AO114" s="28" t="s">
        <v>26</v>
      </c>
    </row>
    <row r="115" spans="1:41" ht="24.75" thickBot="1" x14ac:dyDescent="0.25">
      <c r="B115" s="67" t="s">
        <v>121</v>
      </c>
      <c r="C115" s="62" t="str">
        <f>'Typical Airlines Role'!B115</f>
        <v>YES</v>
      </c>
      <c r="D115" s="4" t="str">
        <f>'Typical CU Vendor Role'!B115</f>
        <v>YES</v>
      </c>
      <c r="E115" s="4" t="str">
        <f>'Typical CU Vendor Role'!C115</f>
        <v>YES</v>
      </c>
      <c r="F115" s="4" t="str">
        <f>'Typical CU Vendor Role'!D115</f>
        <v>NA</v>
      </c>
      <c r="G115" s="4" t="str">
        <f>'Typical CU Vendor Role'!E115</f>
        <v>YES</v>
      </c>
      <c r="H115" s="20"/>
      <c r="I115" s="5" t="str">
        <f>'Typical Airport Role'!B115</f>
        <v>NA</v>
      </c>
      <c r="J115" s="5" t="str">
        <f>'Typical Airport Role'!C115</f>
        <v>NA</v>
      </c>
      <c r="K115" s="5" t="str">
        <f>'Typical Network Role'!D115</f>
        <v>NA</v>
      </c>
      <c r="L115" s="5" t="str">
        <f>'Typical Network Role'!E115</f>
        <v>YES</v>
      </c>
      <c r="M115" s="5" t="str">
        <f>'Typical Network Role'!F115</f>
        <v>YES</v>
      </c>
      <c r="N115" s="21" t="str">
        <f>'Typical CU Vendor Role'!F115</f>
        <v>YES</v>
      </c>
      <c r="O115" s="77" t="str">
        <f>'Typical Airlines Role'!C115</f>
        <v>YES</v>
      </c>
      <c r="P115" s="43" t="s">
        <v>25</v>
      </c>
      <c r="Q115" s="5" t="s">
        <v>25</v>
      </c>
      <c r="R115" s="5" t="s">
        <v>25</v>
      </c>
      <c r="S115" s="5" t="s">
        <v>26</v>
      </c>
      <c r="T115" s="5" t="s">
        <v>25</v>
      </c>
      <c r="U115" s="5" t="s">
        <v>25</v>
      </c>
      <c r="V115" s="5" t="s">
        <v>26</v>
      </c>
      <c r="W115" s="5" t="s">
        <v>26</v>
      </c>
      <c r="X115" s="5" t="s">
        <v>26</v>
      </c>
      <c r="Y115" s="5" t="s">
        <v>26</v>
      </c>
      <c r="Z115" s="5" t="s">
        <v>26</v>
      </c>
      <c r="AA115" s="5" t="s">
        <v>25</v>
      </c>
      <c r="AB115" s="28" t="s">
        <v>25</v>
      </c>
      <c r="AC115" s="29" t="s">
        <v>26</v>
      </c>
      <c r="AD115" s="5" t="s">
        <v>26</v>
      </c>
      <c r="AE115" s="5" t="s">
        <v>26</v>
      </c>
      <c r="AF115" s="5" t="s">
        <v>26</v>
      </c>
      <c r="AG115" s="5" t="s">
        <v>26</v>
      </c>
      <c r="AH115" s="5" t="s">
        <v>26</v>
      </c>
      <c r="AI115" s="5" t="s">
        <v>26</v>
      </c>
      <c r="AJ115" s="5" t="s">
        <v>26</v>
      </c>
      <c r="AK115" s="5" t="s">
        <v>26</v>
      </c>
      <c r="AL115" s="5" t="s">
        <v>26</v>
      </c>
      <c r="AM115" s="5" t="s">
        <v>26</v>
      </c>
      <c r="AN115" s="5" t="s">
        <v>26</v>
      </c>
      <c r="AO115" s="28" t="s">
        <v>26</v>
      </c>
    </row>
    <row r="116" spans="1:41" ht="16.5" thickTop="1" thickBot="1" x14ac:dyDescent="0.25">
      <c r="B116" s="69" t="s">
        <v>21</v>
      </c>
      <c r="C116" s="59">
        <f>COUNTA(C117:C141)</f>
        <v>25</v>
      </c>
      <c r="D116" s="60"/>
      <c r="E116" s="60"/>
      <c r="F116" s="60"/>
      <c r="G116" s="60"/>
      <c r="H116" s="60"/>
      <c r="I116" s="60"/>
      <c r="J116" s="60"/>
      <c r="K116" s="60"/>
      <c r="L116" s="60"/>
      <c r="M116" s="60"/>
      <c r="N116" s="60"/>
      <c r="O116" s="61"/>
      <c r="P116" s="78"/>
      <c r="Q116" s="50"/>
      <c r="R116" s="50"/>
      <c r="S116" s="50"/>
      <c r="T116" s="50"/>
      <c r="U116" s="50"/>
      <c r="V116" s="50"/>
      <c r="W116" s="50"/>
      <c r="X116" s="50"/>
      <c r="Y116" s="50"/>
      <c r="Z116" s="50"/>
      <c r="AA116" s="50"/>
      <c r="AB116" s="51"/>
      <c r="AC116" s="55"/>
      <c r="AD116" s="50"/>
      <c r="AE116" s="50"/>
      <c r="AF116" s="50"/>
      <c r="AG116" s="50"/>
      <c r="AH116" s="50"/>
      <c r="AI116" s="50"/>
      <c r="AJ116" s="50"/>
      <c r="AK116" s="50"/>
      <c r="AL116" s="50"/>
      <c r="AM116" s="50"/>
      <c r="AN116" s="50"/>
      <c r="AO116" s="51"/>
    </row>
    <row r="117" spans="1:41" ht="24" x14ac:dyDescent="0.2">
      <c r="B117" s="67" t="s">
        <v>122</v>
      </c>
      <c r="C117" s="62" t="str">
        <f>'Typical Airlines Role'!B117</f>
        <v>YES</v>
      </c>
      <c r="D117" s="4" t="str">
        <f>'Typical CU Vendor Role'!B117</f>
        <v>YES</v>
      </c>
      <c r="E117" s="4" t="str">
        <f>'Typical CU Vendor Role'!C117</f>
        <v>YES</v>
      </c>
      <c r="F117" s="4" t="str">
        <f>'Typical CU Vendor Role'!D117</f>
        <v>M</v>
      </c>
      <c r="G117" s="4" t="str">
        <f>'Typical CU Vendor Role'!E117</f>
        <v>M</v>
      </c>
      <c r="H117" s="20"/>
      <c r="I117" s="5" t="str">
        <f>'Typical Airport Role'!B117</f>
        <v>YES</v>
      </c>
      <c r="J117" s="5" t="str">
        <f>'Typical Airport Role'!C117</f>
        <v>NA</v>
      </c>
      <c r="K117" s="5" t="str">
        <f>'Typical Network Role'!D117</f>
        <v>NA</v>
      </c>
      <c r="L117" s="5" t="str">
        <f>'Typical Network Role'!E117</f>
        <v>YES</v>
      </c>
      <c r="M117" s="5" t="str">
        <f>'Typical Network Role'!F117</f>
        <v>YES</v>
      </c>
      <c r="N117" s="21" t="str">
        <f>'Typical CU Vendor Role'!F117</f>
        <v>YES</v>
      </c>
      <c r="O117" s="77" t="str">
        <f>'Typical Airlines Role'!C117</f>
        <v>YES</v>
      </c>
      <c r="P117" s="43" t="s">
        <v>27</v>
      </c>
      <c r="Q117" s="5" t="s">
        <v>25</v>
      </c>
      <c r="R117" s="5" t="s">
        <v>25</v>
      </c>
      <c r="S117" s="5" t="s">
        <v>27</v>
      </c>
      <c r="T117" s="5" t="s">
        <v>27</v>
      </c>
      <c r="U117" s="5" t="s">
        <v>25</v>
      </c>
      <c r="V117" s="12" t="s">
        <v>25</v>
      </c>
      <c r="W117" s="5" t="s">
        <v>26</v>
      </c>
      <c r="X117" s="5" t="s">
        <v>26</v>
      </c>
      <c r="Y117" s="5" t="s">
        <v>26</v>
      </c>
      <c r="Z117" s="5" t="s">
        <v>26</v>
      </c>
      <c r="AA117" s="5" t="s">
        <v>25</v>
      </c>
      <c r="AB117" s="28" t="s">
        <v>25</v>
      </c>
      <c r="AC117" s="29" t="s">
        <v>26</v>
      </c>
      <c r="AD117" s="5" t="s">
        <v>26</v>
      </c>
      <c r="AE117" s="5" t="s">
        <v>26</v>
      </c>
      <c r="AF117" s="5" t="s">
        <v>26</v>
      </c>
      <c r="AG117" s="5" t="s">
        <v>26</v>
      </c>
      <c r="AH117" s="5" t="s">
        <v>26</v>
      </c>
      <c r="AI117" s="5" t="s">
        <v>26</v>
      </c>
      <c r="AJ117" s="5" t="s">
        <v>26</v>
      </c>
      <c r="AK117" s="5" t="s">
        <v>26</v>
      </c>
      <c r="AL117" s="5" t="s">
        <v>26</v>
      </c>
      <c r="AM117" s="5" t="s">
        <v>26</v>
      </c>
      <c r="AN117" s="5" t="s">
        <v>26</v>
      </c>
      <c r="AO117" s="28" t="s">
        <v>26</v>
      </c>
    </row>
    <row r="118" spans="1:41" x14ac:dyDescent="0.2">
      <c r="B118" s="66" t="s">
        <v>123</v>
      </c>
      <c r="C118" s="62" t="str">
        <f>'Typical Airlines Role'!B118</f>
        <v>YES</v>
      </c>
      <c r="D118" s="4" t="str">
        <f>'Typical CU Vendor Role'!B118</f>
        <v>YES</v>
      </c>
      <c r="E118" s="4" t="str">
        <f>'Typical CU Vendor Role'!C118</f>
        <v>YES</v>
      </c>
      <c r="F118" s="4" t="str">
        <f>'Typical CU Vendor Role'!D118</f>
        <v>M</v>
      </c>
      <c r="G118" s="4" t="str">
        <f>'Typical CU Vendor Role'!E118</f>
        <v>M</v>
      </c>
      <c r="H118" s="20"/>
      <c r="I118" s="5" t="str">
        <f>'Typical Airport Role'!B118</f>
        <v>YES</v>
      </c>
      <c r="J118" s="5" t="str">
        <f>'Typical Airport Role'!C118</f>
        <v>NA</v>
      </c>
      <c r="K118" s="5" t="str">
        <f>'Typical Network Role'!D118</f>
        <v>NA</v>
      </c>
      <c r="L118" s="5" t="str">
        <f>'Typical Network Role'!E118</f>
        <v>YES</v>
      </c>
      <c r="M118" s="5" t="str">
        <f>'Typical Network Role'!F118</f>
        <v>YES</v>
      </c>
      <c r="N118" s="21" t="str">
        <f>'Typical CU Vendor Role'!F118</f>
        <v>YES</v>
      </c>
      <c r="O118" s="77" t="str">
        <f>'Typical Airlines Role'!C118</f>
        <v>YES</v>
      </c>
      <c r="P118" s="43" t="s">
        <v>27</v>
      </c>
      <c r="Q118" s="5" t="s">
        <v>25</v>
      </c>
      <c r="R118" s="5" t="s">
        <v>25</v>
      </c>
      <c r="S118" s="5" t="s">
        <v>27</v>
      </c>
      <c r="T118" s="5" t="s">
        <v>27</v>
      </c>
      <c r="U118" s="5" t="s">
        <v>25</v>
      </c>
      <c r="V118" s="5" t="s">
        <v>25</v>
      </c>
      <c r="W118" s="5" t="s">
        <v>26</v>
      </c>
      <c r="X118" s="5" t="s">
        <v>26</v>
      </c>
      <c r="Y118" s="5" t="s">
        <v>26</v>
      </c>
      <c r="Z118" s="5" t="s">
        <v>26</v>
      </c>
      <c r="AA118" s="5" t="s">
        <v>25</v>
      </c>
      <c r="AB118" s="28" t="s">
        <v>25</v>
      </c>
      <c r="AC118" s="29" t="s">
        <v>26</v>
      </c>
      <c r="AD118" s="5" t="s">
        <v>26</v>
      </c>
      <c r="AE118" s="5" t="s">
        <v>26</v>
      </c>
      <c r="AF118" s="5" t="s">
        <v>26</v>
      </c>
      <c r="AG118" s="5" t="s">
        <v>26</v>
      </c>
      <c r="AH118" s="5" t="s">
        <v>26</v>
      </c>
      <c r="AI118" s="5" t="s">
        <v>26</v>
      </c>
      <c r="AJ118" s="5" t="s">
        <v>26</v>
      </c>
      <c r="AK118" s="5" t="s">
        <v>26</v>
      </c>
      <c r="AL118" s="5" t="s">
        <v>26</v>
      </c>
      <c r="AM118" s="5" t="s">
        <v>26</v>
      </c>
      <c r="AN118" s="5" t="s">
        <v>26</v>
      </c>
      <c r="AO118" s="28" t="s">
        <v>26</v>
      </c>
    </row>
    <row r="119" spans="1:41" x14ac:dyDescent="0.2">
      <c r="B119" s="66" t="s">
        <v>124</v>
      </c>
      <c r="C119" s="62" t="str">
        <f>'Typical Airlines Role'!B119</f>
        <v>YES</v>
      </c>
      <c r="D119" s="4" t="str">
        <f>'Typical CU Vendor Role'!B119</f>
        <v>YES</v>
      </c>
      <c r="E119" s="4" t="str">
        <f>'Typical CU Vendor Role'!C119</f>
        <v>YES</v>
      </c>
      <c r="F119" s="4" t="str">
        <f>'Typical CU Vendor Role'!D119</f>
        <v>M</v>
      </c>
      <c r="G119" s="4" t="str">
        <f>'Typical CU Vendor Role'!E119</f>
        <v>M</v>
      </c>
      <c r="H119" s="20"/>
      <c r="I119" s="5" t="str">
        <f>'Typical Airport Role'!B119</f>
        <v>YES</v>
      </c>
      <c r="J119" s="5" t="str">
        <f>'Typical Airport Role'!C119</f>
        <v>NA</v>
      </c>
      <c r="K119" s="5" t="str">
        <f>'Typical Network Role'!D119</f>
        <v>NA</v>
      </c>
      <c r="L119" s="5" t="str">
        <f>'Typical Network Role'!E119</f>
        <v>YES</v>
      </c>
      <c r="M119" s="5" t="str">
        <f>'Typical Network Role'!F119</f>
        <v>YES</v>
      </c>
      <c r="N119" s="21" t="str">
        <f>'Typical CU Vendor Role'!F119</f>
        <v>YES</v>
      </c>
      <c r="O119" s="77" t="str">
        <f>'Typical Airlines Role'!C119</f>
        <v>YES</v>
      </c>
      <c r="P119" s="43" t="s">
        <v>27</v>
      </c>
      <c r="Q119" s="5" t="s">
        <v>25</v>
      </c>
      <c r="R119" s="5" t="s">
        <v>25</v>
      </c>
      <c r="S119" s="5" t="s">
        <v>27</v>
      </c>
      <c r="T119" s="5" t="s">
        <v>27</v>
      </c>
      <c r="U119" s="5" t="s">
        <v>25</v>
      </c>
      <c r="V119" s="5" t="s">
        <v>25</v>
      </c>
      <c r="W119" s="5" t="s">
        <v>26</v>
      </c>
      <c r="X119" s="5" t="s">
        <v>26</v>
      </c>
      <c r="Y119" s="43" t="s">
        <v>26</v>
      </c>
      <c r="Z119" s="43" t="s">
        <v>26</v>
      </c>
      <c r="AA119" s="5" t="s">
        <v>25</v>
      </c>
      <c r="AB119" s="28" t="s">
        <v>25</v>
      </c>
      <c r="AC119" s="29" t="s">
        <v>26</v>
      </c>
      <c r="AD119" s="5" t="s">
        <v>26</v>
      </c>
      <c r="AE119" s="5" t="s">
        <v>26</v>
      </c>
      <c r="AF119" s="5" t="s">
        <v>26</v>
      </c>
      <c r="AG119" s="5" t="s">
        <v>26</v>
      </c>
      <c r="AH119" s="5" t="s">
        <v>26</v>
      </c>
      <c r="AI119" s="5" t="s">
        <v>26</v>
      </c>
      <c r="AJ119" s="5" t="s">
        <v>26</v>
      </c>
      <c r="AK119" s="5" t="s">
        <v>26</v>
      </c>
      <c r="AL119" s="5" t="s">
        <v>26</v>
      </c>
      <c r="AM119" s="5" t="s">
        <v>26</v>
      </c>
      <c r="AN119" s="5" t="s">
        <v>26</v>
      </c>
      <c r="AO119" s="28" t="s">
        <v>26</v>
      </c>
    </row>
    <row r="120" spans="1:41" x14ac:dyDescent="0.2">
      <c r="B120" s="66" t="s">
        <v>125</v>
      </c>
      <c r="C120" s="62" t="str">
        <f>'Typical Airlines Role'!B120</f>
        <v>YES</v>
      </c>
      <c r="D120" s="4" t="str">
        <f>'Typical CU Vendor Role'!B120</f>
        <v>YES</v>
      </c>
      <c r="E120" s="4" t="str">
        <f>'Typical CU Vendor Role'!C120</f>
        <v>YES</v>
      </c>
      <c r="F120" s="4" t="str">
        <f>'Typical CU Vendor Role'!D120</f>
        <v>M</v>
      </c>
      <c r="G120" s="4" t="str">
        <f>'Typical CU Vendor Role'!E120</f>
        <v>M</v>
      </c>
      <c r="H120" s="20"/>
      <c r="I120" s="5" t="str">
        <f>'Typical Airport Role'!B120</f>
        <v>YES</v>
      </c>
      <c r="J120" s="5" t="str">
        <f>'Typical Airport Role'!C120</f>
        <v>NA</v>
      </c>
      <c r="K120" s="5" t="str">
        <f>'Typical Network Role'!D120</f>
        <v>NA</v>
      </c>
      <c r="L120" s="5" t="str">
        <f>'Typical Network Role'!E120</f>
        <v>YES</v>
      </c>
      <c r="M120" s="5" t="str">
        <f>'Typical Network Role'!F120</f>
        <v>YES</v>
      </c>
      <c r="N120" s="21" t="str">
        <f>'Typical CU Vendor Role'!F120</f>
        <v>YES</v>
      </c>
      <c r="O120" s="77" t="str">
        <f>'Typical Airlines Role'!C120</f>
        <v>YES</v>
      </c>
      <c r="P120" s="43" t="s">
        <v>27</v>
      </c>
      <c r="Q120" s="5" t="s">
        <v>25</v>
      </c>
      <c r="R120" s="5" t="s">
        <v>25</v>
      </c>
      <c r="S120" s="5" t="s">
        <v>27</v>
      </c>
      <c r="T120" s="5" t="s">
        <v>27</v>
      </c>
      <c r="U120" s="5" t="s">
        <v>25</v>
      </c>
      <c r="V120" s="5" t="s">
        <v>25</v>
      </c>
      <c r="W120" s="5" t="s">
        <v>26</v>
      </c>
      <c r="X120" s="5" t="s">
        <v>26</v>
      </c>
      <c r="Y120" s="43" t="s">
        <v>26</v>
      </c>
      <c r="Z120" s="43" t="s">
        <v>26</v>
      </c>
      <c r="AA120" s="5" t="s">
        <v>25</v>
      </c>
      <c r="AB120" s="28" t="s">
        <v>25</v>
      </c>
      <c r="AC120" s="29" t="s">
        <v>26</v>
      </c>
      <c r="AD120" s="5" t="s">
        <v>26</v>
      </c>
      <c r="AE120" s="5" t="s">
        <v>26</v>
      </c>
      <c r="AF120" s="5" t="s">
        <v>26</v>
      </c>
      <c r="AG120" s="5" t="s">
        <v>26</v>
      </c>
      <c r="AH120" s="5" t="s">
        <v>26</v>
      </c>
      <c r="AI120" s="5" t="s">
        <v>26</v>
      </c>
      <c r="AJ120" s="5" t="s">
        <v>26</v>
      </c>
      <c r="AK120" s="5" t="s">
        <v>26</v>
      </c>
      <c r="AL120" s="5" t="s">
        <v>26</v>
      </c>
      <c r="AM120" s="5" t="s">
        <v>26</v>
      </c>
      <c r="AN120" s="5" t="s">
        <v>26</v>
      </c>
      <c r="AO120" s="28" t="s">
        <v>26</v>
      </c>
    </row>
    <row r="121" spans="1:41" x14ac:dyDescent="0.2">
      <c r="B121" s="66" t="s">
        <v>126</v>
      </c>
      <c r="C121" s="62" t="str">
        <f>'Typical Airlines Role'!B121</f>
        <v>YES</v>
      </c>
      <c r="D121" s="4" t="str">
        <f>'Typical CU Vendor Role'!B121</f>
        <v>YES</v>
      </c>
      <c r="E121" s="4" t="str">
        <f>'Typical CU Vendor Role'!C121</f>
        <v>YES</v>
      </c>
      <c r="F121" s="4" t="str">
        <f>'Typical CU Vendor Role'!D121</f>
        <v>M</v>
      </c>
      <c r="G121" s="4" t="str">
        <f>'Typical CU Vendor Role'!E121</f>
        <v>M</v>
      </c>
      <c r="H121" s="20"/>
      <c r="I121" s="5" t="str">
        <f>'Typical Airport Role'!B121</f>
        <v>YES</v>
      </c>
      <c r="J121" s="5" t="str">
        <f>'Typical Airport Role'!C121</f>
        <v>NA</v>
      </c>
      <c r="K121" s="5" t="str">
        <f>'Typical Network Role'!D121</f>
        <v>NA</v>
      </c>
      <c r="L121" s="5" t="str">
        <f>'Typical Network Role'!E121</f>
        <v>YES</v>
      </c>
      <c r="M121" s="5" t="str">
        <f>'Typical Network Role'!F121</f>
        <v>YES</v>
      </c>
      <c r="N121" s="21" t="str">
        <f>'Typical CU Vendor Role'!F121</f>
        <v>YES</v>
      </c>
      <c r="O121" s="77" t="str">
        <f>'Typical Airlines Role'!C121</f>
        <v>YES</v>
      </c>
      <c r="P121" s="43" t="s">
        <v>27</v>
      </c>
      <c r="Q121" s="5" t="s">
        <v>25</v>
      </c>
      <c r="R121" s="5" t="s">
        <v>25</v>
      </c>
      <c r="S121" s="5" t="s">
        <v>27</v>
      </c>
      <c r="T121" s="5" t="s">
        <v>27</v>
      </c>
      <c r="U121" s="5" t="s">
        <v>25</v>
      </c>
      <c r="V121" s="5" t="s">
        <v>25</v>
      </c>
      <c r="W121" s="5" t="s">
        <v>26</v>
      </c>
      <c r="X121" s="5" t="s">
        <v>26</v>
      </c>
      <c r="Y121" s="43" t="s">
        <v>26</v>
      </c>
      <c r="Z121" s="43" t="s">
        <v>26</v>
      </c>
      <c r="AA121" s="5" t="s">
        <v>25</v>
      </c>
      <c r="AB121" s="28" t="s">
        <v>25</v>
      </c>
      <c r="AC121" s="29" t="s">
        <v>26</v>
      </c>
      <c r="AD121" s="5" t="s">
        <v>26</v>
      </c>
      <c r="AE121" s="5" t="s">
        <v>26</v>
      </c>
      <c r="AF121" s="5" t="s">
        <v>26</v>
      </c>
      <c r="AG121" s="5" t="s">
        <v>26</v>
      </c>
      <c r="AH121" s="5" t="s">
        <v>26</v>
      </c>
      <c r="AI121" s="5" t="s">
        <v>26</v>
      </c>
      <c r="AJ121" s="5" t="s">
        <v>26</v>
      </c>
      <c r="AK121" s="5" t="s">
        <v>26</v>
      </c>
      <c r="AL121" s="5" t="s">
        <v>26</v>
      </c>
      <c r="AM121" s="5" t="s">
        <v>26</v>
      </c>
      <c r="AN121" s="5" t="s">
        <v>26</v>
      </c>
      <c r="AO121" s="28" t="s">
        <v>26</v>
      </c>
    </row>
    <row r="122" spans="1:41" ht="48" x14ac:dyDescent="0.2">
      <c r="A122" s="85" t="s">
        <v>282</v>
      </c>
      <c r="B122" s="66" t="s">
        <v>307</v>
      </c>
      <c r="C122" s="62" t="str">
        <f>'Typical Airlines Role'!B122</f>
        <v>YES</v>
      </c>
      <c r="D122" s="4" t="str">
        <f>'Typical CU Vendor Role'!B122</f>
        <v>YES</v>
      </c>
      <c r="E122" s="4" t="str">
        <f>'Typical CU Vendor Role'!C122</f>
        <v>YES</v>
      </c>
      <c r="F122" s="4" t="str">
        <f>'Typical CU Vendor Role'!D122</f>
        <v>M</v>
      </c>
      <c r="G122" s="4" t="str">
        <f>'Typical CU Vendor Role'!E122</f>
        <v>M</v>
      </c>
      <c r="H122" s="20"/>
      <c r="I122" s="5" t="str">
        <f>'Typical Airport Role'!B122</f>
        <v>YES</v>
      </c>
      <c r="J122" s="5" t="str">
        <f>'Typical Airport Role'!C122</f>
        <v>NA</v>
      </c>
      <c r="K122" s="5" t="str">
        <f>'Typical Network Role'!D122</f>
        <v>NA</v>
      </c>
      <c r="L122" s="5" t="str">
        <f>'Typical Network Role'!E122</f>
        <v>YES</v>
      </c>
      <c r="M122" s="5" t="str">
        <f>'Typical Network Role'!F122</f>
        <v>YES</v>
      </c>
      <c r="N122" s="21" t="str">
        <f>'Typical CU Vendor Role'!F122</f>
        <v>YES</v>
      </c>
      <c r="O122" s="77" t="str">
        <f>'Typical Airlines Role'!C122</f>
        <v>YES</v>
      </c>
      <c r="P122" s="43" t="s">
        <v>27</v>
      </c>
      <c r="Q122" s="5" t="s">
        <v>25</v>
      </c>
      <c r="R122" s="5" t="s">
        <v>25</v>
      </c>
      <c r="S122" s="5" t="s">
        <v>27</v>
      </c>
      <c r="T122" s="5" t="s">
        <v>27</v>
      </c>
      <c r="U122" s="5" t="s">
        <v>25</v>
      </c>
      <c r="V122" s="5" t="s">
        <v>25</v>
      </c>
      <c r="W122" s="5" t="s">
        <v>26</v>
      </c>
      <c r="X122" s="5" t="s">
        <v>26</v>
      </c>
      <c r="Y122" s="43" t="s">
        <v>26</v>
      </c>
      <c r="Z122" s="43" t="s">
        <v>26</v>
      </c>
      <c r="AA122" s="5" t="s">
        <v>25</v>
      </c>
      <c r="AB122" s="28" t="s">
        <v>25</v>
      </c>
      <c r="AC122" s="29" t="s">
        <v>26</v>
      </c>
      <c r="AD122" s="5" t="s">
        <v>26</v>
      </c>
      <c r="AE122" s="5" t="s">
        <v>26</v>
      </c>
      <c r="AF122" s="5" t="s">
        <v>26</v>
      </c>
      <c r="AG122" s="5" t="s">
        <v>26</v>
      </c>
      <c r="AH122" s="5" t="s">
        <v>26</v>
      </c>
      <c r="AI122" s="5" t="s">
        <v>26</v>
      </c>
      <c r="AJ122" s="5" t="s">
        <v>26</v>
      </c>
      <c r="AK122" s="5" t="s">
        <v>26</v>
      </c>
      <c r="AL122" s="5" t="s">
        <v>26</v>
      </c>
      <c r="AM122" s="5" t="s">
        <v>26</v>
      </c>
      <c r="AN122" s="5" t="s">
        <v>26</v>
      </c>
      <c r="AO122" s="28" t="s">
        <v>26</v>
      </c>
    </row>
    <row r="123" spans="1:41" x14ac:dyDescent="0.2">
      <c r="B123" s="66" t="s">
        <v>127</v>
      </c>
      <c r="C123" s="62" t="str">
        <f>'Typical Airlines Role'!B123</f>
        <v>YES</v>
      </c>
      <c r="D123" s="4" t="str">
        <f>'Typical CU Vendor Role'!B123</f>
        <v>YES</v>
      </c>
      <c r="E123" s="4" t="str">
        <f>'Typical CU Vendor Role'!C123</f>
        <v>YES</v>
      </c>
      <c r="F123" s="4" t="str">
        <f>'Typical CU Vendor Role'!D123</f>
        <v>M</v>
      </c>
      <c r="G123" s="4" t="str">
        <f>'Typical CU Vendor Role'!E123</f>
        <v>M</v>
      </c>
      <c r="H123" s="20"/>
      <c r="I123" s="5" t="str">
        <f>'Typical Airport Role'!B123</f>
        <v>YES</v>
      </c>
      <c r="J123" s="5" t="str">
        <f>'Typical Airport Role'!C123</f>
        <v>NA</v>
      </c>
      <c r="K123" s="5" t="str">
        <f>'Typical Network Role'!D123</f>
        <v>NA</v>
      </c>
      <c r="L123" s="5" t="str">
        <f>'Typical Network Role'!E123</f>
        <v>YES</v>
      </c>
      <c r="M123" s="5" t="str">
        <f>'Typical Network Role'!F123</f>
        <v>YES</v>
      </c>
      <c r="N123" s="21" t="str">
        <f>'Typical CU Vendor Role'!F123</f>
        <v>YES</v>
      </c>
      <c r="O123" s="77" t="str">
        <f>'Typical Airlines Role'!C123</f>
        <v>YES</v>
      </c>
      <c r="P123" s="43" t="s">
        <v>27</v>
      </c>
      <c r="Q123" s="5" t="s">
        <v>25</v>
      </c>
      <c r="R123" s="5" t="s">
        <v>25</v>
      </c>
      <c r="S123" s="5" t="s">
        <v>27</v>
      </c>
      <c r="T123" s="5" t="s">
        <v>27</v>
      </c>
      <c r="U123" s="5" t="s">
        <v>25</v>
      </c>
      <c r="V123" s="5" t="s">
        <v>25</v>
      </c>
      <c r="W123" s="5" t="s">
        <v>26</v>
      </c>
      <c r="X123" s="5" t="s">
        <v>26</v>
      </c>
      <c r="Y123" s="43" t="s">
        <v>26</v>
      </c>
      <c r="Z123" s="43" t="s">
        <v>26</v>
      </c>
      <c r="AA123" s="5" t="s">
        <v>25</v>
      </c>
      <c r="AB123" s="28" t="s">
        <v>25</v>
      </c>
      <c r="AC123" s="29" t="s">
        <v>26</v>
      </c>
      <c r="AD123" s="5" t="s">
        <v>26</v>
      </c>
      <c r="AE123" s="5" t="s">
        <v>26</v>
      </c>
      <c r="AF123" s="5" t="s">
        <v>26</v>
      </c>
      <c r="AG123" s="5" t="s">
        <v>26</v>
      </c>
      <c r="AH123" s="5" t="s">
        <v>26</v>
      </c>
      <c r="AI123" s="5" t="s">
        <v>26</v>
      </c>
      <c r="AJ123" s="5" t="s">
        <v>26</v>
      </c>
      <c r="AK123" s="5" t="s">
        <v>26</v>
      </c>
      <c r="AL123" s="5" t="s">
        <v>26</v>
      </c>
      <c r="AM123" s="5" t="s">
        <v>26</v>
      </c>
      <c r="AN123" s="5" t="s">
        <v>26</v>
      </c>
      <c r="AO123" s="28" t="s">
        <v>26</v>
      </c>
    </row>
    <row r="124" spans="1:41" x14ac:dyDescent="0.2">
      <c r="B124" s="66" t="s">
        <v>128</v>
      </c>
      <c r="C124" s="62" t="str">
        <f>'Typical Airlines Role'!B124</f>
        <v>YES</v>
      </c>
      <c r="D124" s="4" t="str">
        <f>'Typical CU Vendor Role'!B124</f>
        <v>YES</v>
      </c>
      <c r="E124" s="4" t="str">
        <f>'Typical CU Vendor Role'!C124</f>
        <v>YES</v>
      </c>
      <c r="F124" s="4" t="str">
        <f>'Typical CU Vendor Role'!D124</f>
        <v>M</v>
      </c>
      <c r="G124" s="4" t="str">
        <f>'Typical CU Vendor Role'!E124</f>
        <v>M</v>
      </c>
      <c r="H124" s="20"/>
      <c r="I124" s="5" t="str">
        <f>'Typical Airport Role'!B124</f>
        <v>YES</v>
      </c>
      <c r="J124" s="5" t="str">
        <f>'Typical Airport Role'!C124</f>
        <v>NA</v>
      </c>
      <c r="K124" s="5" t="str">
        <f>'Typical Network Role'!D124</f>
        <v>NA</v>
      </c>
      <c r="L124" s="5" t="str">
        <f>'Typical Network Role'!E124</f>
        <v>YES</v>
      </c>
      <c r="M124" s="5" t="str">
        <f>'Typical Network Role'!F124</f>
        <v>YES</v>
      </c>
      <c r="N124" s="21" t="str">
        <f>'Typical CU Vendor Role'!F124</f>
        <v>YES</v>
      </c>
      <c r="O124" s="77" t="str">
        <f>'Typical Airlines Role'!C124</f>
        <v>YES</v>
      </c>
      <c r="P124" s="43" t="s">
        <v>27</v>
      </c>
      <c r="Q124" s="5" t="s">
        <v>25</v>
      </c>
      <c r="R124" s="5" t="s">
        <v>25</v>
      </c>
      <c r="S124" s="5" t="s">
        <v>27</v>
      </c>
      <c r="T124" s="5" t="s">
        <v>27</v>
      </c>
      <c r="U124" s="5" t="s">
        <v>25</v>
      </c>
      <c r="V124" s="5" t="s">
        <v>25</v>
      </c>
      <c r="W124" s="5" t="s">
        <v>26</v>
      </c>
      <c r="X124" s="5" t="s">
        <v>26</v>
      </c>
      <c r="Y124" s="43" t="s">
        <v>26</v>
      </c>
      <c r="Z124" s="43" t="s">
        <v>26</v>
      </c>
      <c r="AA124" s="5" t="s">
        <v>25</v>
      </c>
      <c r="AB124" s="28" t="s">
        <v>25</v>
      </c>
      <c r="AC124" s="29" t="s">
        <v>26</v>
      </c>
      <c r="AD124" s="5" t="s">
        <v>26</v>
      </c>
      <c r="AE124" s="5" t="s">
        <v>26</v>
      </c>
      <c r="AF124" s="5" t="s">
        <v>26</v>
      </c>
      <c r="AG124" s="5" t="s">
        <v>26</v>
      </c>
      <c r="AH124" s="5" t="s">
        <v>26</v>
      </c>
      <c r="AI124" s="5" t="s">
        <v>26</v>
      </c>
      <c r="AJ124" s="5" t="s">
        <v>26</v>
      </c>
      <c r="AK124" s="5" t="s">
        <v>26</v>
      </c>
      <c r="AL124" s="5" t="s">
        <v>26</v>
      </c>
      <c r="AM124" s="5" t="s">
        <v>26</v>
      </c>
      <c r="AN124" s="5" t="s">
        <v>26</v>
      </c>
      <c r="AO124" s="28" t="s">
        <v>26</v>
      </c>
    </row>
    <row r="125" spans="1:41" x14ac:dyDescent="0.2">
      <c r="B125" s="66" t="s">
        <v>129</v>
      </c>
      <c r="C125" s="62" t="str">
        <f>'Typical Airlines Role'!B125</f>
        <v>YES</v>
      </c>
      <c r="D125" s="4" t="str">
        <f>'Typical CU Vendor Role'!B125</f>
        <v>YES</v>
      </c>
      <c r="E125" s="4" t="str">
        <f>'Typical CU Vendor Role'!C125</f>
        <v>YES</v>
      </c>
      <c r="F125" s="4" t="str">
        <f>'Typical CU Vendor Role'!D125</f>
        <v>M</v>
      </c>
      <c r="G125" s="4" t="str">
        <f>'Typical CU Vendor Role'!E125</f>
        <v>M</v>
      </c>
      <c r="H125" s="20"/>
      <c r="I125" s="5" t="str">
        <f>'Typical Airport Role'!B125</f>
        <v>YES</v>
      </c>
      <c r="J125" s="5" t="str">
        <f>'Typical Airport Role'!C125</f>
        <v>NA</v>
      </c>
      <c r="K125" s="5" t="str">
        <f>'Typical Network Role'!D125</f>
        <v>NA</v>
      </c>
      <c r="L125" s="5" t="str">
        <f>'Typical Network Role'!E125</f>
        <v>YES</v>
      </c>
      <c r="M125" s="5" t="str">
        <f>'Typical Network Role'!F125</f>
        <v>YES</v>
      </c>
      <c r="N125" s="21" t="str">
        <f>'Typical CU Vendor Role'!F125</f>
        <v>YES</v>
      </c>
      <c r="O125" s="77" t="str">
        <f>'Typical Airlines Role'!C125</f>
        <v>YES</v>
      </c>
      <c r="P125" s="43" t="s">
        <v>27</v>
      </c>
      <c r="Q125" s="5" t="s">
        <v>25</v>
      </c>
      <c r="R125" s="5" t="s">
        <v>25</v>
      </c>
      <c r="S125" s="5" t="s">
        <v>27</v>
      </c>
      <c r="T125" s="5" t="s">
        <v>27</v>
      </c>
      <c r="U125" s="5" t="s">
        <v>25</v>
      </c>
      <c r="V125" s="5" t="s">
        <v>25</v>
      </c>
      <c r="W125" s="5" t="s">
        <v>26</v>
      </c>
      <c r="X125" s="5" t="s">
        <v>26</v>
      </c>
      <c r="Y125" s="43" t="s">
        <v>26</v>
      </c>
      <c r="Z125" s="43" t="s">
        <v>26</v>
      </c>
      <c r="AA125" s="5" t="s">
        <v>25</v>
      </c>
      <c r="AB125" s="28" t="s">
        <v>25</v>
      </c>
      <c r="AC125" s="29" t="s">
        <v>26</v>
      </c>
      <c r="AD125" s="5" t="s">
        <v>26</v>
      </c>
      <c r="AE125" s="5" t="s">
        <v>26</v>
      </c>
      <c r="AF125" s="5" t="s">
        <v>26</v>
      </c>
      <c r="AG125" s="5" t="s">
        <v>26</v>
      </c>
      <c r="AH125" s="5" t="s">
        <v>26</v>
      </c>
      <c r="AI125" s="5" t="s">
        <v>26</v>
      </c>
      <c r="AJ125" s="5" t="s">
        <v>26</v>
      </c>
      <c r="AK125" s="5" t="s">
        <v>26</v>
      </c>
      <c r="AL125" s="5" t="s">
        <v>26</v>
      </c>
      <c r="AM125" s="5" t="s">
        <v>26</v>
      </c>
      <c r="AN125" s="5" t="s">
        <v>26</v>
      </c>
      <c r="AO125" s="28" t="s">
        <v>26</v>
      </c>
    </row>
    <row r="126" spans="1:41" ht="84" x14ac:dyDescent="0.2">
      <c r="B126" s="67" t="s">
        <v>130</v>
      </c>
      <c r="C126" s="62" t="str">
        <f>'Typical Airlines Role'!B126</f>
        <v>YES</v>
      </c>
      <c r="D126" s="4" t="str">
        <f>'Typical CU Vendor Role'!B126</f>
        <v>YES</v>
      </c>
      <c r="E126" s="4" t="str">
        <f>'Typical CU Vendor Role'!C126</f>
        <v>YES</v>
      </c>
      <c r="F126" s="4" t="str">
        <f>'Typical CU Vendor Role'!D126</f>
        <v>M</v>
      </c>
      <c r="G126" s="4" t="str">
        <f>'Typical CU Vendor Role'!E126</f>
        <v>M</v>
      </c>
      <c r="H126" s="20"/>
      <c r="I126" s="5" t="str">
        <f>'Typical Airport Role'!B126</f>
        <v>YES</v>
      </c>
      <c r="J126" s="5" t="str">
        <f>'Typical Airport Role'!C126</f>
        <v>NA</v>
      </c>
      <c r="K126" s="5" t="str">
        <f>'Typical Network Role'!D126</f>
        <v>NA</v>
      </c>
      <c r="L126" s="5" t="str">
        <f>'Typical Network Role'!E126</f>
        <v>YES</v>
      </c>
      <c r="M126" s="5" t="str">
        <f>'Typical Network Role'!F126</f>
        <v>YES</v>
      </c>
      <c r="N126" s="21" t="str">
        <f>'Typical CU Vendor Role'!F126</f>
        <v>YES</v>
      </c>
      <c r="O126" s="77" t="str">
        <f>'Typical Airlines Role'!C126</f>
        <v>YES</v>
      </c>
      <c r="P126" s="43" t="s">
        <v>27</v>
      </c>
      <c r="Q126" s="5" t="s">
        <v>25</v>
      </c>
      <c r="R126" s="5" t="s">
        <v>25</v>
      </c>
      <c r="S126" s="5" t="s">
        <v>27</v>
      </c>
      <c r="T126" s="5" t="s">
        <v>27</v>
      </c>
      <c r="U126" s="5" t="s">
        <v>25</v>
      </c>
      <c r="V126" s="5" t="s">
        <v>25</v>
      </c>
      <c r="W126" s="5" t="s">
        <v>26</v>
      </c>
      <c r="X126" s="5" t="s">
        <v>26</v>
      </c>
      <c r="Y126" s="43" t="s">
        <v>26</v>
      </c>
      <c r="Z126" s="43" t="s">
        <v>26</v>
      </c>
      <c r="AA126" s="5" t="s">
        <v>25</v>
      </c>
      <c r="AB126" s="28" t="s">
        <v>25</v>
      </c>
      <c r="AC126" s="29" t="s">
        <v>26</v>
      </c>
      <c r="AD126" s="5" t="s">
        <v>26</v>
      </c>
      <c r="AE126" s="5" t="s">
        <v>26</v>
      </c>
      <c r="AF126" s="5" t="s">
        <v>26</v>
      </c>
      <c r="AG126" s="5" t="s">
        <v>26</v>
      </c>
      <c r="AH126" s="5" t="s">
        <v>26</v>
      </c>
      <c r="AI126" s="5" t="s">
        <v>26</v>
      </c>
      <c r="AJ126" s="5" t="s">
        <v>26</v>
      </c>
      <c r="AK126" s="5" t="s">
        <v>26</v>
      </c>
      <c r="AL126" s="5" t="s">
        <v>26</v>
      </c>
      <c r="AM126" s="5" t="s">
        <v>26</v>
      </c>
      <c r="AN126" s="5" t="s">
        <v>26</v>
      </c>
      <c r="AO126" s="28" t="s">
        <v>26</v>
      </c>
    </row>
    <row r="127" spans="1:41" ht="24" x14ac:dyDescent="0.2">
      <c r="B127" s="66" t="s">
        <v>131</v>
      </c>
      <c r="C127" s="62" t="str">
        <f>'Typical Airlines Role'!B127</f>
        <v>YES</v>
      </c>
      <c r="D127" s="4" t="str">
        <f>'Typical CU Vendor Role'!B127</f>
        <v>YES</v>
      </c>
      <c r="E127" s="4" t="str">
        <f>'Typical CU Vendor Role'!C127</f>
        <v>YES</v>
      </c>
      <c r="F127" s="4" t="str">
        <f>'Typical CU Vendor Role'!D127</f>
        <v>M</v>
      </c>
      <c r="G127" s="4" t="str">
        <f>'Typical CU Vendor Role'!E127</f>
        <v>M</v>
      </c>
      <c r="H127" s="20"/>
      <c r="I127" s="5" t="str">
        <f>'Typical Airport Role'!B127</f>
        <v>YES</v>
      </c>
      <c r="J127" s="5" t="str">
        <f>'Typical Airport Role'!C127</f>
        <v>NA</v>
      </c>
      <c r="K127" s="5" t="str">
        <f>'Typical Network Role'!D127</f>
        <v>NA</v>
      </c>
      <c r="L127" s="5" t="str">
        <f>'Typical Network Role'!E127</f>
        <v>YES</v>
      </c>
      <c r="M127" s="5" t="str">
        <f>'Typical Network Role'!F127</f>
        <v>YES</v>
      </c>
      <c r="N127" s="21" t="str">
        <f>'Typical CU Vendor Role'!F127</f>
        <v>YES</v>
      </c>
      <c r="O127" s="77" t="str">
        <f>'Typical Airlines Role'!C127</f>
        <v>YES</v>
      </c>
      <c r="P127" s="43" t="s">
        <v>27</v>
      </c>
      <c r="Q127" s="5" t="s">
        <v>25</v>
      </c>
      <c r="R127" s="5" t="s">
        <v>25</v>
      </c>
      <c r="S127" s="5" t="s">
        <v>27</v>
      </c>
      <c r="T127" s="5" t="s">
        <v>27</v>
      </c>
      <c r="U127" s="5" t="s">
        <v>25</v>
      </c>
      <c r="V127" s="5" t="s">
        <v>25</v>
      </c>
      <c r="W127" s="5" t="s">
        <v>26</v>
      </c>
      <c r="X127" s="5" t="s">
        <v>26</v>
      </c>
      <c r="Y127" s="43" t="s">
        <v>26</v>
      </c>
      <c r="Z127" s="43" t="s">
        <v>26</v>
      </c>
      <c r="AA127" s="5" t="s">
        <v>25</v>
      </c>
      <c r="AB127" s="28" t="s">
        <v>25</v>
      </c>
      <c r="AC127" s="29" t="s">
        <v>26</v>
      </c>
      <c r="AD127" s="5" t="s">
        <v>26</v>
      </c>
      <c r="AE127" s="5" t="s">
        <v>26</v>
      </c>
      <c r="AF127" s="5" t="s">
        <v>26</v>
      </c>
      <c r="AG127" s="5" t="s">
        <v>26</v>
      </c>
      <c r="AH127" s="5" t="s">
        <v>26</v>
      </c>
      <c r="AI127" s="5" t="s">
        <v>26</v>
      </c>
      <c r="AJ127" s="5" t="s">
        <v>26</v>
      </c>
      <c r="AK127" s="5" t="s">
        <v>26</v>
      </c>
      <c r="AL127" s="5" t="s">
        <v>26</v>
      </c>
      <c r="AM127" s="5" t="s">
        <v>26</v>
      </c>
      <c r="AN127" s="5" t="s">
        <v>26</v>
      </c>
      <c r="AO127" s="28" t="s">
        <v>26</v>
      </c>
    </row>
    <row r="128" spans="1:41" ht="24" x14ac:dyDescent="0.2">
      <c r="B128" s="66" t="s">
        <v>132</v>
      </c>
      <c r="C128" s="62" t="str">
        <f>'Typical Airlines Role'!B128</f>
        <v>YES</v>
      </c>
      <c r="D128" s="4" t="str">
        <f>'Typical CU Vendor Role'!B128</f>
        <v>YES</v>
      </c>
      <c r="E128" s="4" t="str">
        <f>'Typical CU Vendor Role'!C128</f>
        <v>YES</v>
      </c>
      <c r="F128" s="4" t="str">
        <f>'Typical CU Vendor Role'!D128</f>
        <v>M</v>
      </c>
      <c r="G128" s="4" t="str">
        <f>'Typical CU Vendor Role'!E128</f>
        <v>M</v>
      </c>
      <c r="H128" s="20"/>
      <c r="I128" s="5" t="str">
        <f>'Typical Airport Role'!B128</f>
        <v>YES</v>
      </c>
      <c r="J128" s="5" t="str">
        <f>'Typical Airport Role'!C128</f>
        <v>NA</v>
      </c>
      <c r="K128" s="5" t="str">
        <f>'Typical Network Role'!D128</f>
        <v>NA</v>
      </c>
      <c r="L128" s="5" t="str">
        <f>'Typical Network Role'!E128</f>
        <v>YES</v>
      </c>
      <c r="M128" s="5" t="str">
        <f>'Typical Network Role'!F128</f>
        <v>YES</v>
      </c>
      <c r="N128" s="21" t="str">
        <f>'Typical CU Vendor Role'!F128</f>
        <v>YES</v>
      </c>
      <c r="O128" s="77" t="str">
        <f>'Typical Airlines Role'!C128</f>
        <v>YES</v>
      </c>
      <c r="P128" s="43" t="s">
        <v>27</v>
      </c>
      <c r="Q128" s="5" t="s">
        <v>25</v>
      </c>
      <c r="R128" s="5" t="s">
        <v>25</v>
      </c>
      <c r="S128" s="5" t="s">
        <v>27</v>
      </c>
      <c r="T128" s="5" t="s">
        <v>27</v>
      </c>
      <c r="U128" s="5" t="s">
        <v>25</v>
      </c>
      <c r="V128" s="5" t="s">
        <v>25</v>
      </c>
      <c r="W128" s="5" t="s">
        <v>26</v>
      </c>
      <c r="X128" s="5" t="s">
        <v>26</v>
      </c>
      <c r="Y128" s="43" t="s">
        <v>26</v>
      </c>
      <c r="Z128" s="43" t="s">
        <v>26</v>
      </c>
      <c r="AA128" s="5" t="s">
        <v>25</v>
      </c>
      <c r="AB128" s="28" t="s">
        <v>25</v>
      </c>
      <c r="AC128" s="29" t="s">
        <v>26</v>
      </c>
      <c r="AD128" s="5" t="s">
        <v>26</v>
      </c>
      <c r="AE128" s="5" t="s">
        <v>26</v>
      </c>
      <c r="AF128" s="5" t="s">
        <v>26</v>
      </c>
      <c r="AG128" s="5" t="s">
        <v>26</v>
      </c>
      <c r="AH128" s="5" t="s">
        <v>26</v>
      </c>
      <c r="AI128" s="5" t="s">
        <v>26</v>
      </c>
      <c r="AJ128" s="5" t="s">
        <v>26</v>
      </c>
      <c r="AK128" s="5" t="s">
        <v>26</v>
      </c>
      <c r="AL128" s="5" t="s">
        <v>26</v>
      </c>
      <c r="AM128" s="5" t="s">
        <v>26</v>
      </c>
      <c r="AN128" s="5" t="s">
        <v>26</v>
      </c>
      <c r="AO128" s="28" t="s">
        <v>26</v>
      </c>
    </row>
    <row r="129" spans="1:41" ht="84" x14ac:dyDescent="0.2">
      <c r="B129" s="66" t="s">
        <v>133</v>
      </c>
      <c r="C129" s="62" t="str">
        <f>'Typical Airlines Role'!B129</f>
        <v>YES</v>
      </c>
      <c r="D129" s="4" t="str">
        <f>'Typical CU Vendor Role'!B129</f>
        <v>YES</v>
      </c>
      <c r="E129" s="4" t="str">
        <f>'Typical CU Vendor Role'!C129</f>
        <v>YES</v>
      </c>
      <c r="F129" s="4" t="str">
        <f>'Typical CU Vendor Role'!D129</f>
        <v>M</v>
      </c>
      <c r="G129" s="4" t="str">
        <f>'Typical CU Vendor Role'!E129</f>
        <v>M</v>
      </c>
      <c r="H129" s="20"/>
      <c r="I129" s="5" t="str">
        <f>'Typical Airport Role'!B129</f>
        <v>YES</v>
      </c>
      <c r="J129" s="5" t="str">
        <f>'Typical Airport Role'!C129</f>
        <v>NA</v>
      </c>
      <c r="K129" s="5" t="str">
        <f>'Typical Network Role'!D129</f>
        <v>NA</v>
      </c>
      <c r="L129" s="5" t="str">
        <f>'Typical Network Role'!E129</f>
        <v>YES</v>
      </c>
      <c r="M129" s="5" t="str">
        <f>'Typical Network Role'!F129</f>
        <v>YES</v>
      </c>
      <c r="N129" s="21" t="str">
        <f>'Typical CU Vendor Role'!F129</f>
        <v>YES</v>
      </c>
      <c r="O129" s="77" t="str">
        <f>'Typical Airlines Role'!C129</f>
        <v>YES</v>
      </c>
      <c r="P129" s="43" t="s">
        <v>27</v>
      </c>
      <c r="Q129" s="5" t="s">
        <v>25</v>
      </c>
      <c r="R129" s="5" t="s">
        <v>25</v>
      </c>
      <c r="S129" s="5" t="s">
        <v>27</v>
      </c>
      <c r="T129" s="5" t="s">
        <v>27</v>
      </c>
      <c r="U129" s="5" t="s">
        <v>25</v>
      </c>
      <c r="V129" s="5" t="s">
        <v>25</v>
      </c>
      <c r="W129" s="5" t="s">
        <v>26</v>
      </c>
      <c r="X129" s="5" t="s">
        <v>26</v>
      </c>
      <c r="Y129" s="43" t="s">
        <v>26</v>
      </c>
      <c r="Z129" s="43" t="s">
        <v>26</v>
      </c>
      <c r="AA129" s="5" t="s">
        <v>25</v>
      </c>
      <c r="AB129" s="28" t="s">
        <v>25</v>
      </c>
      <c r="AC129" s="29" t="s">
        <v>26</v>
      </c>
      <c r="AD129" s="5" t="s">
        <v>26</v>
      </c>
      <c r="AE129" s="5" t="s">
        <v>26</v>
      </c>
      <c r="AF129" s="5" t="s">
        <v>26</v>
      </c>
      <c r="AG129" s="5" t="s">
        <v>26</v>
      </c>
      <c r="AH129" s="5" t="s">
        <v>26</v>
      </c>
      <c r="AI129" s="5" t="s">
        <v>26</v>
      </c>
      <c r="AJ129" s="5" t="s">
        <v>26</v>
      </c>
      <c r="AK129" s="5" t="s">
        <v>26</v>
      </c>
      <c r="AL129" s="5" t="s">
        <v>26</v>
      </c>
      <c r="AM129" s="5" t="s">
        <v>26</v>
      </c>
      <c r="AN129" s="5" t="s">
        <v>26</v>
      </c>
      <c r="AO129" s="28" t="s">
        <v>26</v>
      </c>
    </row>
    <row r="130" spans="1:41" x14ac:dyDescent="0.2">
      <c r="B130" s="66" t="s">
        <v>134</v>
      </c>
      <c r="C130" s="62" t="str">
        <f>'Typical Airlines Role'!B130</f>
        <v>YES</v>
      </c>
      <c r="D130" s="4" t="str">
        <f>'Typical CU Vendor Role'!B130</f>
        <v>YES</v>
      </c>
      <c r="E130" s="4" t="str">
        <f>'Typical CU Vendor Role'!C130</f>
        <v>YES</v>
      </c>
      <c r="F130" s="4" t="str">
        <f>'Typical CU Vendor Role'!D130</f>
        <v>M</v>
      </c>
      <c r="G130" s="4" t="str">
        <f>'Typical CU Vendor Role'!E130</f>
        <v>M</v>
      </c>
      <c r="H130" s="20"/>
      <c r="I130" s="5" t="str">
        <f>'Typical Airport Role'!B130</f>
        <v>YES</v>
      </c>
      <c r="J130" s="5" t="str">
        <f>'Typical Airport Role'!C130</f>
        <v>NA</v>
      </c>
      <c r="K130" s="5" t="str">
        <f>'Typical Network Role'!D130</f>
        <v>NA</v>
      </c>
      <c r="L130" s="5" t="str">
        <f>'Typical Network Role'!E130</f>
        <v>YES</v>
      </c>
      <c r="M130" s="5" t="str">
        <f>'Typical Network Role'!F130</f>
        <v>YES</v>
      </c>
      <c r="N130" s="21" t="str">
        <f>'Typical CU Vendor Role'!F130</f>
        <v>YES</v>
      </c>
      <c r="O130" s="77" t="str">
        <f>'Typical Airlines Role'!C130</f>
        <v>YES</v>
      </c>
      <c r="P130" s="43" t="s">
        <v>27</v>
      </c>
      <c r="Q130" s="5" t="s">
        <v>25</v>
      </c>
      <c r="R130" s="5" t="s">
        <v>25</v>
      </c>
      <c r="S130" s="5" t="s">
        <v>27</v>
      </c>
      <c r="T130" s="5" t="s">
        <v>27</v>
      </c>
      <c r="U130" s="5" t="s">
        <v>25</v>
      </c>
      <c r="V130" s="5" t="s">
        <v>25</v>
      </c>
      <c r="W130" s="5" t="s">
        <v>26</v>
      </c>
      <c r="X130" s="5" t="s">
        <v>26</v>
      </c>
      <c r="Y130" s="43" t="s">
        <v>26</v>
      </c>
      <c r="Z130" s="43" t="s">
        <v>26</v>
      </c>
      <c r="AA130" s="5" t="s">
        <v>25</v>
      </c>
      <c r="AB130" s="28" t="s">
        <v>25</v>
      </c>
      <c r="AC130" s="29" t="s">
        <v>26</v>
      </c>
      <c r="AD130" s="5" t="s">
        <v>26</v>
      </c>
      <c r="AE130" s="5" t="s">
        <v>26</v>
      </c>
      <c r="AF130" s="5" t="s">
        <v>26</v>
      </c>
      <c r="AG130" s="5" t="s">
        <v>26</v>
      </c>
      <c r="AH130" s="5" t="s">
        <v>26</v>
      </c>
      <c r="AI130" s="5" t="s">
        <v>26</v>
      </c>
      <c r="AJ130" s="5" t="s">
        <v>26</v>
      </c>
      <c r="AK130" s="5" t="s">
        <v>26</v>
      </c>
      <c r="AL130" s="5" t="s">
        <v>26</v>
      </c>
      <c r="AM130" s="5" t="s">
        <v>26</v>
      </c>
      <c r="AN130" s="5" t="s">
        <v>26</v>
      </c>
      <c r="AO130" s="28" t="s">
        <v>26</v>
      </c>
    </row>
    <row r="131" spans="1:41" x14ac:dyDescent="0.2">
      <c r="B131" s="66" t="s">
        <v>135</v>
      </c>
      <c r="C131" s="62" t="str">
        <f>'Typical Airlines Role'!B131</f>
        <v>YES</v>
      </c>
      <c r="D131" s="4" t="str">
        <f>'Typical CU Vendor Role'!B131</f>
        <v>YES</v>
      </c>
      <c r="E131" s="4" t="str">
        <f>'Typical CU Vendor Role'!C131</f>
        <v>YES</v>
      </c>
      <c r="F131" s="4" t="str">
        <f>'Typical CU Vendor Role'!D131</f>
        <v>M</v>
      </c>
      <c r="G131" s="4" t="str">
        <f>'Typical CU Vendor Role'!E131</f>
        <v>M</v>
      </c>
      <c r="H131" s="20"/>
      <c r="I131" s="5" t="str">
        <f>'Typical Airport Role'!B131</f>
        <v>YES</v>
      </c>
      <c r="J131" s="5" t="str">
        <f>'Typical Airport Role'!C131</f>
        <v>NA</v>
      </c>
      <c r="K131" s="5" t="str">
        <f>'Typical Network Role'!D131</f>
        <v>NA</v>
      </c>
      <c r="L131" s="5" t="str">
        <f>'Typical Network Role'!E131</f>
        <v>YES</v>
      </c>
      <c r="M131" s="5" t="str">
        <f>'Typical Network Role'!F131</f>
        <v>YES</v>
      </c>
      <c r="N131" s="21" t="str">
        <f>'Typical CU Vendor Role'!F131</f>
        <v>YES</v>
      </c>
      <c r="O131" s="77" t="str">
        <f>'Typical Airlines Role'!C131</f>
        <v>YES</v>
      </c>
      <c r="P131" s="43" t="s">
        <v>27</v>
      </c>
      <c r="Q131" s="5" t="s">
        <v>25</v>
      </c>
      <c r="R131" s="5" t="s">
        <v>25</v>
      </c>
      <c r="S131" s="5" t="s">
        <v>27</v>
      </c>
      <c r="T131" s="5" t="s">
        <v>27</v>
      </c>
      <c r="U131" s="5" t="s">
        <v>25</v>
      </c>
      <c r="V131" s="5" t="s">
        <v>25</v>
      </c>
      <c r="W131" s="5" t="s">
        <v>26</v>
      </c>
      <c r="X131" s="5" t="s">
        <v>26</v>
      </c>
      <c r="Y131" s="43" t="s">
        <v>26</v>
      </c>
      <c r="Z131" s="43" t="s">
        <v>26</v>
      </c>
      <c r="AA131" s="5" t="s">
        <v>25</v>
      </c>
      <c r="AB131" s="28" t="s">
        <v>25</v>
      </c>
      <c r="AC131" s="29" t="s">
        <v>26</v>
      </c>
      <c r="AD131" s="5" t="s">
        <v>26</v>
      </c>
      <c r="AE131" s="5" t="s">
        <v>26</v>
      </c>
      <c r="AF131" s="5" t="s">
        <v>26</v>
      </c>
      <c r="AG131" s="5" t="s">
        <v>26</v>
      </c>
      <c r="AH131" s="5" t="s">
        <v>26</v>
      </c>
      <c r="AI131" s="5" t="s">
        <v>26</v>
      </c>
      <c r="AJ131" s="5" t="s">
        <v>26</v>
      </c>
      <c r="AK131" s="5" t="s">
        <v>26</v>
      </c>
      <c r="AL131" s="5" t="s">
        <v>26</v>
      </c>
      <c r="AM131" s="5" t="s">
        <v>26</v>
      </c>
      <c r="AN131" s="5" t="s">
        <v>26</v>
      </c>
      <c r="AO131" s="28" t="s">
        <v>26</v>
      </c>
    </row>
    <row r="132" spans="1:41" x14ac:dyDescent="0.2">
      <c r="B132" s="66" t="s">
        <v>136</v>
      </c>
      <c r="C132" s="62" t="str">
        <f>'Typical Airlines Role'!B132</f>
        <v>YES</v>
      </c>
      <c r="D132" s="4" t="str">
        <f>'Typical CU Vendor Role'!B132</f>
        <v>YES</v>
      </c>
      <c r="E132" s="4" t="str">
        <f>'Typical CU Vendor Role'!C132</f>
        <v>YES</v>
      </c>
      <c r="F132" s="4" t="str">
        <f>'Typical CU Vendor Role'!D132</f>
        <v>M</v>
      </c>
      <c r="G132" s="4" t="str">
        <f>'Typical CU Vendor Role'!E132</f>
        <v>M</v>
      </c>
      <c r="H132" s="20"/>
      <c r="I132" s="5" t="str">
        <f>'Typical Airport Role'!B132</f>
        <v>YES</v>
      </c>
      <c r="J132" s="5" t="str">
        <f>'Typical Airport Role'!C132</f>
        <v>NA</v>
      </c>
      <c r="K132" s="5" t="str">
        <f>'Typical Network Role'!D132</f>
        <v>NA</v>
      </c>
      <c r="L132" s="5" t="str">
        <f>'Typical Network Role'!E132</f>
        <v>YES</v>
      </c>
      <c r="M132" s="5" t="str">
        <f>'Typical Network Role'!F132</f>
        <v>YES</v>
      </c>
      <c r="N132" s="21" t="str">
        <f>'Typical CU Vendor Role'!F132</f>
        <v>YES</v>
      </c>
      <c r="O132" s="77" t="str">
        <f>'Typical Airlines Role'!C132</f>
        <v>YES</v>
      </c>
      <c r="P132" s="43" t="s">
        <v>27</v>
      </c>
      <c r="Q132" s="5" t="s">
        <v>25</v>
      </c>
      <c r="R132" s="5" t="s">
        <v>25</v>
      </c>
      <c r="S132" s="5" t="s">
        <v>27</v>
      </c>
      <c r="T132" s="5" t="s">
        <v>27</v>
      </c>
      <c r="U132" s="5" t="s">
        <v>25</v>
      </c>
      <c r="V132" s="5" t="s">
        <v>25</v>
      </c>
      <c r="W132" s="5" t="s">
        <v>26</v>
      </c>
      <c r="X132" s="5" t="s">
        <v>26</v>
      </c>
      <c r="Y132" s="43" t="s">
        <v>26</v>
      </c>
      <c r="Z132" s="43" t="s">
        <v>26</v>
      </c>
      <c r="AA132" s="5" t="s">
        <v>25</v>
      </c>
      <c r="AB132" s="28" t="s">
        <v>25</v>
      </c>
      <c r="AC132" s="29" t="s">
        <v>26</v>
      </c>
      <c r="AD132" s="5" t="s">
        <v>26</v>
      </c>
      <c r="AE132" s="5" t="s">
        <v>26</v>
      </c>
      <c r="AF132" s="5" t="s">
        <v>26</v>
      </c>
      <c r="AG132" s="5" t="s">
        <v>26</v>
      </c>
      <c r="AH132" s="5" t="s">
        <v>26</v>
      </c>
      <c r="AI132" s="5" t="s">
        <v>26</v>
      </c>
      <c r="AJ132" s="5" t="s">
        <v>26</v>
      </c>
      <c r="AK132" s="5" t="s">
        <v>26</v>
      </c>
      <c r="AL132" s="5" t="s">
        <v>26</v>
      </c>
      <c r="AM132" s="5" t="s">
        <v>26</v>
      </c>
      <c r="AN132" s="5" t="s">
        <v>26</v>
      </c>
      <c r="AO132" s="28" t="s">
        <v>26</v>
      </c>
    </row>
    <row r="133" spans="1:41" ht="60" x14ac:dyDescent="0.2">
      <c r="A133" s="85" t="s">
        <v>282</v>
      </c>
      <c r="B133" s="67" t="s">
        <v>308</v>
      </c>
      <c r="C133" s="62" t="str">
        <f>'Typical Airlines Role'!B133</f>
        <v>YES</v>
      </c>
      <c r="D133" s="4" t="str">
        <f>'Typical CU Vendor Role'!B133</f>
        <v>YES</v>
      </c>
      <c r="E133" s="4" t="str">
        <f>'Typical CU Vendor Role'!C133</f>
        <v>YES</v>
      </c>
      <c r="F133" s="4" t="str">
        <f>'Typical CU Vendor Role'!D133</f>
        <v>M</v>
      </c>
      <c r="G133" s="4" t="str">
        <f>'Typical CU Vendor Role'!E133</f>
        <v>M</v>
      </c>
      <c r="H133" s="20"/>
      <c r="I133" s="5" t="str">
        <f>'Typical Airport Role'!B133</f>
        <v>YES</v>
      </c>
      <c r="J133" s="5" t="str">
        <f>'Typical Airport Role'!C133</f>
        <v>NA</v>
      </c>
      <c r="K133" s="5" t="str">
        <f>'Typical Network Role'!D133</f>
        <v>NA</v>
      </c>
      <c r="L133" s="5" t="str">
        <f>'Typical Network Role'!E133</f>
        <v>YES</v>
      </c>
      <c r="M133" s="5" t="str">
        <f>'Typical Network Role'!F133</f>
        <v>YES</v>
      </c>
      <c r="N133" s="21" t="str">
        <f>'Typical CU Vendor Role'!F133</f>
        <v>YES</v>
      </c>
      <c r="O133" s="77" t="str">
        <f>'Typical Airlines Role'!C133</f>
        <v>YES</v>
      </c>
      <c r="P133" s="43" t="s">
        <v>27</v>
      </c>
      <c r="Q133" s="5" t="s">
        <v>25</v>
      </c>
      <c r="R133" s="5" t="s">
        <v>25</v>
      </c>
      <c r="S133" s="5" t="s">
        <v>27</v>
      </c>
      <c r="T133" s="5" t="s">
        <v>27</v>
      </c>
      <c r="U133" s="5" t="s">
        <v>25</v>
      </c>
      <c r="V133" s="5" t="s">
        <v>25</v>
      </c>
      <c r="W133" s="5" t="s">
        <v>26</v>
      </c>
      <c r="X133" s="5" t="s">
        <v>26</v>
      </c>
      <c r="Y133" s="43" t="s">
        <v>26</v>
      </c>
      <c r="Z133" s="43" t="s">
        <v>26</v>
      </c>
      <c r="AA133" s="5" t="s">
        <v>25</v>
      </c>
      <c r="AB133" s="28" t="s">
        <v>25</v>
      </c>
      <c r="AC133" s="29" t="s">
        <v>26</v>
      </c>
      <c r="AD133" s="5" t="s">
        <v>26</v>
      </c>
      <c r="AE133" s="5" t="s">
        <v>26</v>
      </c>
      <c r="AF133" s="5" t="s">
        <v>26</v>
      </c>
      <c r="AG133" s="5" t="s">
        <v>26</v>
      </c>
      <c r="AH133" s="5" t="s">
        <v>26</v>
      </c>
      <c r="AI133" s="5" t="s">
        <v>26</v>
      </c>
      <c r="AJ133" s="5" t="s">
        <v>26</v>
      </c>
      <c r="AK133" s="5" t="s">
        <v>26</v>
      </c>
      <c r="AL133" s="5" t="s">
        <v>26</v>
      </c>
      <c r="AM133" s="5" t="s">
        <v>26</v>
      </c>
      <c r="AN133" s="5" t="s">
        <v>26</v>
      </c>
      <c r="AO133" s="28" t="s">
        <v>26</v>
      </c>
    </row>
    <row r="134" spans="1:41" ht="36" x14ac:dyDescent="0.2">
      <c r="A134" s="85" t="s">
        <v>297</v>
      </c>
      <c r="B134" s="66" t="s">
        <v>309</v>
      </c>
      <c r="C134" s="62" t="str">
        <f>'Typical Airlines Role'!B134</f>
        <v>YES</v>
      </c>
      <c r="D134" s="4" t="str">
        <f>'Typical CU Vendor Role'!B134</f>
        <v>YES</v>
      </c>
      <c r="E134" s="4" t="str">
        <f>'Typical CU Vendor Role'!C134</f>
        <v>YES</v>
      </c>
      <c r="F134" s="4" t="str">
        <f>'Typical CU Vendor Role'!D134</f>
        <v>YES</v>
      </c>
      <c r="G134" s="4" t="str">
        <f>'Typical CU Vendor Role'!E134</f>
        <v>YES</v>
      </c>
      <c r="H134" s="20"/>
      <c r="I134" s="5" t="str">
        <f>'Typical Airport Role'!B134</f>
        <v>YES</v>
      </c>
      <c r="J134" s="5" t="str">
        <f>'Typical Airport Role'!C134</f>
        <v>NA</v>
      </c>
      <c r="K134" s="5" t="str">
        <f>'Typical Network Role'!D134</f>
        <v>YES</v>
      </c>
      <c r="L134" s="5" t="str">
        <f>'Typical Network Role'!E134</f>
        <v>YES</v>
      </c>
      <c r="M134" s="5" t="str">
        <f>'Typical Network Role'!F134</f>
        <v>YES</v>
      </c>
      <c r="N134" s="21" t="str">
        <f>'Typical CU Vendor Role'!F134</f>
        <v>YES</v>
      </c>
      <c r="O134" s="77" t="str">
        <f>'Typical Airlines Role'!C134</f>
        <v>YES</v>
      </c>
      <c r="P134" s="87"/>
      <c r="Q134" s="73"/>
      <c r="R134" s="73"/>
      <c r="S134" s="73"/>
      <c r="T134" s="73"/>
      <c r="U134" s="73"/>
      <c r="V134" s="73"/>
      <c r="W134" s="73"/>
      <c r="X134" s="73"/>
      <c r="Y134" s="87"/>
      <c r="Z134" s="87"/>
      <c r="AA134" s="73"/>
      <c r="AB134" s="88"/>
      <c r="AC134" s="56"/>
      <c r="AD134" s="73"/>
      <c r="AE134" s="73"/>
      <c r="AF134" s="73"/>
      <c r="AG134" s="73"/>
      <c r="AH134" s="73"/>
      <c r="AI134" s="73"/>
      <c r="AJ134" s="73"/>
      <c r="AK134" s="73"/>
      <c r="AL134" s="73"/>
      <c r="AM134" s="73"/>
      <c r="AN134" s="73"/>
      <c r="AO134" s="88"/>
    </row>
    <row r="135" spans="1:41" ht="24" x14ac:dyDescent="0.2">
      <c r="A135" s="85" t="s">
        <v>297</v>
      </c>
      <c r="B135" s="66" t="s">
        <v>310</v>
      </c>
      <c r="C135" s="62" t="str">
        <f>'Typical Airlines Role'!B135</f>
        <v>YES</v>
      </c>
      <c r="D135" s="4" t="str">
        <f>'Typical CU Vendor Role'!B135</f>
        <v>YES</v>
      </c>
      <c r="E135" s="4" t="str">
        <f>'Typical CU Vendor Role'!C135</f>
        <v>YES</v>
      </c>
      <c r="F135" s="4" t="str">
        <f>'Typical CU Vendor Role'!D135</f>
        <v>YES</v>
      </c>
      <c r="G135" s="4" t="str">
        <f>'Typical CU Vendor Role'!E135</f>
        <v>YES</v>
      </c>
      <c r="H135" s="20"/>
      <c r="I135" s="5" t="str">
        <f>'Typical Airport Role'!B135</f>
        <v>YES</v>
      </c>
      <c r="J135" s="5" t="str">
        <f>'Typical Airport Role'!C135</f>
        <v>NA</v>
      </c>
      <c r="K135" s="5" t="str">
        <f>'Typical Network Role'!D135</f>
        <v>YES</v>
      </c>
      <c r="L135" s="5" t="str">
        <f>'Typical Network Role'!E135</f>
        <v>YES</v>
      </c>
      <c r="M135" s="5" t="str">
        <f>'Typical Network Role'!F135</f>
        <v>YES</v>
      </c>
      <c r="N135" s="21" t="str">
        <f>'Typical CU Vendor Role'!F135</f>
        <v>YES</v>
      </c>
      <c r="O135" s="77" t="str">
        <f>'Typical Airlines Role'!C135</f>
        <v>YES</v>
      </c>
      <c r="P135" s="87"/>
      <c r="Q135" s="73"/>
      <c r="R135" s="73"/>
      <c r="S135" s="73"/>
      <c r="T135" s="73"/>
      <c r="U135" s="73"/>
      <c r="V135" s="73"/>
      <c r="W135" s="73"/>
      <c r="X135" s="73"/>
      <c r="Y135" s="87"/>
      <c r="Z135" s="87"/>
      <c r="AA135" s="73"/>
      <c r="AB135" s="88"/>
      <c r="AC135" s="56"/>
      <c r="AD135" s="73"/>
      <c r="AE135" s="73"/>
      <c r="AF135" s="73"/>
      <c r="AG135" s="73"/>
      <c r="AH135" s="73"/>
      <c r="AI135" s="73"/>
      <c r="AJ135" s="73"/>
      <c r="AK135" s="73"/>
      <c r="AL135" s="73"/>
      <c r="AM135" s="73"/>
      <c r="AN135" s="73"/>
      <c r="AO135" s="88"/>
    </row>
    <row r="136" spans="1:41" ht="84" x14ac:dyDescent="0.2">
      <c r="B136" s="67" t="s">
        <v>137</v>
      </c>
      <c r="C136" s="62" t="str">
        <f>'Typical Airlines Role'!B136</f>
        <v>YES</v>
      </c>
      <c r="D136" s="4" t="str">
        <f>'Typical CU Vendor Role'!B136</f>
        <v>YES</v>
      </c>
      <c r="E136" s="4" t="str">
        <f>'Typical CU Vendor Role'!C136</f>
        <v>YES</v>
      </c>
      <c r="F136" s="4" t="str">
        <f>'Typical CU Vendor Role'!D136</f>
        <v>M</v>
      </c>
      <c r="G136" s="4" t="str">
        <f>'Typical CU Vendor Role'!E136</f>
        <v>M</v>
      </c>
      <c r="H136" s="20"/>
      <c r="I136" s="5" t="str">
        <f>'Typical Airport Role'!B136</f>
        <v>YES</v>
      </c>
      <c r="J136" s="5" t="str">
        <f>'Typical Airport Role'!C136</f>
        <v>NA</v>
      </c>
      <c r="K136" s="5" t="str">
        <f>'Typical Network Role'!D136</f>
        <v>NA</v>
      </c>
      <c r="L136" s="5" t="str">
        <f>'Typical Network Role'!E136</f>
        <v>YES</v>
      </c>
      <c r="M136" s="5" t="str">
        <f>'Typical Network Role'!F136</f>
        <v>YES</v>
      </c>
      <c r="N136" s="21" t="str">
        <f>'Typical CU Vendor Role'!F136</f>
        <v>YES</v>
      </c>
      <c r="O136" s="77" t="str">
        <f>'Typical Airlines Role'!C136</f>
        <v>YES</v>
      </c>
      <c r="P136" s="43" t="s">
        <v>27</v>
      </c>
      <c r="Q136" s="5" t="s">
        <v>25</v>
      </c>
      <c r="R136" s="5" t="s">
        <v>25</v>
      </c>
      <c r="S136" s="5" t="s">
        <v>27</v>
      </c>
      <c r="T136" s="5" t="s">
        <v>27</v>
      </c>
      <c r="U136" s="5" t="s">
        <v>25</v>
      </c>
      <c r="V136" s="5" t="s">
        <v>25</v>
      </c>
      <c r="W136" s="5" t="s">
        <v>26</v>
      </c>
      <c r="X136" s="5" t="s">
        <v>26</v>
      </c>
      <c r="Y136" s="43" t="s">
        <v>26</v>
      </c>
      <c r="Z136" s="43" t="s">
        <v>26</v>
      </c>
      <c r="AA136" s="5" t="s">
        <v>25</v>
      </c>
      <c r="AB136" s="28" t="s">
        <v>25</v>
      </c>
      <c r="AC136" s="29" t="s">
        <v>26</v>
      </c>
      <c r="AD136" s="5" t="s">
        <v>26</v>
      </c>
      <c r="AE136" s="5" t="s">
        <v>26</v>
      </c>
      <c r="AF136" s="5" t="s">
        <v>26</v>
      </c>
      <c r="AG136" s="5" t="s">
        <v>26</v>
      </c>
      <c r="AH136" s="5" t="s">
        <v>26</v>
      </c>
      <c r="AI136" s="5" t="s">
        <v>26</v>
      </c>
      <c r="AJ136" s="5" t="s">
        <v>26</v>
      </c>
      <c r="AK136" s="5" t="s">
        <v>26</v>
      </c>
      <c r="AL136" s="5" t="s">
        <v>26</v>
      </c>
      <c r="AM136" s="5" t="s">
        <v>26</v>
      </c>
      <c r="AN136" s="5" t="s">
        <v>26</v>
      </c>
      <c r="AO136" s="28" t="s">
        <v>26</v>
      </c>
    </row>
    <row r="137" spans="1:41" ht="72" x14ac:dyDescent="0.2">
      <c r="B137" s="67" t="s">
        <v>138</v>
      </c>
      <c r="C137" s="62" t="str">
        <f>'Typical Airlines Role'!B137</f>
        <v>YES</v>
      </c>
      <c r="D137" s="4" t="str">
        <f>'Typical CU Vendor Role'!B137</f>
        <v>YES</v>
      </c>
      <c r="E137" s="4" t="str">
        <f>'Typical CU Vendor Role'!C137</f>
        <v>YES</v>
      </c>
      <c r="F137" s="4" t="str">
        <f>'Typical CU Vendor Role'!D137</f>
        <v>M</v>
      </c>
      <c r="G137" s="4" t="str">
        <f>'Typical CU Vendor Role'!E137</f>
        <v>M</v>
      </c>
      <c r="H137" s="20"/>
      <c r="I137" s="5" t="str">
        <f>'Typical Airport Role'!B137</f>
        <v>YES</v>
      </c>
      <c r="J137" s="5" t="str">
        <f>'Typical Airport Role'!C137</f>
        <v>NA</v>
      </c>
      <c r="K137" s="5" t="str">
        <f>'Typical Network Role'!D137</f>
        <v>NA</v>
      </c>
      <c r="L137" s="5" t="str">
        <f>'Typical Network Role'!E137</f>
        <v>YES</v>
      </c>
      <c r="M137" s="5" t="str">
        <f>'Typical Network Role'!F137</f>
        <v>YES</v>
      </c>
      <c r="N137" s="21" t="str">
        <f>'Typical CU Vendor Role'!F137</f>
        <v>YES</v>
      </c>
      <c r="O137" s="77" t="str">
        <f>'Typical Airlines Role'!C137</f>
        <v>YES</v>
      </c>
      <c r="P137" s="43" t="s">
        <v>27</v>
      </c>
      <c r="Q137" s="5" t="s">
        <v>25</v>
      </c>
      <c r="R137" s="5" t="s">
        <v>25</v>
      </c>
      <c r="S137" s="5" t="s">
        <v>27</v>
      </c>
      <c r="T137" s="5" t="s">
        <v>27</v>
      </c>
      <c r="U137" s="5" t="s">
        <v>25</v>
      </c>
      <c r="V137" s="5" t="s">
        <v>25</v>
      </c>
      <c r="W137" s="5" t="s">
        <v>26</v>
      </c>
      <c r="X137" s="5" t="s">
        <v>26</v>
      </c>
      <c r="Y137" s="43" t="s">
        <v>26</v>
      </c>
      <c r="Z137" s="43" t="s">
        <v>26</v>
      </c>
      <c r="AA137" s="5" t="s">
        <v>25</v>
      </c>
      <c r="AB137" s="28" t="s">
        <v>25</v>
      </c>
      <c r="AC137" s="29" t="s">
        <v>26</v>
      </c>
      <c r="AD137" s="5" t="s">
        <v>26</v>
      </c>
      <c r="AE137" s="5" t="s">
        <v>26</v>
      </c>
      <c r="AF137" s="5" t="s">
        <v>26</v>
      </c>
      <c r="AG137" s="5" t="s">
        <v>26</v>
      </c>
      <c r="AH137" s="5" t="s">
        <v>26</v>
      </c>
      <c r="AI137" s="5" t="s">
        <v>26</v>
      </c>
      <c r="AJ137" s="5" t="s">
        <v>26</v>
      </c>
      <c r="AK137" s="5" t="s">
        <v>26</v>
      </c>
      <c r="AL137" s="5" t="s">
        <v>26</v>
      </c>
      <c r="AM137" s="5" t="s">
        <v>26</v>
      </c>
      <c r="AN137" s="5" t="s">
        <v>26</v>
      </c>
      <c r="AO137" s="28" t="s">
        <v>26</v>
      </c>
    </row>
    <row r="138" spans="1:41" ht="72" x14ac:dyDescent="0.2">
      <c r="B138" s="66" t="s">
        <v>139</v>
      </c>
      <c r="C138" s="62" t="str">
        <f>'Typical Airlines Role'!B138</f>
        <v>NA</v>
      </c>
      <c r="D138" s="4" t="str">
        <f>'Typical CU Vendor Role'!B138</f>
        <v>YES</v>
      </c>
      <c r="E138" s="4" t="str">
        <f>'Typical CU Vendor Role'!C138</f>
        <v>YES</v>
      </c>
      <c r="F138" s="4" t="str">
        <f>'Typical CU Vendor Role'!D138</f>
        <v>M</v>
      </c>
      <c r="G138" s="4" t="str">
        <f>'Typical CU Vendor Role'!E138</f>
        <v>M</v>
      </c>
      <c r="H138" s="20"/>
      <c r="I138" s="5" t="str">
        <f>'Typical Airport Role'!B138</f>
        <v>YES</v>
      </c>
      <c r="J138" s="5" t="str">
        <f>'Typical Airport Role'!C138</f>
        <v>NA</v>
      </c>
      <c r="K138" s="5" t="str">
        <f>'Typical Network Role'!D138</f>
        <v>NA</v>
      </c>
      <c r="L138" s="5" t="str">
        <f>'Typical Network Role'!E138</f>
        <v>YES</v>
      </c>
      <c r="M138" s="5" t="str">
        <f>'Typical Network Role'!F138</f>
        <v>YES</v>
      </c>
      <c r="N138" s="21" t="str">
        <f>'Typical CU Vendor Role'!F138</f>
        <v>YES</v>
      </c>
      <c r="O138" s="77" t="str">
        <f>'Typical Airlines Role'!C138</f>
        <v>YES</v>
      </c>
      <c r="P138" s="43" t="s">
        <v>26</v>
      </c>
      <c r="Q138" s="5" t="s">
        <v>25</v>
      </c>
      <c r="R138" s="5" t="s">
        <v>25</v>
      </c>
      <c r="S138" s="5" t="s">
        <v>27</v>
      </c>
      <c r="T138" s="5" t="s">
        <v>27</v>
      </c>
      <c r="U138" s="5" t="s">
        <v>25</v>
      </c>
      <c r="V138" s="5" t="s">
        <v>25</v>
      </c>
      <c r="W138" s="5" t="s">
        <v>26</v>
      </c>
      <c r="X138" s="5" t="s">
        <v>26</v>
      </c>
      <c r="Y138" s="43" t="s">
        <v>26</v>
      </c>
      <c r="Z138" s="43" t="s">
        <v>26</v>
      </c>
      <c r="AA138" s="5" t="s">
        <v>25</v>
      </c>
      <c r="AB138" s="28" t="s">
        <v>25</v>
      </c>
      <c r="AC138" s="29" t="s">
        <v>26</v>
      </c>
      <c r="AD138" s="5" t="s">
        <v>26</v>
      </c>
      <c r="AE138" s="5" t="s">
        <v>26</v>
      </c>
      <c r="AF138" s="5" t="s">
        <v>26</v>
      </c>
      <c r="AG138" s="5" t="s">
        <v>26</v>
      </c>
      <c r="AH138" s="5" t="s">
        <v>26</v>
      </c>
      <c r="AI138" s="5" t="s">
        <v>26</v>
      </c>
      <c r="AJ138" s="5" t="s">
        <v>26</v>
      </c>
      <c r="AK138" s="5" t="s">
        <v>26</v>
      </c>
      <c r="AL138" s="5" t="s">
        <v>26</v>
      </c>
      <c r="AM138" s="5" t="s">
        <v>26</v>
      </c>
      <c r="AN138" s="5" t="s">
        <v>26</v>
      </c>
      <c r="AO138" s="28" t="s">
        <v>26</v>
      </c>
    </row>
    <row r="139" spans="1:41" ht="72" x14ac:dyDescent="0.2">
      <c r="B139" s="67" t="s">
        <v>140</v>
      </c>
      <c r="C139" s="62" t="str">
        <f>'Typical Airlines Role'!B139</f>
        <v>YES</v>
      </c>
      <c r="D139" s="4" t="str">
        <f>'Typical CU Vendor Role'!B139</f>
        <v>YES</v>
      </c>
      <c r="E139" s="4" t="str">
        <f>'Typical CU Vendor Role'!C139</f>
        <v>YES</v>
      </c>
      <c r="F139" s="4" t="str">
        <f>'Typical CU Vendor Role'!D139</f>
        <v>M</v>
      </c>
      <c r="G139" s="4" t="str">
        <f>'Typical CU Vendor Role'!E139</f>
        <v>M</v>
      </c>
      <c r="H139" s="20"/>
      <c r="I139" s="5" t="str">
        <f>'Typical Airport Role'!B139</f>
        <v>YES</v>
      </c>
      <c r="J139" s="5" t="str">
        <f>'Typical Airport Role'!C139</f>
        <v>NA</v>
      </c>
      <c r="K139" s="5" t="str">
        <f>'Typical Network Role'!D139</f>
        <v>NA</v>
      </c>
      <c r="L139" s="5" t="str">
        <f>'Typical Network Role'!E139</f>
        <v>YES</v>
      </c>
      <c r="M139" s="5" t="str">
        <f>'Typical Network Role'!F139</f>
        <v>YES</v>
      </c>
      <c r="N139" s="21" t="str">
        <f>'Typical CU Vendor Role'!F139</f>
        <v>YES</v>
      </c>
      <c r="O139" s="77" t="str">
        <f>'Typical Airlines Role'!C139</f>
        <v>YES</v>
      </c>
      <c r="P139" s="43" t="s">
        <v>27</v>
      </c>
      <c r="Q139" s="5" t="s">
        <v>25</v>
      </c>
      <c r="R139" s="5" t="s">
        <v>25</v>
      </c>
      <c r="S139" s="5" t="s">
        <v>27</v>
      </c>
      <c r="T139" s="5" t="s">
        <v>27</v>
      </c>
      <c r="U139" s="5" t="s">
        <v>25</v>
      </c>
      <c r="V139" s="5" t="s">
        <v>25</v>
      </c>
      <c r="W139" s="5" t="s">
        <v>26</v>
      </c>
      <c r="X139" s="5" t="s">
        <v>26</v>
      </c>
      <c r="Y139" s="43" t="s">
        <v>26</v>
      </c>
      <c r="Z139" s="43" t="s">
        <v>26</v>
      </c>
      <c r="AA139" s="5" t="s">
        <v>25</v>
      </c>
      <c r="AB139" s="28" t="s">
        <v>25</v>
      </c>
      <c r="AC139" s="29" t="s">
        <v>26</v>
      </c>
      <c r="AD139" s="5" t="s">
        <v>26</v>
      </c>
      <c r="AE139" s="5" t="s">
        <v>26</v>
      </c>
      <c r="AF139" s="5" t="s">
        <v>26</v>
      </c>
      <c r="AG139" s="5" t="s">
        <v>26</v>
      </c>
      <c r="AH139" s="5" t="s">
        <v>26</v>
      </c>
      <c r="AI139" s="5" t="s">
        <v>26</v>
      </c>
      <c r="AJ139" s="5" t="s">
        <v>26</v>
      </c>
      <c r="AK139" s="5" t="s">
        <v>26</v>
      </c>
      <c r="AL139" s="5" t="s">
        <v>26</v>
      </c>
      <c r="AM139" s="5" t="s">
        <v>26</v>
      </c>
      <c r="AN139" s="5" t="s">
        <v>26</v>
      </c>
      <c r="AO139" s="28" t="s">
        <v>26</v>
      </c>
    </row>
    <row r="140" spans="1:41" ht="84" x14ac:dyDescent="0.2">
      <c r="B140" s="67" t="s">
        <v>141</v>
      </c>
      <c r="C140" s="62" t="str">
        <f>'Typical Airlines Role'!B140</f>
        <v>YES</v>
      </c>
      <c r="D140" s="4" t="str">
        <f>'Typical CU Vendor Role'!B140</f>
        <v>M</v>
      </c>
      <c r="E140" s="4" t="str">
        <f>'Typical CU Vendor Role'!C140</f>
        <v>M</v>
      </c>
      <c r="F140" s="4" t="str">
        <f>'Typical CU Vendor Role'!D140</f>
        <v>NA</v>
      </c>
      <c r="G140" s="4" t="str">
        <f>'Typical CU Vendor Role'!E140</f>
        <v>NA</v>
      </c>
      <c r="H140" s="20"/>
      <c r="I140" s="5" t="str">
        <f>'Typical Airport Role'!B140</f>
        <v>NA</v>
      </c>
      <c r="J140" s="5" t="str">
        <f>'Typical Airport Role'!C140</f>
        <v>NA</v>
      </c>
      <c r="K140" s="5" t="str">
        <f>'Typical Network Role'!D140</f>
        <v>NA</v>
      </c>
      <c r="L140" s="5" t="str">
        <f>'Typical Network Role'!E140</f>
        <v>NA</v>
      </c>
      <c r="M140" s="5" t="str">
        <f>'Typical Network Role'!F140</f>
        <v>NA</v>
      </c>
      <c r="N140" s="21" t="str">
        <f>'Typical CU Vendor Role'!F140</f>
        <v>NA</v>
      </c>
      <c r="O140" s="77" t="str">
        <f>'Typical Airlines Role'!C140</f>
        <v>NA</v>
      </c>
      <c r="P140" s="43" t="s">
        <v>25</v>
      </c>
      <c r="Q140" s="5" t="s">
        <v>27</v>
      </c>
      <c r="R140" s="5" t="s">
        <v>27</v>
      </c>
      <c r="S140" s="5" t="s">
        <v>26</v>
      </c>
      <c r="T140" s="5" t="s">
        <v>26</v>
      </c>
      <c r="U140" s="5" t="s">
        <v>26</v>
      </c>
      <c r="V140" s="5" t="s">
        <v>26</v>
      </c>
      <c r="W140" s="5" t="s">
        <v>26</v>
      </c>
      <c r="X140" s="5" t="s">
        <v>26</v>
      </c>
      <c r="Y140" s="5" t="s">
        <v>26</v>
      </c>
      <c r="Z140" s="5" t="s">
        <v>26</v>
      </c>
      <c r="AA140" s="5" t="s">
        <v>26</v>
      </c>
      <c r="AB140" s="28" t="s">
        <v>26</v>
      </c>
      <c r="AC140" s="29" t="s">
        <v>26</v>
      </c>
      <c r="AD140" s="5" t="s">
        <v>26</v>
      </c>
      <c r="AE140" s="5" t="s">
        <v>26</v>
      </c>
      <c r="AF140" s="5" t="s">
        <v>26</v>
      </c>
      <c r="AG140" s="5" t="s">
        <v>26</v>
      </c>
      <c r="AH140" s="5" t="s">
        <v>26</v>
      </c>
      <c r="AI140" s="5" t="s">
        <v>26</v>
      </c>
      <c r="AJ140" s="5" t="s">
        <v>26</v>
      </c>
      <c r="AK140" s="5" t="s">
        <v>26</v>
      </c>
      <c r="AL140" s="5" t="s">
        <v>26</v>
      </c>
      <c r="AM140" s="5" t="s">
        <v>26</v>
      </c>
      <c r="AN140" s="5" t="s">
        <v>26</v>
      </c>
      <c r="AO140" s="28" t="s">
        <v>26</v>
      </c>
    </row>
    <row r="141" spans="1:41" ht="24.75" thickBot="1" x14ac:dyDescent="0.25">
      <c r="B141" s="67" t="s">
        <v>142</v>
      </c>
      <c r="C141" s="62" t="str">
        <f>'Typical Airlines Role'!B141</f>
        <v>M</v>
      </c>
      <c r="D141" s="4" t="str">
        <f>'Typical CU Vendor Role'!B141</f>
        <v>YES</v>
      </c>
      <c r="E141" s="4" t="str">
        <f>'Typical CU Vendor Role'!C141</f>
        <v>YES</v>
      </c>
      <c r="F141" s="4" t="str">
        <f>'Typical CU Vendor Role'!D141</f>
        <v>M</v>
      </c>
      <c r="G141" s="4" t="str">
        <f>'Typical CU Vendor Role'!E141</f>
        <v>M</v>
      </c>
      <c r="H141" s="20"/>
      <c r="I141" s="5" t="str">
        <f>'Typical Airport Role'!B141</f>
        <v>YES</v>
      </c>
      <c r="J141" s="5" t="str">
        <f>'Typical Airport Role'!C141</f>
        <v>NA</v>
      </c>
      <c r="K141" s="5" t="str">
        <f>'Typical Network Role'!D141</f>
        <v>NA</v>
      </c>
      <c r="L141" s="5" t="str">
        <f>'Typical Network Role'!E141</f>
        <v>YES</v>
      </c>
      <c r="M141" s="5" t="str">
        <f>'Typical Network Role'!F141</f>
        <v>YES</v>
      </c>
      <c r="N141" s="21" t="str">
        <f>'Typical CU Vendor Role'!F141</f>
        <v>YES</v>
      </c>
      <c r="O141" s="77" t="str">
        <f>'Typical Airlines Role'!C141</f>
        <v>YES</v>
      </c>
      <c r="P141" s="43" t="s">
        <v>27</v>
      </c>
      <c r="Q141" s="5" t="s">
        <v>25</v>
      </c>
      <c r="R141" s="5" t="s">
        <v>25</v>
      </c>
      <c r="S141" s="5" t="s">
        <v>27</v>
      </c>
      <c r="T141" s="5" t="s">
        <v>27</v>
      </c>
      <c r="U141" s="5" t="s">
        <v>25</v>
      </c>
      <c r="V141" s="57" t="s">
        <v>25</v>
      </c>
      <c r="W141" s="5" t="s">
        <v>26</v>
      </c>
      <c r="X141" s="5" t="s">
        <v>26</v>
      </c>
      <c r="Y141" s="43" t="s">
        <v>26</v>
      </c>
      <c r="Z141" s="43" t="s">
        <v>26</v>
      </c>
      <c r="AA141" s="5" t="s">
        <v>25</v>
      </c>
      <c r="AB141" s="28" t="s">
        <v>25</v>
      </c>
      <c r="AC141" s="29" t="s">
        <v>26</v>
      </c>
      <c r="AD141" s="5" t="s">
        <v>26</v>
      </c>
      <c r="AE141" s="5" t="s">
        <v>26</v>
      </c>
      <c r="AF141" s="5" t="s">
        <v>26</v>
      </c>
      <c r="AG141" s="5" t="s">
        <v>26</v>
      </c>
      <c r="AH141" s="5" t="s">
        <v>26</v>
      </c>
      <c r="AI141" s="5" t="s">
        <v>26</v>
      </c>
      <c r="AJ141" s="5" t="s">
        <v>26</v>
      </c>
      <c r="AK141" s="5" t="s">
        <v>26</v>
      </c>
      <c r="AL141" s="5" t="s">
        <v>26</v>
      </c>
      <c r="AM141" s="5" t="s">
        <v>26</v>
      </c>
      <c r="AN141" s="5" t="s">
        <v>26</v>
      </c>
      <c r="AO141" s="28" t="s">
        <v>26</v>
      </c>
    </row>
    <row r="142" spans="1:41" ht="16.5" thickTop="1" thickBot="1" x14ac:dyDescent="0.25">
      <c r="B142" s="69" t="s">
        <v>20</v>
      </c>
      <c r="C142" s="59">
        <f>COUNTA(C143:C169)</f>
        <v>27</v>
      </c>
      <c r="D142" s="60"/>
      <c r="E142" s="60"/>
      <c r="F142" s="60"/>
      <c r="G142" s="60"/>
      <c r="H142" s="60"/>
      <c r="I142" s="60"/>
      <c r="J142" s="60"/>
      <c r="K142" s="60"/>
      <c r="L142" s="60"/>
      <c r="M142" s="60"/>
      <c r="N142" s="60"/>
      <c r="O142" s="61"/>
      <c r="P142" s="78"/>
      <c r="Q142" s="50"/>
      <c r="R142" s="50"/>
      <c r="S142" s="50"/>
      <c r="T142" s="50"/>
      <c r="U142" s="50"/>
      <c r="V142" s="50"/>
      <c r="W142" s="50"/>
      <c r="X142" s="50"/>
      <c r="Y142" s="50"/>
      <c r="Z142" s="50"/>
      <c r="AA142" s="50"/>
      <c r="AB142" s="51"/>
      <c r="AC142" s="55"/>
      <c r="AD142" s="50"/>
      <c r="AE142" s="50"/>
      <c r="AF142" s="50"/>
      <c r="AG142" s="50"/>
      <c r="AH142" s="50"/>
      <c r="AI142" s="50"/>
      <c r="AJ142" s="50"/>
      <c r="AK142" s="50"/>
      <c r="AL142" s="50"/>
      <c r="AM142" s="50"/>
      <c r="AN142" s="50"/>
      <c r="AO142" s="51"/>
    </row>
    <row r="143" spans="1:41" ht="15.75" thickBot="1" x14ac:dyDescent="0.25">
      <c r="B143" s="67" t="s">
        <v>143</v>
      </c>
      <c r="C143" s="62" t="str">
        <f>'Typical Airlines Role'!B143</f>
        <v>NA</v>
      </c>
      <c r="D143" s="4" t="str">
        <f>'Typical CU Vendor Role'!B143</f>
        <v>NA</v>
      </c>
      <c r="E143" s="4" t="str">
        <f>'Typical CU Vendor Role'!C143</f>
        <v>NA</v>
      </c>
      <c r="F143" s="4" t="str">
        <f>'Typical CU Vendor Role'!D143</f>
        <v>NA</v>
      </c>
      <c r="G143" s="4" t="str">
        <f>'Typical CU Vendor Role'!E143</f>
        <v>NA</v>
      </c>
      <c r="H143" s="20"/>
      <c r="I143" s="5" t="str">
        <f>'Typical Airport Role'!B143</f>
        <v>YES</v>
      </c>
      <c r="J143" s="5" t="str">
        <f>'Typical Airport Role'!C143</f>
        <v>YES</v>
      </c>
      <c r="K143" s="5" t="str">
        <f>'Typical Network Role'!D143</f>
        <v>NA</v>
      </c>
      <c r="L143" s="5" t="str">
        <f>'Typical Network Role'!E143</f>
        <v>YES</v>
      </c>
      <c r="M143" s="5" t="str">
        <f>'Typical Network Role'!F143</f>
        <v>YES</v>
      </c>
      <c r="N143" s="21" t="str">
        <f>'Typical CU Vendor Role'!F143</f>
        <v>NA</v>
      </c>
      <c r="O143" s="77" t="str">
        <f>'Typical Airlines Role'!C143</f>
        <v>YES</v>
      </c>
      <c r="P143" s="43" t="s">
        <v>26</v>
      </c>
      <c r="Q143" s="5" t="s">
        <v>26</v>
      </c>
      <c r="R143" s="5" t="s">
        <v>26</v>
      </c>
      <c r="S143" s="5" t="s">
        <v>26</v>
      </c>
      <c r="T143" s="5" t="s">
        <v>26</v>
      </c>
      <c r="U143" s="5" t="s">
        <v>26</v>
      </c>
      <c r="V143" s="12" t="s">
        <v>25</v>
      </c>
      <c r="W143" s="5" t="s">
        <v>25</v>
      </c>
      <c r="X143" s="5" t="s">
        <v>26</v>
      </c>
      <c r="Y143" s="5" t="s">
        <v>26</v>
      </c>
      <c r="Z143" s="5" t="s">
        <v>26</v>
      </c>
      <c r="AA143" s="5" t="s">
        <v>25</v>
      </c>
      <c r="AB143" s="28" t="s">
        <v>25</v>
      </c>
      <c r="AC143" s="29" t="s">
        <v>26</v>
      </c>
      <c r="AD143" s="5" t="s">
        <v>26</v>
      </c>
      <c r="AE143" s="5" t="s">
        <v>26</v>
      </c>
      <c r="AF143" s="5" t="s">
        <v>26</v>
      </c>
      <c r="AG143" s="5" t="s">
        <v>26</v>
      </c>
      <c r="AH143" s="5" t="s">
        <v>26</v>
      </c>
      <c r="AI143" s="5" t="s">
        <v>26</v>
      </c>
      <c r="AJ143" s="5" t="s">
        <v>26</v>
      </c>
      <c r="AK143" s="5" t="s">
        <v>26</v>
      </c>
      <c r="AL143" s="5" t="s">
        <v>26</v>
      </c>
      <c r="AM143" s="5" t="s">
        <v>26</v>
      </c>
      <c r="AN143" s="5" t="s">
        <v>26</v>
      </c>
      <c r="AO143" s="28" t="s">
        <v>26</v>
      </c>
    </row>
    <row r="144" spans="1:41" ht="60.75" thickBot="1" x14ac:dyDescent="0.25">
      <c r="A144" s="85" t="s">
        <v>282</v>
      </c>
      <c r="B144" s="66" t="s">
        <v>311</v>
      </c>
      <c r="C144" s="62" t="str">
        <f>'Typical Airlines Role'!B144</f>
        <v>NA</v>
      </c>
      <c r="D144" s="4" t="str">
        <f>'Typical CU Vendor Role'!B144</f>
        <v>NA</v>
      </c>
      <c r="E144" s="4" t="str">
        <f>'Typical CU Vendor Role'!C144</f>
        <v>NA</v>
      </c>
      <c r="F144" s="4" t="str">
        <f>'Typical CU Vendor Role'!D144</f>
        <v>NA</v>
      </c>
      <c r="G144" s="4" t="str">
        <f>'Typical CU Vendor Role'!E144</f>
        <v>NA</v>
      </c>
      <c r="H144" s="20"/>
      <c r="I144" s="5" t="str">
        <f>'Typical Airport Role'!B144</f>
        <v>YES</v>
      </c>
      <c r="J144" s="5" t="str">
        <f>'Typical Airport Role'!C144</f>
        <v>YES</v>
      </c>
      <c r="K144" s="5" t="str">
        <f>'Typical Network Role'!D144</f>
        <v>NA</v>
      </c>
      <c r="L144" s="5" t="str">
        <f>'Typical Network Role'!E144</f>
        <v>YES</v>
      </c>
      <c r="M144" s="5" t="str">
        <f>'Typical Network Role'!F144</f>
        <v>YES</v>
      </c>
      <c r="N144" s="21" t="str">
        <f>'Typical CU Vendor Role'!F144</f>
        <v>NA</v>
      </c>
      <c r="O144" s="77" t="str">
        <f>'Typical Airlines Role'!C144</f>
        <v>YES</v>
      </c>
      <c r="P144" s="43" t="s">
        <v>26</v>
      </c>
      <c r="Q144" s="5" t="s">
        <v>26</v>
      </c>
      <c r="R144" s="5" t="s">
        <v>26</v>
      </c>
      <c r="S144" s="5" t="s">
        <v>26</v>
      </c>
      <c r="T144" s="5" t="s">
        <v>26</v>
      </c>
      <c r="U144" s="5" t="s">
        <v>26</v>
      </c>
      <c r="V144" s="12" t="s">
        <v>25</v>
      </c>
      <c r="W144" s="5" t="s">
        <v>25</v>
      </c>
      <c r="X144" s="5" t="s">
        <v>26</v>
      </c>
      <c r="Y144" s="5" t="s">
        <v>26</v>
      </c>
      <c r="Z144" s="5" t="s">
        <v>26</v>
      </c>
      <c r="AA144" s="5" t="s">
        <v>25</v>
      </c>
      <c r="AB144" s="28" t="s">
        <v>25</v>
      </c>
      <c r="AC144" s="29" t="s">
        <v>26</v>
      </c>
      <c r="AD144" s="5" t="s">
        <v>26</v>
      </c>
      <c r="AE144" s="5" t="s">
        <v>26</v>
      </c>
      <c r="AF144" s="5" t="s">
        <v>26</v>
      </c>
      <c r="AG144" s="5" t="s">
        <v>26</v>
      </c>
      <c r="AH144" s="5" t="s">
        <v>26</v>
      </c>
      <c r="AI144" s="5" t="s">
        <v>26</v>
      </c>
      <c r="AJ144" s="5" t="s">
        <v>26</v>
      </c>
      <c r="AK144" s="5" t="s">
        <v>26</v>
      </c>
      <c r="AL144" s="5" t="s">
        <v>26</v>
      </c>
      <c r="AM144" s="5" t="s">
        <v>26</v>
      </c>
      <c r="AN144" s="5" t="s">
        <v>26</v>
      </c>
      <c r="AO144" s="28" t="s">
        <v>26</v>
      </c>
    </row>
    <row r="145" spans="2:41" ht="72.75" thickBot="1" x14ac:dyDescent="0.25">
      <c r="B145" s="66" t="s">
        <v>144</v>
      </c>
      <c r="C145" s="62" t="str">
        <f>'Typical Airlines Role'!B145</f>
        <v>NA</v>
      </c>
      <c r="D145" s="4" t="str">
        <f>'Typical CU Vendor Role'!B145</f>
        <v>NA</v>
      </c>
      <c r="E145" s="4" t="str">
        <f>'Typical CU Vendor Role'!C145</f>
        <v>NA</v>
      </c>
      <c r="F145" s="4" t="str">
        <f>'Typical CU Vendor Role'!D145</f>
        <v>NA</v>
      </c>
      <c r="G145" s="4" t="str">
        <f>'Typical CU Vendor Role'!E145</f>
        <v>NA</v>
      </c>
      <c r="H145" s="20"/>
      <c r="I145" s="5" t="str">
        <f>'Typical Airport Role'!B145</f>
        <v>YES</v>
      </c>
      <c r="J145" s="5" t="str">
        <f>'Typical Airport Role'!C145</f>
        <v>YES</v>
      </c>
      <c r="K145" s="5" t="str">
        <f>'Typical Network Role'!D145</f>
        <v>NA</v>
      </c>
      <c r="L145" s="5" t="str">
        <f>'Typical Network Role'!E145</f>
        <v>YES</v>
      </c>
      <c r="M145" s="5" t="str">
        <f>'Typical Network Role'!F145</f>
        <v>YES</v>
      </c>
      <c r="N145" s="21" t="str">
        <f>'Typical CU Vendor Role'!F145</f>
        <v>NA</v>
      </c>
      <c r="O145" s="77" t="str">
        <f>'Typical Airlines Role'!C145</f>
        <v>YES</v>
      </c>
      <c r="P145" s="43" t="s">
        <v>26</v>
      </c>
      <c r="Q145" s="5" t="s">
        <v>26</v>
      </c>
      <c r="R145" s="5" t="s">
        <v>26</v>
      </c>
      <c r="S145" s="5" t="s">
        <v>26</v>
      </c>
      <c r="T145" s="5" t="s">
        <v>26</v>
      </c>
      <c r="U145" s="5" t="s">
        <v>26</v>
      </c>
      <c r="V145" s="12" t="s">
        <v>25</v>
      </c>
      <c r="W145" s="5" t="s">
        <v>25</v>
      </c>
      <c r="X145" s="5" t="s">
        <v>26</v>
      </c>
      <c r="Y145" s="5" t="s">
        <v>26</v>
      </c>
      <c r="Z145" s="5" t="s">
        <v>26</v>
      </c>
      <c r="AA145" s="5" t="s">
        <v>25</v>
      </c>
      <c r="AB145" s="28" t="s">
        <v>25</v>
      </c>
      <c r="AC145" s="29" t="s">
        <v>26</v>
      </c>
      <c r="AD145" s="5" t="s">
        <v>26</v>
      </c>
      <c r="AE145" s="5" t="s">
        <v>26</v>
      </c>
      <c r="AF145" s="5" t="s">
        <v>26</v>
      </c>
      <c r="AG145" s="5" t="s">
        <v>26</v>
      </c>
      <c r="AH145" s="5" t="s">
        <v>26</v>
      </c>
      <c r="AI145" s="5" t="s">
        <v>26</v>
      </c>
      <c r="AJ145" s="5" t="s">
        <v>26</v>
      </c>
      <c r="AK145" s="5" t="s">
        <v>26</v>
      </c>
      <c r="AL145" s="5" t="s">
        <v>26</v>
      </c>
      <c r="AM145" s="5" t="s">
        <v>26</v>
      </c>
      <c r="AN145" s="5" t="s">
        <v>26</v>
      </c>
      <c r="AO145" s="28" t="s">
        <v>26</v>
      </c>
    </row>
    <row r="146" spans="2:41" ht="24.75" thickBot="1" x14ac:dyDescent="0.25">
      <c r="B146" s="66" t="s">
        <v>145</v>
      </c>
      <c r="C146" s="62" t="str">
        <f>'Typical Airlines Role'!B146</f>
        <v>NA</v>
      </c>
      <c r="D146" s="4" t="str">
        <f>'Typical CU Vendor Role'!B146</f>
        <v>NA</v>
      </c>
      <c r="E146" s="4" t="str">
        <f>'Typical CU Vendor Role'!C146</f>
        <v>NA</v>
      </c>
      <c r="F146" s="4" t="str">
        <f>'Typical CU Vendor Role'!D146</f>
        <v>NA</v>
      </c>
      <c r="G146" s="4" t="str">
        <f>'Typical CU Vendor Role'!E146</f>
        <v>NA</v>
      </c>
      <c r="H146" s="20"/>
      <c r="I146" s="5" t="str">
        <f>'Typical Airport Role'!B146</f>
        <v>YES</v>
      </c>
      <c r="J146" s="5" t="str">
        <f>'Typical Airport Role'!C146</f>
        <v>YES</v>
      </c>
      <c r="K146" s="5" t="str">
        <f>'Typical Network Role'!D146</f>
        <v>NA</v>
      </c>
      <c r="L146" s="5" t="str">
        <f>'Typical Network Role'!E146</f>
        <v>YES</v>
      </c>
      <c r="M146" s="5" t="str">
        <f>'Typical Network Role'!F146</f>
        <v>YES</v>
      </c>
      <c r="N146" s="21" t="str">
        <f>'Typical CU Vendor Role'!F146</f>
        <v>NA</v>
      </c>
      <c r="O146" s="77" t="str">
        <f>'Typical Airlines Role'!C146</f>
        <v>YES</v>
      </c>
      <c r="P146" s="43" t="s">
        <v>26</v>
      </c>
      <c r="Q146" s="5" t="s">
        <v>26</v>
      </c>
      <c r="R146" s="5" t="s">
        <v>26</v>
      </c>
      <c r="S146" s="5" t="s">
        <v>26</v>
      </c>
      <c r="T146" s="5" t="s">
        <v>26</v>
      </c>
      <c r="U146" s="5" t="s">
        <v>26</v>
      </c>
      <c r="V146" s="12" t="s">
        <v>25</v>
      </c>
      <c r="W146" s="5" t="s">
        <v>25</v>
      </c>
      <c r="X146" s="5" t="s">
        <v>26</v>
      </c>
      <c r="Y146" s="5" t="s">
        <v>26</v>
      </c>
      <c r="Z146" s="5" t="s">
        <v>26</v>
      </c>
      <c r="AA146" s="5" t="s">
        <v>25</v>
      </c>
      <c r="AB146" s="28" t="s">
        <v>25</v>
      </c>
      <c r="AC146" s="29" t="s">
        <v>26</v>
      </c>
      <c r="AD146" s="5" t="s">
        <v>26</v>
      </c>
      <c r="AE146" s="5" t="s">
        <v>26</v>
      </c>
      <c r="AF146" s="5" t="s">
        <v>26</v>
      </c>
      <c r="AG146" s="5" t="s">
        <v>26</v>
      </c>
      <c r="AH146" s="5" t="s">
        <v>26</v>
      </c>
      <c r="AI146" s="5" t="s">
        <v>26</v>
      </c>
      <c r="AJ146" s="5" t="s">
        <v>26</v>
      </c>
      <c r="AK146" s="5" t="s">
        <v>26</v>
      </c>
      <c r="AL146" s="5" t="s">
        <v>26</v>
      </c>
      <c r="AM146" s="5" t="s">
        <v>26</v>
      </c>
      <c r="AN146" s="5" t="s">
        <v>26</v>
      </c>
      <c r="AO146" s="28" t="s">
        <v>26</v>
      </c>
    </row>
    <row r="147" spans="2:41" ht="72.75" thickBot="1" x14ac:dyDescent="0.25">
      <c r="B147" s="67" t="s">
        <v>146</v>
      </c>
      <c r="C147" s="62" t="str">
        <f>'Typical Airlines Role'!B147</f>
        <v>NA</v>
      </c>
      <c r="D147" s="4" t="str">
        <f>'Typical CU Vendor Role'!B147</f>
        <v>NA</v>
      </c>
      <c r="E147" s="4" t="str">
        <f>'Typical CU Vendor Role'!C147</f>
        <v>NA</v>
      </c>
      <c r="F147" s="4" t="str">
        <f>'Typical CU Vendor Role'!D147</f>
        <v>NA</v>
      </c>
      <c r="G147" s="4" t="str">
        <f>'Typical CU Vendor Role'!E147</f>
        <v>NA</v>
      </c>
      <c r="H147" s="20"/>
      <c r="I147" s="5" t="str">
        <f>'Typical Airport Role'!B147</f>
        <v>YES</v>
      </c>
      <c r="J147" s="5" t="str">
        <f>'Typical Airport Role'!C147</f>
        <v>YES</v>
      </c>
      <c r="K147" s="5" t="str">
        <f>'Typical Network Role'!D147</f>
        <v>NA</v>
      </c>
      <c r="L147" s="5" t="str">
        <f>'Typical Network Role'!E147</f>
        <v>YES</v>
      </c>
      <c r="M147" s="5" t="str">
        <f>'Typical Network Role'!F147</f>
        <v>YES</v>
      </c>
      <c r="N147" s="21" t="str">
        <f>'Typical CU Vendor Role'!F147</f>
        <v>NA</v>
      </c>
      <c r="O147" s="77" t="str">
        <f>'Typical Airlines Role'!C147</f>
        <v>YES</v>
      </c>
      <c r="P147" s="43" t="s">
        <v>26</v>
      </c>
      <c r="Q147" s="5" t="s">
        <v>26</v>
      </c>
      <c r="R147" s="5" t="s">
        <v>26</v>
      </c>
      <c r="S147" s="5" t="s">
        <v>26</v>
      </c>
      <c r="T147" s="5" t="s">
        <v>26</v>
      </c>
      <c r="U147" s="5" t="s">
        <v>26</v>
      </c>
      <c r="V147" s="12" t="s">
        <v>25</v>
      </c>
      <c r="W147" s="5" t="s">
        <v>25</v>
      </c>
      <c r="X147" s="5" t="s">
        <v>26</v>
      </c>
      <c r="Y147" s="5" t="s">
        <v>26</v>
      </c>
      <c r="Z147" s="5" t="s">
        <v>26</v>
      </c>
      <c r="AA147" s="5" t="s">
        <v>25</v>
      </c>
      <c r="AB147" s="28" t="s">
        <v>25</v>
      </c>
      <c r="AC147" s="29" t="s">
        <v>26</v>
      </c>
      <c r="AD147" s="5" t="s">
        <v>26</v>
      </c>
      <c r="AE147" s="5" t="s">
        <v>26</v>
      </c>
      <c r="AF147" s="5" t="s">
        <v>26</v>
      </c>
      <c r="AG147" s="5" t="s">
        <v>26</v>
      </c>
      <c r="AH147" s="5" t="s">
        <v>26</v>
      </c>
      <c r="AI147" s="5" t="s">
        <v>26</v>
      </c>
      <c r="AJ147" s="5" t="s">
        <v>26</v>
      </c>
      <c r="AK147" s="5" t="s">
        <v>26</v>
      </c>
      <c r="AL147" s="5" t="s">
        <v>26</v>
      </c>
      <c r="AM147" s="5" t="s">
        <v>26</v>
      </c>
      <c r="AN147" s="5" t="s">
        <v>26</v>
      </c>
      <c r="AO147" s="28" t="s">
        <v>26</v>
      </c>
    </row>
    <row r="148" spans="2:41" ht="48.75" thickBot="1" x14ac:dyDescent="0.25">
      <c r="B148" s="67" t="s">
        <v>147</v>
      </c>
      <c r="C148" s="62" t="str">
        <f>'Typical Airlines Role'!B148</f>
        <v>NA</v>
      </c>
      <c r="D148" s="4" t="str">
        <f>'Typical CU Vendor Role'!B148</f>
        <v>M</v>
      </c>
      <c r="E148" s="4" t="str">
        <f>'Typical CU Vendor Role'!C148</f>
        <v>M</v>
      </c>
      <c r="F148" s="4" t="str">
        <f>'Typical CU Vendor Role'!D148</f>
        <v>M</v>
      </c>
      <c r="G148" s="4" t="str">
        <f>'Typical CU Vendor Role'!E148</f>
        <v>M</v>
      </c>
      <c r="H148" s="20"/>
      <c r="I148" s="5" t="str">
        <f>'Typical Airport Role'!B148</f>
        <v>YES</v>
      </c>
      <c r="J148" s="5" t="str">
        <f>'Typical Airport Role'!C148</f>
        <v>YES</v>
      </c>
      <c r="K148" s="5" t="str">
        <f>'Typical Network Role'!D148</f>
        <v>NA</v>
      </c>
      <c r="L148" s="5" t="str">
        <f>'Typical Network Role'!E148</f>
        <v>YES</v>
      </c>
      <c r="M148" s="5" t="str">
        <f>'Typical Network Role'!F148</f>
        <v>YES</v>
      </c>
      <c r="N148" s="21" t="str">
        <f>'Typical CU Vendor Role'!F148</f>
        <v>M</v>
      </c>
      <c r="O148" s="77" t="str">
        <f>'Typical Airlines Role'!C148</f>
        <v>YES</v>
      </c>
      <c r="P148" s="43" t="s">
        <v>26</v>
      </c>
      <c r="Q148" s="5" t="s">
        <v>26</v>
      </c>
      <c r="R148" s="5" t="s">
        <v>26</v>
      </c>
      <c r="S148" s="5" t="s">
        <v>26</v>
      </c>
      <c r="T148" s="5" t="s">
        <v>26</v>
      </c>
      <c r="U148" s="5" t="s">
        <v>26</v>
      </c>
      <c r="V148" s="12" t="s">
        <v>25</v>
      </c>
      <c r="W148" s="5" t="s">
        <v>25</v>
      </c>
      <c r="X148" s="5" t="s">
        <v>26</v>
      </c>
      <c r="Y148" s="5" t="s">
        <v>26</v>
      </c>
      <c r="Z148" s="5" t="s">
        <v>26</v>
      </c>
      <c r="AA148" s="5" t="s">
        <v>25</v>
      </c>
      <c r="AB148" s="28" t="s">
        <v>25</v>
      </c>
      <c r="AC148" s="29" t="s">
        <v>26</v>
      </c>
      <c r="AD148" s="5" t="s">
        <v>26</v>
      </c>
      <c r="AE148" s="5" t="s">
        <v>26</v>
      </c>
      <c r="AF148" s="5" t="s">
        <v>26</v>
      </c>
      <c r="AG148" s="5" t="s">
        <v>26</v>
      </c>
      <c r="AH148" s="5" t="s">
        <v>26</v>
      </c>
      <c r="AI148" s="5" t="s">
        <v>26</v>
      </c>
      <c r="AJ148" s="5" t="s">
        <v>26</v>
      </c>
      <c r="AK148" s="5" t="s">
        <v>26</v>
      </c>
      <c r="AL148" s="5" t="s">
        <v>26</v>
      </c>
      <c r="AM148" s="5" t="s">
        <v>26</v>
      </c>
      <c r="AN148" s="5" t="s">
        <v>26</v>
      </c>
      <c r="AO148" s="28" t="s">
        <v>26</v>
      </c>
    </row>
    <row r="149" spans="2:41" ht="15.75" thickBot="1" x14ac:dyDescent="0.25">
      <c r="B149" s="67" t="s">
        <v>148</v>
      </c>
      <c r="C149" s="62" t="str">
        <f>'Typical Airlines Role'!B149</f>
        <v>NA</v>
      </c>
      <c r="D149" s="4" t="str">
        <f>'Typical CU Vendor Role'!B149</f>
        <v>NA</v>
      </c>
      <c r="E149" s="4" t="str">
        <f>'Typical CU Vendor Role'!C149</f>
        <v>NA</v>
      </c>
      <c r="F149" s="4" t="str">
        <f>'Typical CU Vendor Role'!D149</f>
        <v>NA</v>
      </c>
      <c r="G149" s="4" t="str">
        <f>'Typical CU Vendor Role'!E149</f>
        <v>NA</v>
      </c>
      <c r="H149" s="20"/>
      <c r="I149" s="5" t="str">
        <f>'Typical Airport Role'!B149</f>
        <v>YES</v>
      </c>
      <c r="J149" s="5" t="str">
        <f>'Typical Airport Role'!C149</f>
        <v>YES</v>
      </c>
      <c r="K149" s="5" t="str">
        <f>'Typical Network Role'!D149</f>
        <v>NA</v>
      </c>
      <c r="L149" s="5" t="str">
        <f>'Typical Network Role'!E149</f>
        <v>YES</v>
      </c>
      <c r="M149" s="5" t="str">
        <f>'Typical Network Role'!F149</f>
        <v>YES</v>
      </c>
      <c r="N149" s="21" t="str">
        <f>'Typical CU Vendor Role'!F149</f>
        <v>NA</v>
      </c>
      <c r="O149" s="77" t="str">
        <f>'Typical Airlines Role'!C149</f>
        <v>YES</v>
      </c>
      <c r="P149" s="43" t="s">
        <v>26</v>
      </c>
      <c r="Q149" s="5" t="s">
        <v>26</v>
      </c>
      <c r="R149" s="5" t="s">
        <v>26</v>
      </c>
      <c r="S149" s="5" t="s">
        <v>26</v>
      </c>
      <c r="T149" s="5" t="s">
        <v>26</v>
      </c>
      <c r="U149" s="5" t="s">
        <v>26</v>
      </c>
      <c r="V149" s="12" t="s">
        <v>25</v>
      </c>
      <c r="W149" s="5" t="s">
        <v>25</v>
      </c>
      <c r="X149" s="5" t="s">
        <v>26</v>
      </c>
      <c r="Y149" s="5" t="s">
        <v>26</v>
      </c>
      <c r="Z149" s="5" t="s">
        <v>26</v>
      </c>
      <c r="AA149" s="5" t="s">
        <v>25</v>
      </c>
      <c r="AB149" s="28" t="s">
        <v>25</v>
      </c>
      <c r="AC149" s="29" t="s">
        <v>26</v>
      </c>
      <c r="AD149" s="5" t="s">
        <v>26</v>
      </c>
      <c r="AE149" s="5" t="s">
        <v>26</v>
      </c>
      <c r="AF149" s="5" t="s">
        <v>26</v>
      </c>
      <c r="AG149" s="5" t="s">
        <v>26</v>
      </c>
      <c r="AH149" s="5" t="s">
        <v>26</v>
      </c>
      <c r="AI149" s="5" t="s">
        <v>26</v>
      </c>
      <c r="AJ149" s="5" t="s">
        <v>26</v>
      </c>
      <c r="AK149" s="5" t="s">
        <v>26</v>
      </c>
      <c r="AL149" s="5" t="s">
        <v>26</v>
      </c>
      <c r="AM149" s="5" t="s">
        <v>26</v>
      </c>
      <c r="AN149" s="5" t="s">
        <v>26</v>
      </c>
      <c r="AO149" s="28" t="s">
        <v>26</v>
      </c>
    </row>
    <row r="150" spans="2:41" ht="15.75" thickBot="1" x14ac:dyDescent="0.25">
      <c r="B150" s="66" t="s">
        <v>149</v>
      </c>
      <c r="C150" s="62" t="str">
        <f>'Typical Airlines Role'!B150</f>
        <v>NA</v>
      </c>
      <c r="D150" s="4" t="str">
        <f>'Typical CU Vendor Role'!B150</f>
        <v>NA</v>
      </c>
      <c r="E150" s="4" t="str">
        <f>'Typical CU Vendor Role'!C150</f>
        <v>NA</v>
      </c>
      <c r="F150" s="4" t="str">
        <f>'Typical CU Vendor Role'!D150</f>
        <v>NA</v>
      </c>
      <c r="G150" s="4" t="str">
        <f>'Typical CU Vendor Role'!E150</f>
        <v>NA</v>
      </c>
      <c r="H150" s="20"/>
      <c r="I150" s="5" t="str">
        <f>'Typical Airport Role'!B150</f>
        <v>YES</v>
      </c>
      <c r="J150" s="5" t="str">
        <f>'Typical Airport Role'!C150</f>
        <v>YES</v>
      </c>
      <c r="K150" s="5" t="str">
        <f>'Typical Network Role'!D150</f>
        <v>NA</v>
      </c>
      <c r="L150" s="5" t="str">
        <f>'Typical Network Role'!E150</f>
        <v>YES</v>
      </c>
      <c r="M150" s="5" t="str">
        <f>'Typical Network Role'!F150</f>
        <v>YES</v>
      </c>
      <c r="N150" s="21" t="str">
        <f>'Typical CU Vendor Role'!F150</f>
        <v>NA</v>
      </c>
      <c r="O150" s="77" t="str">
        <f>'Typical Airlines Role'!C150</f>
        <v>YES</v>
      </c>
      <c r="P150" s="43" t="s">
        <v>26</v>
      </c>
      <c r="Q150" s="5" t="s">
        <v>26</v>
      </c>
      <c r="R150" s="5" t="s">
        <v>26</v>
      </c>
      <c r="S150" s="5" t="s">
        <v>26</v>
      </c>
      <c r="T150" s="5" t="s">
        <v>26</v>
      </c>
      <c r="U150" s="5" t="s">
        <v>26</v>
      </c>
      <c r="V150" s="12" t="s">
        <v>25</v>
      </c>
      <c r="W150" s="5" t="s">
        <v>25</v>
      </c>
      <c r="X150" s="5" t="s">
        <v>26</v>
      </c>
      <c r="Y150" s="5" t="s">
        <v>26</v>
      </c>
      <c r="Z150" s="5" t="s">
        <v>26</v>
      </c>
      <c r="AA150" s="5" t="s">
        <v>25</v>
      </c>
      <c r="AB150" s="28" t="s">
        <v>25</v>
      </c>
      <c r="AC150" s="29" t="s">
        <v>26</v>
      </c>
      <c r="AD150" s="5" t="s">
        <v>26</v>
      </c>
      <c r="AE150" s="5" t="s">
        <v>26</v>
      </c>
      <c r="AF150" s="5" t="s">
        <v>26</v>
      </c>
      <c r="AG150" s="5" t="s">
        <v>26</v>
      </c>
      <c r="AH150" s="5" t="s">
        <v>26</v>
      </c>
      <c r="AI150" s="5" t="s">
        <v>26</v>
      </c>
      <c r="AJ150" s="5" t="s">
        <v>26</v>
      </c>
      <c r="AK150" s="5" t="s">
        <v>26</v>
      </c>
      <c r="AL150" s="5" t="s">
        <v>26</v>
      </c>
      <c r="AM150" s="5" t="s">
        <v>26</v>
      </c>
      <c r="AN150" s="5" t="s">
        <v>26</v>
      </c>
      <c r="AO150" s="28" t="s">
        <v>26</v>
      </c>
    </row>
    <row r="151" spans="2:41" ht="15.75" thickBot="1" x14ac:dyDescent="0.25">
      <c r="B151" s="66" t="s">
        <v>150</v>
      </c>
      <c r="C151" s="62" t="str">
        <f>'Typical Airlines Role'!B151</f>
        <v>NA</v>
      </c>
      <c r="D151" s="4" t="str">
        <f>'Typical CU Vendor Role'!B151</f>
        <v>NA</v>
      </c>
      <c r="E151" s="4" t="str">
        <f>'Typical CU Vendor Role'!C151</f>
        <v>NA</v>
      </c>
      <c r="F151" s="4" t="str">
        <f>'Typical CU Vendor Role'!D151</f>
        <v>NA</v>
      </c>
      <c r="G151" s="4" t="str">
        <f>'Typical CU Vendor Role'!E151</f>
        <v>NA</v>
      </c>
      <c r="H151" s="20"/>
      <c r="I151" s="5" t="str">
        <f>'Typical Airport Role'!B151</f>
        <v>YES</v>
      </c>
      <c r="J151" s="5" t="str">
        <f>'Typical Airport Role'!C151</f>
        <v>YES</v>
      </c>
      <c r="K151" s="5" t="str">
        <f>'Typical Network Role'!D151</f>
        <v>NA</v>
      </c>
      <c r="L151" s="5" t="str">
        <f>'Typical Network Role'!E151</f>
        <v>YES</v>
      </c>
      <c r="M151" s="5" t="str">
        <f>'Typical Network Role'!F151</f>
        <v>YES</v>
      </c>
      <c r="N151" s="21" t="str">
        <f>'Typical CU Vendor Role'!F151</f>
        <v>NA</v>
      </c>
      <c r="O151" s="77" t="str">
        <f>'Typical Airlines Role'!C151</f>
        <v>YES</v>
      </c>
      <c r="P151" s="43" t="s">
        <v>26</v>
      </c>
      <c r="Q151" s="5" t="s">
        <v>26</v>
      </c>
      <c r="R151" s="5" t="s">
        <v>26</v>
      </c>
      <c r="S151" s="5" t="s">
        <v>26</v>
      </c>
      <c r="T151" s="5" t="s">
        <v>26</v>
      </c>
      <c r="U151" s="5" t="s">
        <v>26</v>
      </c>
      <c r="V151" s="12" t="s">
        <v>25</v>
      </c>
      <c r="W151" s="5" t="s">
        <v>25</v>
      </c>
      <c r="X151" s="5" t="s">
        <v>26</v>
      </c>
      <c r="Y151" s="5" t="s">
        <v>26</v>
      </c>
      <c r="Z151" s="5" t="s">
        <v>26</v>
      </c>
      <c r="AA151" s="5" t="s">
        <v>25</v>
      </c>
      <c r="AB151" s="28" t="s">
        <v>25</v>
      </c>
      <c r="AC151" s="29" t="s">
        <v>26</v>
      </c>
      <c r="AD151" s="5" t="s">
        <v>26</v>
      </c>
      <c r="AE151" s="5" t="s">
        <v>26</v>
      </c>
      <c r="AF151" s="5" t="s">
        <v>26</v>
      </c>
      <c r="AG151" s="5" t="s">
        <v>26</v>
      </c>
      <c r="AH151" s="5" t="s">
        <v>26</v>
      </c>
      <c r="AI151" s="5" t="s">
        <v>26</v>
      </c>
      <c r="AJ151" s="5" t="s">
        <v>26</v>
      </c>
      <c r="AK151" s="5" t="s">
        <v>26</v>
      </c>
      <c r="AL151" s="5" t="s">
        <v>26</v>
      </c>
      <c r="AM151" s="5" t="s">
        <v>26</v>
      </c>
      <c r="AN151" s="5" t="s">
        <v>26</v>
      </c>
      <c r="AO151" s="28" t="s">
        <v>26</v>
      </c>
    </row>
    <row r="152" spans="2:41" x14ac:dyDescent="0.2">
      <c r="B152" s="66" t="s">
        <v>151</v>
      </c>
      <c r="C152" s="62" t="str">
        <f>'Typical Airlines Role'!B152</f>
        <v>NA</v>
      </c>
      <c r="D152" s="4" t="str">
        <f>'Typical CU Vendor Role'!B152</f>
        <v>NA</v>
      </c>
      <c r="E152" s="4" t="str">
        <f>'Typical CU Vendor Role'!C152</f>
        <v>NA</v>
      </c>
      <c r="F152" s="4" t="str">
        <f>'Typical CU Vendor Role'!D152</f>
        <v>NA</v>
      </c>
      <c r="G152" s="4" t="str">
        <f>'Typical CU Vendor Role'!E152</f>
        <v>NA</v>
      </c>
      <c r="H152" s="20"/>
      <c r="I152" s="5" t="str">
        <f>'Typical Airport Role'!B152</f>
        <v>YES</v>
      </c>
      <c r="J152" s="5" t="str">
        <f>'Typical Airport Role'!C152</f>
        <v>YES</v>
      </c>
      <c r="K152" s="5" t="str">
        <f>'Typical Network Role'!D152</f>
        <v>NA</v>
      </c>
      <c r="L152" s="5" t="str">
        <f>'Typical Network Role'!E152</f>
        <v>YES</v>
      </c>
      <c r="M152" s="5" t="str">
        <f>'Typical Network Role'!F152</f>
        <v>YES</v>
      </c>
      <c r="N152" s="21" t="str">
        <f>'Typical CU Vendor Role'!F152</f>
        <v>NA</v>
      </c>
      <c r="O152" s="77" t="str">
        <f>'Typical Airlines Role'!C152</f>
        <v>YES</v>
      </c>
      <c r="P152" s="43" t="s">
        <v>26</v>
      </c>
      <c r="Q152" s="5" t="s">
        <v>26</v>
      </c>
      <c r="R152" s="5" t="s">
        <v>26</v>
      </c>
      <c r="S152" s="5" t="s">
        <v>26</v>
      </c>
      <c r="T152" s="5" t="s">
        <v>26</v>
      </c>
      <c r="U152" s="5" t="s">
        <v>26</v>
      </c>
      <c r="V152" s="12" t="s">
        <v>25</v>
      </c>
      <c r="W152" s="5" t="s">
        <v>25</v>
      </c>
      <c r="X152" s="5" t="s">
        <v>26</v>
      </c>
      <c r="Y152" s="5" t="s">
        <v>26</v>
      </c>
      <c r="Z152" s="5" t="s">
        <v>26</v>
      </c>
      <c r="AA152" s="5" t="s">
        <v>25</v>
      </c>
      <c r="AB152" s="28" t="s">
        <v>25</v>
      </c>
      <c r="AC152" s="29" t="s">
        <v>26</v>
      </c>
      <c r="AD152" s="5" t="s">
        <v>26</v>
      </c>
      <c r="AE152" s="5" t="s">
        <v>26</v>
      </c>
      <c r="AF152" s="5" t="s">
        <v>26</v>
      </c>
      <c r="AG152" s="5" t="s">
        <v>26</v>
      </c>
      <c r="AH152" s="5" t="s">
        <v>26</v>
      </c>
      <c r="AI152" s="5" t="s">
        <v>26</v>
      </c>
      <c r="AJ152" s="5" t="s">
        <v>26</v>
      </c>
      <c r="AK152" s="5" t="s">
        <v>26</v>
      </c>
      <c r="AL152" s="5" t="s">
        <v>26</v>
      </c>
      <c r="AM152" s="5" t="s">
        <v>26</v>
      </c>
      <c r="AN152" s="5" t="s">
        <v>26</v>
      </c>
      <c r="AO152" s="28" t="s">
        <v>26</v>
      </c>
    </row>
    <row r="153" spans="2:41" ht="36" x14ac:dyDescent="0.2">
      <c r="B153" s="66" t="s">
        <v>152</v>
      </c>
      <c r="C153" s="62" t="str">
        <f>'Typical Airlines Role'!B153</f>
        <v>NA</v>
      </c>
      <c r="D153" s="4" t="str">
        <f>'Typical CU Vendor Role'!B153</f>
        <v>NA</v>
      </c>
      <c r="E153" s="4" t="str">
        <f>'Typical CU Vendor Role'!C153</f>
        <v>NA</v>
      </c>
      <c r="F153" s="4" t="str">
        <f>'Typical CU Vendor Role'!D153</f>
        <v>NA</v>
      </c>
      <c r="G153" s="4" t="str">
        <f>'Typical CU Vendor Role'!E153</f>
        <v>NA</v>
      </c>
      <c r="H153" s="20"/>
      <c r="I153" s="5" t="str">
        <f>'Typical Airport Role'!B153</f>
        <v>YES</v>
      </c>
      <c r="J153" s="5" t="str">
        <f>'Typical Airport Role'!C153</f>
        <v>YES</v>
      </c>
      <c r="K153" s="5" t="str">
        <f>'Typical Network Role'!D153</f>
        <v>NA</v>
      </c>
      <c r="L153" s="5" t="str">
        <f>'Typical Network Role'!E153</f>
        <v>NA</v>
      </c>
      <c r="M153" s="5" t="str">
        <f>'Typical Network Role'!F153</f>
        <v>YES</v>
      </c>
      <c r="N153" s="21" t="str">
        <f>'Typical CU Vendor Role'!F153</f>
        <v>NA</v>
      </c>
      <c r="O153" s="77" t="str">
        <f>'Typical Airlines Role'!C153</f>
        <v>NA</v>
      </c>
      <c r="P153" s="43" t="s">
        <v>26</v>
      </c>
      <c r="Q153" s="5" t="s">
        <v>26</v>
      </c>
      <c r="R153" s="5" t="s">
        <v>26</v>
      </c>
      <c r="S153" s="5" t="s">
        <v>26</v>
      </c>
      <c r="T153" s="5" t="s">
        <v>26</v>
      </c>
      <c r="U153" s="5" t="s">
        <v>26</v>
      </c>
      <c r="V153" s="5" t="s">
        <v>25</v>
      </c>
      <c r="W153" s="5" t="s">
        <v>25</v>
      </c>
      <c r="X153" s="5" t="s">
        <v>26</v>
      </c>
      <c r="Y153" s="5" t="s">
        <v>26</v>
      </c>
      <c r="Z153" s="5" t="s">
        <v>26</v>
      </c>
      <c r="AA153" s="5" t="s">
        <v>25</v>
      </c>
      <c r="AB153" s="28" t="s">
        <v>26</v>
      </c>
      <c r="AC153" s="29" t="s">
        <v>26</v>
      </c>
      <c r="AD153" s="5" t="s">
        <v>26</v>
      </c>
      <c r="AE153" s="5" t="s">
        <v>26</v>
      </c>
      <c r="AF153" s="5" t="s">
        <v>26</v>
      </c>
      <c r="AG153" s="5" t="s">
        <v>26</v>
      </c>
      <c r="AH153" s="5" t="s">
        <v>26</v>
      </c>
      <c r="AI153" s="5" t="s">
        <v>26</v>
      </c>
      <c r="AJ153" s="5" t="s">
        <v>26</v>
      </c>
      <c r="AK153" s="5" t="s">
        <v>26</v>
      </c>
      <c r="AL153" s="5" t="s">
        <v>26</v>
      </c>
      <c r="AM153" s="5" t="s">
        <v>26</v>
      </c>
      <c r="AN153" s="5" t="s">
        <v>26</v>
      </c>
      <c r="AO153" s="28" t="s">
        <v>26</v>
      </c>
    </row>
    <row r="154" spans="2:41" x14ac:dyDescent="0.2">
      <c r="B154" s="67" t="s">
        <v>153</v>
      </c>
      <c r="C154" s="62" t="str">
        <f>'Typical Airlines Role'!B154</f>
        <v>NA</v>
      </c>
      <c r="D154" s="4" t="str">
        <f>'Typical CU Vendor Role'!B154</f>
        <v>YES</v>
      </c>
      <c r="E154" s="4" t="str">
        <f>'Typical CU Vendor Role'!C154</f>
        <v>NA</v>
      </c>
      <c r="F154" s="4" t="str">
        <f>'Typical CU Vendor Role'!D154</f>
        <v>NA</v>
      </c>
      <c r="G154" s="4" t="str">
        <f>'Typical CU Vendor Role'!E154</f>
        <v>NA</v>
      </c>
      <c r="H154" s="20"/>
      <c r="I154" s="5" t="str">
        <f>'Typical Airport Role'!B154</f>
        <v>NA</v>
      </c>
      <c r="J154" s="5" t="str">
        <f>'Typical Airport Role'!C154</f>
        <v>NA</v>
      </c>
      <c r="K154" s="5" t="str">
        <f>'Typical Network Role'!D154</f>
        <v>NA</v>
      </c>
      <c r="L154" s="5" t="str">
        <f>'Typical Network Role'!E154</f>
        <v>NA</v>
      </c>
      <c r="M154" s="5" t="str">
        <f>'Typical Network Role'!F154</f>
        <v>NA</v>
      </c>
      <c r="N154" s="21" t="str">
        <f>'Typical CU Vendor Role'!F154</f>
        <v>NA</v>
      </c>
      <c r="O154" s="77" t="str">
        <f>'Typical Airlines Role'!C154</f>
        <v>NA</v>
      </c>
      <c r="P154" s="43" t="s">
        <v>26</v>
      </c>
      <c r="Q154" s="5" t="s">
        <v>26</v>
      </c>
      <c r="R154" s="5" t="s">
        <v>26</v>
      </c>
      <c r="S154" s="5" t="s">
        <v>26</v>
      </c>
      <c r="T154" s="5" t="s">
        <v>26</v>
      </c>
      <c r="U154" s="5" t="s">
        <v>26</v>
      </c>
      <c r="V154" s="5" t="s">
        <v>26</v>
      </c>
      <c r="W154" s="5" t="s">
        <v>26</v>
      </c>
      <c r="X154" s="5" t="s">
        <v>26</v>
      </c>
      <c r="Y154" s="5" t="s">
        <v>26</v>
      </c>
      <c r="Z154" s="5" t="s">
        <v>26</v>
      </c>
      <c r="AA154" s="5" t="s">
        <v>26</v>
      </c>
      <c r="AB154" s="28" t="s">
        <v>26</v>
      </c>
      <c r="AC154" s="29" t="s">
        <v>26</v>
      </c>
      <c r="AD154" s="5" t="s">
        <v>26</v>
      </c>
      <c r="AE154" s="5" t="s">
        <v>26</v>
      </c>
      <c r="AF154" s="5" t="s">
        <v>26</v>
      </c>
      <c r="AG154" s="5" t="s">
        <v>26</v>
      </c>
      <c r="AH154" s="5" t="s">
        <v>26</v>
      </c>
      <c r="AI154" s="5" t="s">
        <v>26</v>
      </c>
      <c r="AJ154" s="5" t="s">
        <v>26</v>
      </c>
      <c r="AK154" s="5" t="s">
        <v>26</v>
      </c>
      <c r="AL154" s="5" t="s">
        <v>26</v>
      </c>
      <c r="AM154" s="5" t="s">
        <v>26</v>
      </c>
      <c r="AN154" s="5" t="s">
        <v>26</v>
      </c>
      <c r="AO154" s="28" t="s">
        <v>26</v>
      </c>
    </row>
    <row r="155" spans="2:41" ht="24" x14ac:dyDescent="0.2">
      <c r="B155" s="66" t="s">
        <v>154</v>
      </c>
      <c r="C155" s="62" t="str">
        <f>'Typical Airlines Role'!B155</f>
        <v>NA</v>
      </c>
      <c r="D155" s="4" t="str">
        <f>'Typical CU Vendor Role'!B155</f>
        <v>YES</v>
      </c>
      <c r="E155" s="4" t="str">
        <f>'Typical CU Vendor Role'!C155</f>
        <v>NA</v>
      </c>
      <c r="F155" s="4" t="str">
        <f>'Typical CU Vendor Role'!D155</f>
        <v>NA</v>
      </c>
      <c r="G155" s="4" t="str">
        <f>'Typical CU Vendor Role'!E155</f>
        <v>NA</v>
      </c>
      <c r="H155" s="20"/>
      <c r="I155" s="5" t="str">
        <f>'Typical Airport Role'!B155</f>
        <v>NA</v>
      </c>
      <c r="J155" s="5" t="str">
        <f>'Typical Airport Role'!C155</f>
        <v>NA</v>
      </c>
      <c r="K155" s="5" t="str">
        <f>'Typical Network Role'!D155</f>
        <v>NA</v>
      </c>
      <c r="L155" s="5" t="str">
        <f>'Typical Network Role'!E155</f>
        <v>NA</v>
      </c>
      <c r="M155" s="5" t="str">
        <f>'Typical Network Role'!F155</f>
        <v>NA</v>
      </c>
      <c r="N155" s="21" t="str">
        <f>'Typical CU Vendor Role'!F155</f>
        <v>NA</v>
      </c>
      <c r="O155" s="77" t="str">
        <f>'Typical Airlines Role'!C155</f>
        <v>NA</v>
      </c>
      <c r="P155" s="43" t="s">
        <v>26</v>
      </c>
      <c r="Q155" s="5" t="s">
        <v>26</v>
      </c>
      <c r="R155" s="5" t="s">
        <v>26</v>
      </c>
      <c r="S155" s="5" t="s">
        <v>26</v>
      </c>
      <c r="T155" s="5" t="s">
        <v>26</v>
      </c>
      <c r="U155" s="5" t="s">
        <v>26</v>
      </c>
      <c r="V155" s="5" t="s">
        <v>26</v>
      </c>
      <c r="W155" s="5" t="s">
        <v>26</v>
      </c>
      <c r="X155" s="5" t="s">
        <v>26</v>
      </c>
      <c r="Y155" s="5" t="s">
        <v>26</v>
      </c>
      <c r="Z155" s="5" t="s">
        <v>26</v>
      </c>
      <c r="AA155" s="5" t="s">
        <v>26</v>
      </c>
      <c r="AB155" s="28" t="s">
        <v>26</v>
      </c>
      <c r="AC155" s="29" t="s">
        <v>26</v>
      </c>
      <c r="AD155" s="5" t="s">
        <v>26</v>
      </c>
      <c r="AE155" s="5" t="s">
        <v>26</v>
      </c>
      <c r="AF155" s="5" t="s">
        <v>26</v>
      </c>
      <c r="AG155" s="5" t="s">
        <v>26</v>
      </c>
      <c r="AH155" s="5" t="s">
        <v>26</v>
      </c>
      <c r="AI155" s="5" t="s">
        <v>26</v>
      </c>
      <c r="AJ155" s="5" t="s">
        <v>26</v>
      </c>
      <c r="AK155" s="5" t="s">
        <v>26</v>
      </c>
      <c r="AL155" s="5" t="s">
        <v>26</v>
      </c>
      <c r="AM155" s="5" t="s">
        <v>26</v>
      </c>
      <c r="AN155" s="5" t="s">
        <v>26</v>
      </c>
      <c r="AO155" s="28" t="s">
        <v>26</v>
      </c>
    </row>
    <row r="156" spans="2:41" x14ac:dyDescent="0.2">
      <c r="B156" s="67" t="s">
        <v>155</v>
      </c>
      <c r="C156" s="62" t="str">
        <f>'Typical Airlines Role'!B156</f>
        <v>NA</v>
      </c>
      <c r="D156" s="4" t="str">
        <f>'Typical CU Vendor Role'!B156</f>
        <v>YES</v>
      </c>
      <c r="E156" s="4" t="str">
        <f>'Typical CU Vendor Role'!C156</f>
        <v>NA</v>
      </c>
      <c r="F156" s="4" t="str">
        <f>'Typical CU Vendor Role'!D156</f>
        <v>NA</v>
      </c>
      <c r="G156" s="4" t="str">
        <f>'Typical CU Vendor Role'!E156</f>
        <v>NA</v>
      </c>
      <c r="H156" s="20"/>
      <c r="I156" s="5" t="str">
        <f>'Typical Airport Role'!B156</f>
        <v>NA</v>
      </c>
      <c r="J156" s="5" t="str">
        <f>'Typical Airport Role'!C156</f>
        <v>NA</v>
      </c>
      <c r="K156" s="5" t="str">
        <f>'Typical Network Role'!D156</f>
        <v>NA</v>
      </c>
      <c r="L156" s="5" t="str">
        <f>'Typical Network Role'!E156</f>
        <v>NA</v>
      </c>
      <c r="M156" s="5" t="str">
        <f>'Typical Network Role'!F156</f>
        <v>NA</v>
      </c>
      <c r="N156" s="21" t="str">
        <f>'Typical CU Vendor Role'!F156</f>
        <v>NA</v>
      </c>
      <c r="O156" s="77" t="str">
        <f>'Typical Airlines Role'!C156</f>
        <v>NA</v>
      </c>
      <c r="P156" s="43" t="s">
        <v>26</v>
      </c>
      <c r="Q156" s="5" t="s">
        <v>26</v>
      </c>
      <c r="R156" s="5" t="s">
        <v>26</v>
      </c>
      <c r="S156" s="5" t="s">
        <v>26</v>
      </c>
      <c r="T156" s="5" t="s">
        <v>26</v>
      </c>
      <c r="U156" s="5" t="s">
        <v>26</v>
      </c>
      <c r="V156" s="5" t="s">
        <v>26</v>
      </c>
      <c r="W156" s="5" t="s">
        <v>26</v>
      </c>
      <c r="X156" s="5" t="s">
        <v>26</v>
      </c>
      <c r="Y156" s="5" t="s">
        <v>26</v>
      </c>
      <c r="Z156" s="5" t="s">
        <v>26</v>
      </c>
      <c r="AA156" s="5" t="s">
        <v>26</v>
      </c>
      <c r="AB156" s="28" t="s">
        <v>26</v>
      </c>
      <c r="AC156" s="29" t="s">
        <v>26</v>
      </c>
      <c r="AD156" s="5" t="s">
        <v>26</v>
      </c>
      <c r="AE156" s="5" t="s">
        <v>26</v>
      </c>
      <c r="AF156" s="5" t="s">
        <v>26</v>
      </c>
      <c r="AG156" s="5" t="s">
        <v>26</v>
      </c>
      <c r="AH156" s="5" t="s">
        <v>26</v>
      </c>
      <c r="AI156" s="5" t="s">
        <v>26</v>
      </c>
      <c r="AJ156" s="5" t="s">
        <v>26</v>
      </c>
      <c r="AK156" s="5" t="s">
        <v>26</v>
      </c>
      <c r="AL156" s="5" t="s">
        <v>26</v>
      </c>
      <c r="AM156" s="5" t="s">
        <v>26</v>
      </c>
      <c r="AN156" s="5" t="s">
        <v>26</v>
      </c>
      <c r="AO156" s="28" t="s">
        <v>26</v>
      </c>
    </row>
    <row r="157" spans="2:41" x14ac:dyDescent="0.2">
      <c r="B157" s="66" t="s">
        <v>156</v>
      </c>
      <c r="C157" s="62" t="str">
        <f>'Typical Airlines Role'!B157</f>
        <v>NA</v>
      </c>
      <c r="D157" s="4" t="str">
        <f>'Typical CU Vendor Role'!B157</f>
        <v>YES</v>
      </c>
      <c r="E157" s="4" t="str">
        <f>'Typical CU Vendor Role'!C157</f>
        <v>NA</v>
      </c>
      <c r="F157" s="4" t="str">
        <f>'Typical CU Vendor Role'!D157</f>
        <v>NA</v>
      </c>
      <c r="G157" s="4" t="str">
        <f>'Typical CU Vendor Role'!E157</f>
        <v>NA</v>
      </c>
      <c r="H157" s="20"/>
      <c r="I157" s="5" t="str">
        <f>'Typical Airport Role'!B157</f>
        <v>NA</v>
      </c>
      <c r="J157" s="5" t="str">
        <f>'Typical Airport Role'!C157</f>
        <v>NA</v>
      </c>
      <c r="K157" s="5" t="str">
        <f>'Typical Network Role'!D157</f>
        <v>NA</v>
      </c>
      <c r="L157" s="5" t="str">
        <f>'Typical Network Role'!E157</f>
        <v>NA</v>
      </c>
      <c r="M157" s="5" t="str">
        <f>'Typical Network Role'!F157</f>
        <v>NA</v>
      </c>
      <c r="N157" s="21" t="str">
        <f>'Typical CU Vendor Role'!F157</f>
        <v>NA</v>
      </c>
      <c r="O157" s="77" t="str">
        <f>'Typical Airlines Role'!C157</f>
        <v>NA</v>
      </c>
      <c r="P157" s="43" t="s">
        <v>26</v>
      </c>
      <c r="Q157" s="5" t="s">
        <v>26</v>
      </c>
      <c r="R157" s="5" t="s">
        <v>26</v>
      </c>
      <c r="S157" s="5" t="s">
        <v>26</v>
      </c>
      <c r="T157" s="5" t="s">
        <v>26</v>
      </c>
      <c r="U157" s="5" t="s">
        <v>26</v>
      </c>
      <c r="V157" s="5" t="s">
        <v>26</v>
      </c>
      <c r="W157" s="5" t="s">
        <v>26</v>
      </c>
      <c r="X157" s="5" t="s">
        <v>26</v>
      </c>
      <c r="Y157" s="5" t="s">
        <v>26</v>
      </c>
      <c r="Z157" s="5" t="s">
        <v>26</v>
      </c>
      <c r="AA157" s="5" t="s">
        <v>26</v>
      </c>
      <c r="AB157" s="28" t="s">
        <v>26</v>
      </c>
      <c r="AC157" s="29" t="s">
        <v>26</v>
      </c>
      <c r="AD157" s="5" t="s">
        <v>26</v>
      </c>
      <c r="AE157" s="5" t="s">
        <v>26</v>
      </c>
      <c r="AF157" s="5" t="s">
        <v>26</v>
      </c>
      <c r="AG157" s="5" t="s">
        <v>26</v>
      </c>
      <c r="AH157" s="5" t="s">
        <v>26</v>
      </c>
      <c r="AI157" s="5" t="s">
        <v>26</v>
      </c>
      <c r="AJ157" s="5" t="s">
        <v>26</v>
      </c>
      <c r="AK157" s="5" t="s">
        <v>26</v>
      </c>
      <c r="AL157" s="5" t="s">
        <v>26</v>
      </c>
      <c r="AM157" s="5" t="s">
        <v>26</v>
      </c>
      <c r="AN157" s="5" t="s">
        <v>26</v>
      </c>
      <c r="AO157" s="28" t="s">
        <v>26</v>
      </c>
    </row>
    <row r="158" spans="2:41" x14ac:dyDescent="0.2">
      <c r="B158" s="66" t="s">
        <v>157</v>
      </c>
      <c r="C158" s="62" t="str">
        <f>'Typical Airlines Role'!B158</f>
        <v>NA</v>
      </c>
      <c r="D158" s="4" t="str">
        <f>'Typical CU Vendor Role'!B158</f>
        <v>YES</v>
      </c>
      <c r="E158" s="4" t="str">
        <f>'Typical CU Vendor Role'!C158</f>
        <v>NA</v>
      </c>
      <c r="F158" s="4" t="str">
        <f>'Typical CU Vendor Role'!D158</f>
        <v>NA</v>
      </c>
      <c r="G158" s="4" t="str">
        <f>'Typical CU Vendor Role'!E158</f>
        <v>NA</v>
      </c>
      <c r="H158" s="20"/>
      <c r="I158" s="5" t="str">
        <f>'Typical Airport Role'!B158</f>
        <v>NA</v>
      </c>
      <c r="J158" s="5" t="str">
        <f>'Typical Airport Role'!C158</f>
        <v>NA</v>
      </c>
      <c r="K158" s="5" t="str">
        <f>'Typical Network Role'!D158</f>
        <v>NA</v>
      </c>
      <c r="L158" s="5" t="str">
        <f>'Typical Network Role'!E158</f>
        <v>NA</v>
      </c>
      <c r="M158" s="5" t="str">
        <f>'Typical Network Role'!F158</f>
        <v>NA</v>
      </c>
      <c r="N158" s="21" t="str">
        <f>'Typical CU Vendor Role'!F158</f>
        <v>NA</v>
      </c>
      <c r="O158" s="77" t="str">
        <f>'Typical Airlines Role'!C158</f>
        <v>NA</v>
      </c>
      <c r="P158" s="43" t="s">
        <v>26</v>
      </c>
      <c r="Q158" s="5" t="s">
        <v>26</v>
      </c>
      <c r="R158" s="5" t="s">
        <v>26</v>
      </c>
      <c r="S158" s="5" t="s">
        <v>26</v>
      </c>
      <c r="T158" s="5" t="s">
        <v>26</v>
      </c>
      <c r="U158" s="5" t="s">
        <v>26</v>
      </c>
      <c r="V158" s="5" t="s">
        <v>26</v>
      </c>
      <c r="W158" s="5" t="s">
        <v>26</v>
      </c>
      <c r="X158" s="5" t="s">
        <v>26</v>
      </c>
      <c r="Y158" s="5" t="s">
        <v>26</v>
      </c>
      <c r="Z158" s="5" t="s">
        <v>26</v>
      </c>
      <c r="AA158" s="5" t="s">
        <v>26</v>
      </c>
      <c r="AB158" s="28" t="s">
        <v>26</v>
      </c>
      <c r="AC158" s="29" t="s">
        <v>26</v>
      </c>
      <c r="AD158" s="5" t="s">
        <v>26</v>
      </c>
      <c r="AE158" s="5" t="s">
        <v>26</v>
      </c>
      <c r="AF158" s="5" t="s">
        <v>26</v>
      </c>
      <c r="AG158" s="5" t="s">
        <v>26</v>
      </c>
      <c r="AH158" s="5" t="s">
        <v>26</v>
      </c>
      <c r="AI158" s="5" t="s">
        <v>26</v>
      </c>
      <c r="AJ158" s="5" t="s">
        <v>26</v>
      </c>
      <c r="AK158" s="5" t="s">
        <v>26</v>
      </c>
      <c r="AL158" s="5" t="s">
        <v>26</v>
      </c>
      <c r="AM158" s="5" t="s">
        <v>26</v>
      </c>
      <c r="AN158" s="5" t="s">
        <v>26</v>
      </c>
      <c r="AO158" s="28" t="s">
        <v>26</v>
      </c>
    </row>
    <row r="159" spans="2:41" x14ac:dyDescent="0.2">
      <c r="B159" s="66" t="s">
        <v>158</v>
      </c>
      <c r="C159" s="62" t="str">
        <f>'Typical Airlines Role'!B159</f>
        <v>NA</v>
      </c>
      <c r="D159" s="4" t="str">
        <f>'Typical CU Vendor Role'!B159</f>
        <v>YES</v>
      </c>
      <c r="E159" s="4" t="str">
        <f>'Typical CU Vendor Role'!C159</f>
        <v>NA</v>
      </c>
      <c r="F159" s="4" t="str">
        <f>'Typical CU Vendor Role'!D159</f>
        <v>NA</v>
      </c>
      <c r="G159" s="4" t="str">
        <f>'Typical CU Vendor Role'!E159</f>
        <v>NA</v>
      </c>
      <c r="H159" s="20"/>
      <c r="I159" s="5" t="str">
        <f>'Typical Airport Role'!B159</f>
        <v>NA</v>
      </c>
      <c r="J159" s="5" t="str">
        <f>'Typical Airport Role'!C159</f>
        <v>NA</v>
      </c>
      <c r="K159" s="5" t="str">
        <f>'Typical Network Role'!D159</f>
        <v>NA</v>
      </c>
      <c r="L159" s="5" t="str">
        <f>'Typical Network Role'!E159</f>
        <v>NA</v>
      </c>
      <c r="M159" s="5" t="str">
        <f>'Typical Network Role'!F159</f>
        <v>NA</v>
      </c>
      <c r="N159" s="21" t="str">
        <f>'Typical CU Vendor Role'!F159</f>
        <v>NA</v>
      </c>
      <c r="O159" s="77" t="str">
        <f>'Typical Airlines Role'!C159</f>
        <v>NA</v>
      </c>
      <c r="P159" s="43" t="s">
        <v>26</v>
      </c>
      <c r="Q159" s="5" t="s">
        <v>26</v>
      </c>
      <c r="R159" s="5" t="s">
        <v>26</v>
      </c>
      <c r="S159" s="5" t="s">
        <v>26</v>
      </c>
      <c r="T159" s="5" t="s">
        <v>26</v>
      </c>
      <c r="U159" s="5" t="s">
        <v>26</v>
      </c>
      <c r="V159" s="5" t="s">
        <v>26</v>
      </c>
      <c r="W159" s="5" t="s">
        <v>26</v>
      </c>
      <c r="X159" s="5" t="s">
        <v>26</v>
      </c>
      <c r="Y159" s="5" t="s">
        <v>26</v>
      </c>
      <c r="Z159" s="5" t="s">
        <v>26</v>
      </c>
      <c r="AA159" s="5" t="s">
        <v>26</v>
      </c>
      <c r="AB159" s="28" t="s">
        <v>26</v>
      </c>
      <c r="AC159" s="29" t="s">
        <v>26</v>
      </c>
      <c r="AD159" s="5" t="s">
        <v>26</v>
      </c>
      <c r="AE159" s="5" t="s">
        <v>26</v>
      </c>
      <c r="AF159" s="5" t="s">
        <v>26</v>
      </c>
      <c r="AG159" s="5" t="s">
        <v>26</v>
      </c>
      <c r="AH159" s="5" t="s">
        <v>26</v>
      </c>
      <c r="AI159" s="5" t="s">
        <v>26</v>
      </c>
      <c r="AJ159" s="5" t="s">
        <v>26</v>
      </c>
      <c r="AK159" s="5" t="s">
        <v>26</v>
      </c>
      <c r="AL159" s="5" t="s">
        <v>26</v>
      </c>
      <c r="AM159" s="5" t="s">
        <v>26</v>
      </c>
      <c r="AN159" s="5" t="s">
        <v>26</v>
      </c>
      <c r="AO159" s="28" t="s">
        <v>26</v>
      </c>
    </row>
    <row r="160" spans="2:41" x14ac:dyDescent="0.2">
      <c r="B160" s="67" t="s">
        <v>159</v>
      </c>
      <c r="C160" s="62" t="str">
        <f>'Typical Airlines Role'!B160</f>
        <v>NA</v>
      </c>
      <c r="D160" s="4" t="str">
        <f>'Typical CU Vendor Role'!B160</f>
        <v>YES</v>
      </c>
      <c r="E160" s="4" t="str">
        <f>'Typical CU Vendor Role'!C160</f>
        <v>NA</v>
      </c>
      <c r="F160" s="4" t="str">
        <f>'Typical CU Vendor Role'!D160</f>
        <v>NA</v>
      </c>
      <c r="G160" s="4" t="str">
        <f>'Typical CU Vendor Role'!E160</f>
        <v>NA</v>
      </c>
      <c r="H160" s="20"/>
      <c r="I160" s="5" t="str">
        <f>'Typical Airport Role'!B160</f>
        <v>NA</v>
      </c>
      <c r="J160" s="5" t="str">
        <f>'Typical Airport Role'!C160</f>
        <v>NA</v>
      </c>
      <c r="K160" s="5" t="str">
        <f>'Typical Network Role'!D160</f>
        <v>NA</v>
      </c>
      <c r="L160" s="5" t="str">
        <f>'Typical Network Role'!E160</f>
        <v>NA</v>
      </c>
      <c r="M160" s="5" t="str">
        <f>'Typical Network Role'!F160</f>
        <v>NA</v>
      </c>
      <c r="N160" s="21" t="str">
        <f>'Typical CU Vendor Role'!F160</f>
        <v>NA</v>
      </c>
      <c r="O160" s="77" t="str">
        <f>'Typical Airlines Role'!C160</f>
        <v>NA</v>
      </c>
      <c r="P160" s="43" t="s">
        <v>26</v>
      </c>
      <c r="Q160" s="5" t="s">
        <v>26</v>
      </c>
      <c r="R160" s="5" t="s">
        <v>26</v>
      </c>
      <c r="S160" s="5" t="s">
        <v>26</v>
      </c>
      <c r="T160" s="5" t="s">
        <v>26</v>
      </c>
      <c r="U160" s="5" t="s">
        <v>26</v>
      </c>
      <c r="V160" s="5" t="s">
        <v>26</v>
      </c>
      <c r="W160" s="5" t="s">
        <v>26</v>
      </c>
      <c r="X160" s="5" t="s">
        <v>26</v>
      </c>
      <c r="Y160" s="5" t="s">
        <v>26</v>
      </c>
      <c r="Z160" s="5" t="s">
        <v>26</v>
      </c>
      <c r="AA160" s="5" t="s">
        <v>26</v>
      </c>
      <c r="AB160" s="28" t="s">
        <v>26</v>
      </c>
      <c r="AC160" s="29" t="s">
        <v>26</v>
      </c>
      <c r="AD160" s="5" t="s">
        <v>26</v>
      </c>
      <c r="AE160" s="5" t="s">
        <v>26</v>
      </c>
      <c r="AF160" s="5" t="s">
        <v>26</v>
      </c>
      <c r="AG160" s="5" t="s">
        <v>26</v>
      </c>
      <c r="AH160" s="5" t="s">
        <v>26</v>
      </c>
      <c r="AI160" s="5" t="s">
        <v>26</v>
      </c>
      <c r="AJ160" s="5" t="s">
        <v>26</v>
      </c>
      <c r="AK160" s="5" t="s">
        <v>26</v>
      </c>
      <c r="AL160" s="5" t="s">
        <v>26</v>
      </c>
      <c r="AM160" s="5" t="s">
        <v>26</v>
      </c>
      <c r="AN160" s="5" t="s">
        <v>26</v>
      </c>
      <c r="AO160" s="28" t="s">
        <v>26</v>
      </c>
    </row>
    <row r="161" spans="2:41" x14ac:dyDescent="0.2">
      <c r="B161" s="66" t="s">
        <v>160</v>
      </c>
      <c r="C161" s="62" t="str">
        <f>'Typical Airlines Role'!B161</f>
        <v>NA</v>
      </c>
      <c r="D161" s="4" t="str">
        <f>'Typical CU Vendor Role'!B161</f>
        <v>YES</v>
      </c>
      <c r="E161" s="4" t="str">
        <f>'Typical CU Vendor Role'!C161</f>
        <v>NA</v>
      </c>
      <c r="F161" s="4" t="str">
        <f>'Typical CU Vendor Role'!D161</f>
        <v>NA</v>
      </c>
      <c r="G161" s="4" t="str">
        <f>'Typical CU Vendor Role'!E161</f>
        <v>NA</v>
      </c>
      <c r="H161" s="20"/>
      <c r="I161" s="5" t="str">
        <f>'Typical Airport Role'!B161</f>
        <v>NA</v>
      </c>
      <c r="J161" s="5" t="str">
        <f>'Typical Airport Role'!C161</f>
        <v>NA</v>
      </c>
      <c r="K161" s="5" t="str">
        <f>'Typical Network Role'!D161</f>
        <v>NA</v>
      </c>
      <c r="L161" s="5" t="str">
        <f>'Typical Network Role'!E161</f>
        <v>NA</v>
      </c>
      <c r="M161" s="5" t="str">
        <f>'Typical Network Role'!F161</f>
        <v>NA</v>
      </c>
      <c r="N161" s="21" t="str">
        <f>'Typical CU Vendor Role'!F161</f>
        <v>NA</v>
      </c>
      <c r="O161" s="77" t="str">
        <f>'Typical Airlines Role'!C161</f>
        <v>NA</v>
      </c>
      <c r="P161" s="43" t="s">
        <v>26</v>
      </c>
      <c r="Q161" s="5" t="s">
        <v>26</v>
      </c>
      <c r="R161" s="5" t="s">
        <v>26</v>
      </c>
      <c r="S161" s="5" t="s">
        <v>26</v>
      </c>
      <c r="T161" s="5" t="s">
        <v>26</v>
      </c>
      <c r="U161" s="5" t="s">
        <v>26</v>
      </c>
      <c r="V161" s="5" t="s">
        <v>26</v>
      </c>
      <c r="W161" s="5" t="s">
        <v>26</v>
      </c>
      <c r="X161" s="5" t="s">
        <v>26</v>
      </c>
      <c r="Y161" s="5" t="s">
        <v>26</v>
      </c>
      <c r="Z161" s="5" t="s">
        <v>26</v>
      </c>
      <c r="AA161" s="5" t="s">
        <v>26</v>
      </c>
      <c r="AB161" s="28" t="s">
        <v>26</v>
      </c>
      <c r="AC161" s="29" t="s">
        <v>26</v>
      </c>
      <c r="AD161" s="5" t="s">
        <v>26</v>
      </c>
      <c r="AE161" s="5" t="s">
        <v>26</v>
      </c>
      <c r="AF161" s="5" t="s">
        <v>26</v>
      </c>
      <c r="AG161" s="5" t="s">
        <v>26</v>
      </c>
      <c r="AH161" s="5" t="s">
        <v>26</v>
      </c>
      <c r="AI161" s="5" t="s">
        <v>26</v>
      </c>
      <c r="AJ161" s="5" t="s">
        <v>26</v>
      </c>
      <c r="AK161" s="5" t="s">
        <v>26</v>
      </c>
      <c r="AL161" s="5" t="s">
        <v>26</v>
      </c>
      <c r="AM161" s="5" t="s">
        <v>26</v>
      </c>
      <c r="AN161" s="5" t="s">
        <v>26</v>
      </c>
      <c r="AO161" s="28" t="s">
        <v>26</v>
      </c>
    </row>
    <row r="162" spans="2:41" x14ac:dyDescent="0.2">
      <c r="B162" s="67" t="s">
        <v>161</v>
      </c>
      <c r="C162" s="62" t="str">
        <f>'Typical Airlines Role'!B162</f>
        <v>NA</v>
      </c>
      <c r="D162" s="4" t="str">
        <f>'Typical CU Vendor Role'!B162</f>
        <v>YES</v>
      </c>
      <c r="E162" s="4" t="str">
        <f>'Typical CU Vendor Role'!C162</f>
        <v>NA</v>
      </c>
      <c r="F162" s="4" t="str">
        <f>'Typical CU Vendor Role'!D162</f>
        <v>NA</v>
      </c>
      <c r="G162" s="4" t="str">
        <f>'Typical CU Vendor Role'!E162</f>
        <v>YES</v>
      </c>
      <c r="H162" s="20"/>
      <c r="I162" s="5" t="str">
        <f>'Typical Airport Role'!B162</f>
        <v>NA</v>
      </c>
      <c r="J162" s="5" t="str">
        <f>'Typical Airport Role'!C162</f>
        <v>NA</v>
      </c>
      <c r="K162" s="5" t="str">
        <f>'Typical Network Role'!D162</f>
        <v>NA</v>
      </c>
      <c r="L162" s="5" t="str">
        <f>'Typical Network Role'!E162</f>
        <v>NA</v>
      </c>
      <c r="M162" s="5" t="str">
        <f>'Typical Network Role'!F162</f>
        <v>NA</v>
      </c>
      <c r="N162" s="21" t="str">
        <f>'Typical CU Vendor Role'!F162</f>
        <v>NA</v>
      </c>
      <c r="O162" s="77" t="str">
        <f>'Typical Airlines Role'!C162</f>
        <v>NA</v>
      </c>
      <c r="P162" s="43" t="s">
        <v>26</v>
      </c>
      <c r="Q162" s="5" t="s">
        <v>26</v>
      </c>
      <c r="R162" s="5" t="s">
        <v>26</v>
      </c>
      <c r="S162" s="5" t="s">
        <v>26</v>
      </c>
      <c r="T162" s="5" t="s">
        <v>25</v>
      </c>
      <c r="U162" s="5" t="s">
        <v>26</v>
      </c>
      <c r="V162" s="5" t="s">
        <v>26</v>
      </c>
      <c r="W162" s="5" t="s">
        <v>26</v>
      </c>
      <c r="X162" s="5" t="s">
        <v>26</v>
      </c>
      <c r="Y162" s="5" t="s">
        <v>26</v>
      </c>
      <c r="Z162" s="5" t="s">
        <v>26</v>
      </c>
      <c r="AA162" s="5" t="s">
        <v>26</v>
      </c>
      <c r="AB162" s="28" t="s">
        <v>26</v>
      </c>
      <c r="AC162" s="29" t="s">
        <v>26</v>
      </c>
      <c r="AD162" s="5" t="s">
        <v>26</v>
      </c>
      <c r="AE162" s="5" t="s">
        <v>26</v>
      </c>
      <c r="AF162" s="5" t="s">
        <v>26</v>
      </c>
      <c r="AG162" s="5" t="s">
        <v>26</v>
      </c>
      <c r="AH162" s="5" t="s">
        <v>26</v>
      </c>
      <c r="AI162" s="5" t="s">
        <v>26</v>
      </c>
      <c r="AJ162" s="5" t="s">
        <v>26</v>
      </c>
      <c r="AK162" s="5" t="s">
        <v>26</v>
      </c>
      <c r="AL162" s="5" t="s">
        <v>26</v>
      </c>
      <c r="AM162" s="5" t="s">
        <v>26</v>
      </c>
      <c r="AN162" s="5" t="s">
        <v>26</v>
      </c>
      <c r="AO162" s="28" t="s">
        <v>26</v>
      </c>
    </row>
    <row r="163" spans="2:41" ht="24" x14ac:dyDescent="0.2">
      <c r="B163" s="66" t="s">
        <v>162</v>
      </c>
      <c r="C163" s="62" t="str">
        <f>'Typical Airlines Role'!B163</f>
        <v>NA</v>
      </c>
      <c r="D163" s="4" t="str">
        <f>'Typical CU Vendor Role'!B163</f>
        <v>NA</v>
      </c>
      <c r="E163" s="4" t="str">
        <f>'Typical CU Vendor Role'!C163</f>
        <v>NA</v>
      </c>
      <c r="F163" s="4" t="str">
        <f>'Typical CU Vendor Role'!D163</f>
        <v>NA</v>
      </c>
      <c r="G163" s="4" t="str">
        <f>'Typical CU Vendor Role'!E163</f>
        <v>NA</v>
      </c>
      <c r="H163" s="20"/>
      <c r="I163" s="5" t="str">
        <f>'Typical Airport Role'!B163</f>
        <v>NA</v>
      </c>
      <c r="J163" s="5" t="str">
        <f>'Typical Airport Role'!C163</f>
        <v>NA</v>
      </c>
      <c r="K163" s="5" t="str">
        <f>'Typical Network Role'!D163</f>
        <v>NA</v>
      </c>
      <c r="L163" s="5" t="str">
        <f>'Typical Network Role'!E163</f>
        <v>NA</v>
      </c>
      <c r="M163" s="5" t="str">
        <f>'Typical Network Role'!F163</f>
        <v>NA</v>
      </c>
      <c r="N163" s="21" t="str">
        <f>'Typical CU Vendor Role'!F163</f>
        <v>NA</v>
      </c>
      <c r="O163" s="77" t="str">
        <f>'Typical Airlines Role'!C163</f>
        <v>NA</v>
      </c>
      <c r="P163" s="43" t="s">
        <v>26</v>
      </c>
      <c r="Q163" s="5" t="s">
        <v>26</v>
      </c>
      <c r="R163" s="5" t="s">
        <v>26</v>
      </c>
      <c r="S163" s="5" t="s">
        <v>26</v>
      </c>
      <c r="T163" s="5" t="s">
        <v>26</v>
      </c>
      <c r="U163" s="5" t="s">
        <v>26</v>
      </c>
      <c r="V163" s="5" t="s">
        <v>26</v>
      </c>
      <c r="W163" s="5" t="s">
        <v>26</v>
      </c>
      <c r="X163" s="5" t="s">
        <v>26</v>
      </c>
      <c r="Y163" s="5" t="s">
        <v>26</v>
      </c>
      <c r="Z163" s="5" t="s">
        <v>26</v>
      </c>
      <c r="AA163" s="5" t="s">
        <v>26</v>
      </c>
      <c r="AB163" s="28" t="s">
        <v>26</v>
      </c>
      <c r="AC163" s="29" t="s">
        <v>26</v>
      </c>
      <c r="AD163" s="5" t="s">
        <v>26</v>
      </c>
      <c r="AE163" s="5" t="s">
        <v>26</v>
      </c>
      <c r="AF163" s="5" t="s">
        <v>26</v>
      </c>
      <c r="AG163" s="5" t="s">
        <v>26</v>
      </c>
      <c r="AH163" s="5" t="s">
        <v>26</v>
      </c>
      <c r="AI163" s="5" t="s">
        <v>26</v>
      </c>
      <c r="AJ163" s="5" t="s">
        <v>26</v>
      </c>
      <c r="AK163" s="5" t="s">
        <v>26</v>
      </c>
      <c r="AL163" s="5" t="s">
        <v>26</v>
      </c>
      <c r="AM163" s="5" t="s">
        <v>26</v>
      </c>
      <c r="AN163" s="5" t="s">
        <v>26</v>
      </c>
      <c r="AO163" s="28" t="s">
        <v>26</v>
      </c>
    </row>
    <row r="164" spans="2:41" x14ac:dyDescent="0.2">
      <c r="B164" s="66" t="s">
        <v>163</v>
      </c>
      <c r="C164" s="62" t="str">
        <f>'Typical Airlines Role'!B164</f>
        <v>NA</v>
      </c>
      <c r="D164" s="4" t="str">
        <f>'Typical CU Vendor Role'!B164</f>
        <v>YES</v>
      </c>
      <c r="E164" s="4" t="str">
        <f>'Typical CU Vendor Role'!C164</f>
        <v>NA</v>
      </c>
      <c r="F164" s="4" t="str">
        <f>'Typical CU Vendor Role'!D164</f>
        <v>NA</v>
      </c>
      <c r="G164" s="4" t="str">
        <f>'Typical CU Vendor Role'!E164</f>
        <v>NA</v>
      </c>
      <c r="H164" s="20"/>
      <c r="I164" s="5" t="str">
        <f>'Typical Airport Role'!B164</f>
        <v>NA</v>
      </c>
      <c r="J164" s="5" t="str">
        <f>'Typical Airport Role'!C164</f>
        <v>NA</v>
      </c>
      <c r="K164" s="5" t="str">
        <f>'Typical Network Role'!D164</f>
        <v>NA</v>
      </c>
      <c r="L164" s="5" t="str">
        <f>'Typical Network Role'!E164</f>
        <v>NA</v>
      </c>
      <c r="M164" s="5" t="str">
        <f>'Typical Network Role'!F164</f>
        <v>NA</v>
      </c>
      <c r="N164" s="21" t="str">
        <f>'Typical CU Vendor Role'!F164</f>
        <v>NA</v>
      </c>
      <c r="O164" s="77" t="str">
        <f>'Typical Airlines Role'!C164</f>
        <v>NA</v>
      </c>
      <c r="P164" s="43" t="s">
        <v>26</v>
      </c>
      <c r="Q164" s="5" t="s">
        <v>26</v>
      </c>
      <c r="R164" s="5" t="s">
        <v>26</v>
      </c>
      <c r="S164" s="5" t="s">
        <v>26</v>
      </c>
      <c r="T164" s="5" t="s">
        <v>26</v>
      </c>
      <c r="U164" s="5" t="s">
        <v>26</v>
      </c>
      <c r="V164" s="5" t="s">
        <v>26</v>
      </c>
      <c r="W164" s="5" t="s">
        <v>26</v>
      </c>
      <c r="X164" s="5" t="s">
        <v>26</v>
      </c>
      <c r="Y164" s="5" t="s">
        <v>26</v>
      </c>
      <c r="Z164" s="5" t="s">
        <v>26</v>
      </c>
      <c r="AA164" s="5" t="s">
        <v>26</v>
      </c>
      <c r="AB164" s="28" t="s">
        <v>26</v>
      </c>
      <c r="AC164" s="29" t="s">
        <v>26</v>
      </c>
      <c r="AD164" s="5" t="s">
        <v>26</v>
      </c>
      <c r="AE164" s="5" t="s">
        <v>26</v>
      </c>
      <c r="AF164" s="5" t="s">
        <v>26</v>
      </c>
      <c r="AG164" s="5" t="s">
        <v>26</v>
      </c>
      <c r="AH164" s="5" t="s">
        <v>26</v>
      </c>
      <c r="AI164" s="5" t="s">
        <v>26</v>
      </c>
      <c r="AJ164" s="5" t="s">
        <v>26</v>
      </c>
      <c r="AK164" s="5" t="s">
        <v>26</v>
      </c>
      <c r="AL164" s="5" t="s">
        <v>26</v>
      </c>
      <c r="AM164" s="5" t="s">
        <v>26</v>
      </c>
      <c r="AN164" s="5" t="s">
        <v>26</v>
      </c>
      <c r="AO164" s="28" t="s">
        <v>26</v>
      </c>
    </row>
    <row r="165" spans="2:41" ht="72" x14ac:dyDescent="0.2">
      <c r="B165" s="67" t="s">
        <v>164</v>
      </c>
      <c r="C165" s="62" t="str">
        <f>'Typical Airlines Role'!B165</f>
        <v>NA</v>
      </c>
      <c r="D165" s="4" t="str">
        <f>'Typical CU Vendor Role'!B165</f>
        <v>NA</v>
      </c>
      <c r="E165" s="4" t="str">
        <f>'Typical CU Vendor Role'!C165</f>
        <v>NA</v>
      </c>
      <c r="F165" s="4" t="str">
        <f>'Typical CU Vendor Role'!D165</f>
        <v>M</v>
      </c>
      <c r="G165" s="4" t="str">
        <f>'Typical CU Vendor Role'!E165</f>
        <v>M</v>
      </c>
      <c r="H165" s="20"/>
      <c r="I165" s="5" t="str">
        <f>'Typical Airport Role'!B165</f>
        <v>YES</v>
      </c>
      <c r="J165" s="5" t="str">
        <f>'Typical Airport Role'!C165</f>
        <v>YES</v>
      </c>
      <c r="K165" s="5" t="str">
        <f>'Typical Network Role'!D165</f>
        <v>NA</v>
      </c>
      <c r="L165" s="5" t="str">
        <f>'Typical Network Role'!E165</f>
        <v>NA</v>
      </c>
      <c r="M165" s="5" t="str">
        <f>'Typical Network Role'!F165</f>
        <v>NA</v>
      </c>
      <c r="N165" s="21" t="str">
        <f>'Typical CU Vendor Role'!F165</f>
        <v>NA</v>
      </c>
      <c r="O165" s="77" t="str">
        <f>'Typical Airlines Role'!C165</f>
        <v>NA</v>
      </c>
      <c r="P165" s="43" t="s">
        <v>26</v>
      </c>
      <c r="Q165" s="5" t="s">
        <v>26</v>
      </c>
      <c r="R165" s="5" t="s">
        <v>26</v>
      </c>
      <c r="S165" s="5" t="s">
        <v>25</v>
      </c>
      <c r="T165" s="5" t="s">
        <v>25</v>
      </c>
      <c r="U165" s="5" t="s">
        <v>26</v>
      </c>
      <c r="V165" s="5" t="s">
        <v>25</v>
      </c>
      <c r="W165" s="5" t="s">
        <v>25</v>
      </c>
      <c r="X165" s="5" t="s">
        <v>26</v>
      </c>
      <c r="Y165" s="5" t="s">
        <v>26</v>
      </c>
      <c r="Z165" s="5" t="s">
        <v>26</v>
      </c>
      <c r="AA165" s="5" t="s">
        <v>26</v>
      </c>
      <c r="AB165" s="28" t="s">
        <v>26</v>
      </c>
      <c r="AC165" s="29" t="s">
        <v>26</v>
      </c>
      <c r="AD165" s="5" t="s">
        <v>26</v>
      </c>
      <c r="AE165" s="5" t="s">
        <v>26</v>
      </c>
      <c r="AF165" s="5" t="s">
        <v>26</v>
      </c>
      <c r="AG165" s="5" t="s">
        <v>26</v>
      </c>
      <c r="AH165" s="5" t="s">
        <v>26</v>
      </c>
      <c r="AI165" s="5" t="s">
        <v>25</v>
      </c>
      <c r="AJ165" s="5" t="s">
        <v>26</v>
      </c>
      <c r="AK165" s="5" t="s">
        <v>26</v>
      </c>
      <c r="AL165" s="5" t="s">
        <v>26</v>
      </c>
      <c r="AM165" s="5" t="s">
        <v>26</v>
      </c>
      <c r="AN165" s="5" t="s">
        <v>26</v>
      </c>
      <c r="AO165" s="28" t="s">
        <v>26</v>
      </c>
    </row>
    <row r="166" spans="2:41" ht="72" x14ac:dyDescent="0.2">
      <c r="B166" s="66" t="s">
        <v>165</v>
      </c>
      <c r="C166" s="62" t="str">
        <f>'Typical Airlines Role'!B166</f>
        <v>NA</v>
      </c>
      <c r="D166" s="4" t="str">
        <f>'Typical CU Vendor Role'!B166</f>
        <v>NA</v>
      </c>
      <c r="E166" s="4" t="str">
        <f>'Typical CU Vendor Role'!C166</f>
        <v>NA</v>
      </c>
      <c r="F166" s="4" t="str">
        <f>'Typical CU Vendor Role'!D166</f>
        <v>YES</v>
      </c>
      <c r="G166" s="4" t="str">
        <f>'Typical CU Vendor Role'!E166</f>
        <v>YES</v>
      </c>
      <c r="H166" s="20"/>
      <c r="I166" s="5" t="str">
        <f>'Typical Airport Role'!B166</f>
        <v>YES</v>
      </c>
      <c r="J166" s="5" t="str">
        <f>'Typical Airport Role'!C166</f>
        <v>YES</v>
      </c>
      <c r="K166" s="5" t="str">
        <f>'Typical Network Role'!D166</f>
        <v>NA</v>
      </c>
      <c r="L166" s="5" t="str">
        <f>'Typical Network Role'!E166</f>
        <v>NA</v>
      </c>
      <c r="M166" s="5" t="str">
        <f>'Typical Network Role'!F166</f>
        <v>NA</v>
      </c>
      <c r="N166" s="21" t="str">
        <f>'Typical CU Vendor Role'!F166</f>
        <v>NA</v>
      </c>
      <c r="O166" s="77" t="str">
        <f>'Typical Airlines Role'!C166</f>
        <v>NA</v>
      </c>
      <c r="P166" s="43" t="s">
        <v>26</v>
      </c>
      <c r="Q166" s="5" t="s">
        <v>26</v>
      </c>
      <c r="R166" s="5" t="s">
        <v>26</v>
      </c>
      <c r="S166" s="5" t="s">
        <v>25</v>
      </c>
      <c r="T166" s="5" t="s">
        <v>25</v>
      </c>
      <c r="U166" s="5" t="s">
        <v>26</v>
      </c>
      <c r="V166" s="5" t="s">
        <v>25</v>
      </c>
      <c r="W166" s="5" t="s">
        <v>25</v>
      </c>
      <c r="X166" s="5" t="s">
        <v>26</v>
      </c>
      <c r="Y166" s="5" t="s">
        <v>26</v>
      </c>
      <c r="Z166" s="5" t="s">
        <v>26</v>
      </c>
      <c r="AA166" s="5" t="s">
        <v>26</v>
      </c>
      <c r="AB166" s="28" t="s">
        <v>26</v>
      </c>
      <c r="AC166" s="29" t="s">
        <v>26</v>
      </c>
      <c r="AD166" s="5" t="s">
        <v>26</v>
      </c>
      <c r="AE166" s="5" t="s">
        <v>26</v>
      </c>
      <c r="AF166" s="5" t="s">
        <v>26</v>
      </c>
      <c r="AG166" s="5" t="s">
        <v>26</v>
      </c>
      <c r="AH166" s="5" t="s">
        <v>26</v>
      </c>
      <c r="AI166" s="5" t="s">
        <v>25</v>
      </c>
      <c r="AJ166" s="5" t="s">
        <v>26</v>
      </c>
      <c r="AK166" s="5" t="s">
        <v>26</v>
      </c>
      <c r="AL166" s="5" t="s">
        <v>26</v>
      </c>
      <c r="AM166" s="5" t="s">
        <v>26</v>
      </c>
      <c r="AN166" s="5" t="s">
        <v>26</v>
      </c>
      <c r="AO166" s="28" t="s">
        <v>26</v>
      </c>
    </row>
    <row r="167" spans="2:41" ht="72" x14ac:dyDescent="0.2">
      <c r="B167" s="66" t="s">
        <v>166</v>
      </c>
      <c r="C167" s="62" t="str">
        <f>'Typical Airlines Role'!B167</f>
        <v>NA</v>
      </c>
      <c r="D167" s="4" t="str">
        <f>'Typical CU Vendor Role'!B167</f>
        <v>NA</v>
      </c>
      <c r="E167" s="4" t="str">
        <f>'Typical CU Vendor Role'!C167</f>
        <v>NA</v>
      </c>
      <c r="F167" s="4" t="str">
        <f>'Typical CU Vendor Role'!D167</f>
        <v>M</v>
      </c>
      <c r="G167" s="4" t="str">
        <f>'Typical CU Vendor Role'!E167</f>
        <v>M</v>
      </c>
      <c r="H167" s="20"/>
      <c r="I167" s="5" t="str">
        <f>'Typical Airport Role'!B167</f>
        <v>YES</v>
      </c>
      <c r="J167" s="5" t="str">
        <f>'Typical Airport Role'!C167</f>
        <v>YES</v>
      </c>
      <c r="K167" s="5" t="str">
        <f>'Typical Network Role'!D167</f>
        <v>NA</v>
      </c>
      <c r="L167" s="5" t="str">
        <f>'Typical Network Role'!E167</f>
        <v>NA</v>
      </c>
      <c r="M167" s="5" t="str">
        <f>'Typical Network Role'!F167</f>
        <v>NA</v>
      </c>
      <c r="N167" s="21" t="str">
        <f>'Typical CU Vendor Role'!F167</f>
        <v>NA</v>
      </c>
      <c r="O167" s="77" t="str">
        <f>'Typical Airlines Role'!C167</f>
        <v>NA</v>
      </c>
      <c r="P167" s="43" t="s">
        <v>26</v>
      </c>
      <c r="Q167" s="5" t="s">
        <v>26</v>
      </c>
      <c r="R167" s="5" t="s">
        <v>26</v>
      </c>
      <c r="S167" s="5" t="s">
        <v>25</v>
      </c>
      <c r="T167" s="5" t="s">
        <v>25</v>
      </c>
      <c r="U167" s="5" t="s">
        <v>26</v>
      </c>
      <c r="V167" s="5" t="s">
        <v>25</v>
      </c>
      <c r="W167" s="5" t="s">
        <v>25</v>
      </c>
      <c r="X167" s="5" t="s">
        <v>26</v>
      </c>
      <c r="Y167" s="5" t="s">
        <v>26</v>
      </c>
      <c r="Z167" s="5" t="s">
        <v>26</v>
      </c>
      <c r="AA167" s="5" t="s">
        <v>26</v>
      </c>
      <c r="AB167" s="28" t="s">
        <v>26</v>
      </c>
      <c r="AC167" s="29" t="s">
        <v>26</v>
      </c>
      <c r="AD167" s="5" t="s">
        <v>26</v>
      </c>
      <c r="AE167" s="5" t="s">
        <v>26</v>
      </c>
      <c r="AF167" s="5" t="s">
        <v>26</v>
      </c>
      <c r="AG167" s="5" t="s">
        <v>26</v>
      </c>
      <c r="AH167" s="5" t="s">
        <v>26</v>
      </c>
      <c r="AI167" s="5" t="s">
        <v>25</v>
      </c>
      <c r="AJ167" s="5" t="s">
        <v>26</v>
      </c>
      <c r="AK167" s="5" t="s">
        <v>26</v>
      </c>
      <c r="AL167" s="5" t="s">
        <v>26</v>
      </c>
      <c r="AM167" s="5" t="s">
        <v>26</v>
      </c>
      <c r="AN167" s="5" t="s">
        <v>26</v>
      </c>
      <c r="AO167" s="28" t="s">
        <v>26</v>
      </c>
    </row>
    <row r="168" spans="2:41" ht="108" x14ac:dyDescent="0.2">
      <c r="B168" s="66" t="s">
        <v>167</v>
      </c>
      <c r="C168" s="62" t="str">
        <f>'Typical Airlines Role'!B168</f>
        <v>NA</v>
      </c>
      <c r="D168" s="4" t="str">
        <f>'Typical CU Vendor Role'!B168</f>
        <v>NA</v>
      </c>
      <c r="E168" s="4" t="str">
        <f>'Typical CU Vendor Role'!C168</f>
        <v>NA</v>
      </c>
      <c r="F168" s="4" t="str">
        <f>'Typical CU Vendor Role'!D168</f>
        <v>YES</v>
      </c>
      <c r="G168" s="4" t="str">
        <f>'Typical CU Vendor Role'!E168</f>
        <v>YES</v>
      </c>
      <c r="H168" s="20"/>
      <c r="I168" s="5" t="str">
        <f>'Typical Airport Role'!B168</f>
        <v>YES</v>
      </c>
      <c r="J168" s="5" t="str">
        <f>'Typical Airport Role'!C168</f>
        <v>YES</v>
      </c>
      <c r="K168" s="5" t="str">
        <f>'Typical Network Role'!D168</f>
        <v>NA</v>
      </c>
      <c r="L168" s="5" t="str">
        <f>'Typical Network Role'!E168</f>
        <v>NA</v>
      </c>
      <c r="M168" s="5" t="str">
        <f>'Typical Network Role'!F168</f>
        <v>NA</v>
      </c>
      <c r="N168" s="21" t="str">
        <f>'Typical CU Vendor Role'!F168</f>
        <v>NA</v>
      </c>
      <c r="O168" s="77" t="str">
        <f>'Typical Airlines Role'!C168</f>
        <v>NA</v>
      </c>
      <c r="P168" s="43" t="s">
        <v>26</v>
      </c>
      <c r="Q168" s="5" t="s">
        <v>26</v>
      </c>
      <c r="R168" s="5" t="s">
        <v>26</v>
      </c>
      <c r="S168" s="5" t="s">
        <v>25</v>
      </c>
      <c r="T168" s="5" t="s">
        <v>25</v>
      </c>
      <c r="U168" s="5" t="s">
        <v>26</v>
      </c>
      <c r="V168" s="5" t="s">
        <v>25</v>
      </c>
      <c r="W168" s="5" t="s">
        <v>25</v>
      </c>
      <c r="X168" s="5" t="s">
        <v>26</v>
      </c>
      <c r="Y168" s="5" t="s">
        <v>26</v>
      </c>
      <c r="Z168" s="5" t="s">
        <v>26</v>
      </c>
      <c r="AA168" s="5" t="s">
        <v>26</v>
      </c>
      <c r="AB168" s="28" t="s">
        <v>26</v>
      </c>
      <c r="AC168" s="29" t="s">
        <v>26</v>
      </c>
      <c r="AD168" s="5" t="s">
        <v>26</v>
      </c>
      <c r="AE168" s="5" t="s">
        <v>26</v>
      </c>
      <c r="AF168" s="5" t="s">
        <v>26</v>
      </c>
      <c r="AG168" s="5" t="s">
        <v>26</v>
      </c>
      <c r="AH168" s="5" t="s">
        <v>26</v>
      </c>
      <c r="AI168" s="5" t="s">
        <v>25</v>
      </c>
      <c r="AJ168" s="5" t="s">
        <v>26</v>
      </c>
      <c r="AK168" s="5" t="s">
        <v>26</v>
      </c>
      <c r="AL168" s="5" t="s">
        <v>26</v>
      </c>
      <c r="AM168" s="5" t="s">
        <v>26</v>
      </c>
      <c r="AN168" s="5" t="s">
        <v>26</v>
      </c>
      <c r="AO168" s="28" t="s">
        <v>26</v>
      </c>
    </row>
    <row r="169" spans="2:41" ht="24.75" thickBot="1" x14ac:dyDescent="0.25">
      <c r="B169" s="67" t="s">
        <v>168</v>
      </c>
      <c r="C169" s="62" t="str">
        <f>'Typical Airlines Role'!B169</f>
        <v>NA</v>
      </c>
      <c r="D169" s="4" t="str">
        <f>'Typical CU Vendor Role'!B169</f>
        <v>NA</v>
      </c>
      <c r="E169" s="4" t="str">
        <f>'Typical CU Vendor Role'!C169</f>
        <v>NA</v>
      </c>
      <c r="F169" s="4" t="str">
        <f>'Typical CU Vendor Role'!D169</f>
        <v>M</v>
      </c>
      <c r="G169" s="4" t="str">
        <f>'Typical CU Vendor Role'!E169</f>
        <v>M</v>
      </c>
      <c r="H169" s="20"/>
      <c r="I169" s="5" t="str">
        <f>'Typical Airport Role'!B169</f>
        <v>YES</v>
      </c>
      <c r="J169" s="5" t="str">
        <f>'Typical Airport Role'!C169</f>
        <v>YES</v>
      </c>
      <c r="K169" s="5" t="str">
        <f>'Typical Network Role'!D169</f>
        <v>NA</v>
      </c>
      <c r="L169" s="5" t="str">
        <f>'Typical Network Role'!E169</f>
        <v>NA</v>
      </c>
      <c r="M169" s="5" t="str">
        <f>'Typical Network Role'!F169</f>
        <v>YES</v>
      </c>
      <c r="N169" s="21" t="str">
        <f>'Typical CU Vendor Role'!F169</f>
        <v>M</v>
      </c>
      <c r="O169" s="77" t="str">
        <f>'Typical Airlines Role'!C169</f>
        <v>NA</v>
      </c>
      <c r="P169" s="43" t="s">
        <v>26</v>
      </c>
      <c r="Q169" s="5" t="s">
        <v>26</v>
      </c>
      <c r="R169" s="5" t="s">
        <v>26</v>
      </c>
      <c r="S169" s="5" t="s">
        <v>25</v>
      </c>
      <c r="T169" s="5" t="s">
        <v>25</v>
      </c>
      <c r="U169" s="5" t="s">
        <v>26</v>
      </c>
      <c r="V169" s="57" t="s">
        <v>25</v>
      </c>
      <c r="W169" s="5" t="s">
        <v>25</v>
      </c>
      <c r="X169" s="5" t="s">
        <v>26</v>
      </c>
      <c r="Y169" s="5" t="s">
        <v>26</v>
      </c>
      <c r="Z169" s="5" t="s">
        <v>26</v>
      </c>
      <c r="AA169" s="5" t="s">
        <v>25</v>
      </c>
      <c r="AB169" s="28" t="s">
        <v>26</v>
      </c>
      <c r="AC169" s="29" t="s">
        <v>26</v>
      </c>
      <c r="AD169" s="5" t="s">
        <v>26</v>
      </c>
      <c r="AE169" s="5" t="s">
        <v>26</v>
      </c>
      <c r="AF169" s="5" t="s">
        <v>26</v>
      </c>
      <c r="AG169" s="5" t="s">
        <v>26</v>
      </c>
      <c r="AH169" s="5" t="s">
        <v>26</v>
      </c>
      <c r="AI169" s="5" t="s">
        <v>26</v>
      </c>
      <c r="AJ169" s="5" t="s">
        <v>26</v>
      </c>
      <c r="AK169" s="5" t="s">
        <v>26</v>
      </c>
      <c r="AL169" s="5" t="s">
        <v>26</v>
      </c>
      <c r="AM169" s="5" t="s">
        <v>26</v>
      </c>
      <c r="AN169" s="5" t="s">
        <v>26</v>
      </c>
      <c r="AO169" s="28" t="s">
        <v>26</v>
      </c>
    </row>
    <row r="170" spans="2:41" ht="15.75" thickTop="1" x14ac:dyDescent="0.2">
      <c r="B170" s="69" t="s">
        <v>19</v>
      </c>
      <c r="C170" s="59">
        <f>COUNTA(C171:C204)</f>
        <v>34</v>
      </c>
      <c r="D170" s="60"/>
      <c r="E170" s="60"/>
      <c r="F170" s="60"/>
      <c r="G170" s="60"/>
      <c r="H170" s="60"/>
      <c r="I170" s="60"/>
      <c r="J170" s="60"/>
      <c r="K170" s="60"/>
      <c r="L170" s="60"/>
      <c r="M170" s="60"/>
      <c r="N170" s="60"/>
      <c r="O170" s="61"/>
      <c r="P170" s="78"/>
      <c r="Q170" s="50"/>
      <c r="R170" s="50"/>
      <c r="S170" s="50"/>
      <c r="T170" s="50"/>
      <c r="U170" s="50"/>
      <c r="V170" s="50"/>
      <c r="W170" s="50"/>
      <c r="X170" s="50"/>
      <c r="Y170" s="50"/>
      <c r="Z170" s="50"/>
      <c r="AA170" s="50"/>
      <c r="AB170" s="51"/>
      <c r="AC170" s="55"/>
      <c r="AD170" s="50"/>
      <c r="AE170" s="50"/>
      <c r="AF170" s="50"/>
      <c r="AG170" s="50"/>
      <c r="AH170" s="50"/>
      <c r="AI170" s="50"/>
      <c r="AJ170" s="50"/>
      <c r="AK170" s="50"/>
      <c r="AL170" s="50"/>
      <c r="AM170" s="50"/>
      <c r="AN170" s="50"/>
      <c r="AO170" s="51"/>
    </row>
    <row r="171" spans="2:41" x14ac:dyDescent="0.2">
      <c r="B171" s="67" t="s">
        <v>169</v>
      </c>
      <c r="C171" s="62" t="str">
        <f>'Typical Airlines Role'!B171</f>
        <v>YES</v>
      </c>
      <c r="D171" s="4" t="str">
        <f>'Typical CU Vendor Role'!B171</f>
        <v>YES</v>
      </c>
      <c r="E171" s="4" t="str">
        <f>'Typical CU Vendor Role'!C171</f>
        <v>YES</v>
      </c>
      <c r="F171" s="4" t="str">
        <f>'Typical CU Vendor Role'!D171</f>
        <v>NA</v>
      </c>
      <c r="G171" s="4" t="str">
        <f>'Typical CU Vendor Role'!E171</f>
        <v>NA</v>
      </c>
      <c r="H171" s="20"/>
      <c r="I171" s="5" t="str">
        <f>'Typical Airport Role'!B171</f>
        <v>NA</v>
      </c>
      <c r="J171" s="5" t="str">
        <f>'Typical Airport Role'!C171</f>
        <v>NA</v>
      </c>
      <c r="K171" s="5" t="str">
        <f>'Typical Network Role'!D171</f>
        <v>NA</v>
      </c>
      <c r="L171" s="5" t="str">
        <f>'Typical Network Role'!E171</f>
        <v>YES</v>
      </c>
      <c r="M171" s="5" t="str">
        <f>'Typical Network Role'!F171</f>
        <v>YES</v>
      </c>
      <c r="N171" s="21" t="str">
        <f>'Typical CU Vendor Role'!F171</f>
        <v>YES</v>
      </c>
      <c r="O171" s="77" t="str">
        <f>'Typical Airlines Role'!C171</f>
        <v>YES</v>
      </c>
      <c r="P171" s="43" t="s">
        <v>25</v>
      </c>
      <c r="Q171" s="5" t="s">
        <v>25</v>
      </c>
      <c r="R171" s="5" t="s">
        <v>25</v>
      </c>
      <c r="S171" s="5" t="s">
        <v>26</v>
      </c>
      <c r="T171" s="5" t="s">
        <v>26</v>
      </c>
      <c r="U171" s="5" t="s">
        <v>25</v>
      </c>
      <c r="V171" s="5" t="s">
        <v>26</v>
      </c>
      <c r="W171" s="5" t="s">
        <v>26</v>
      </c>
      <c r="X171" s="5" t="s">
        <v>26</v>
      </c>
      <c r="Y171" s="5" t="s">
        <v>26</v>
      </c>
      <c r="Z171" s="5" t="s">
        <v>26</v>
      </c>
      <c r="AA171" s="5" t="s">
        <v>25</v>
      </c>
      <c r="AB171" s="28" t="s">
        <v>25</v>
      </c>
      <c r="AC171" s="29" t="s">
        <v>26</v>
      </c>
      <c r="AD171" s="5" t="s">
        <v>26</v>
      </c>
      <c r="AE171" s="5" t="s">
        <v>26</v>
      </c>
      <c r="AF171" s="5" t="s">
        <v>26</v>
      </c>
      <c r="AG171" s="5" t="s">
        <v>26</v>
      </c>
      <c r="AH171" s="5" t="s">
        <v>26</v>
      </c>
      <c r="AI171" s="5" t="s">
        <v>26</v>
      </c>
      <c r="AJ171" s="5" t="s">
        <v>26</v>
      </c>
      <c r="AK171" s="5" t="s">
        <v>26</v>
      </c>
      <c r="AL171" s="5" t="s">
        <v>26</v>
      </c>
      <c r="AM171" s="5" t="s">
        <v>26</v>
      </c>
      <c r="AN171" s="5" t="s">
        <v>26</v>
      </c>
      <c r="AO171" s="28" t="s">
        <v>26</v>
      </c>
    </row>
    <row r="172" spans="2:41" x14ac:dyDescent="0.2">
      <c r="B172" s="67" t="s">
        <v>170</v>
      </c>
      <c r="C172" s="62" t="str">
        <f>'Typical Airlines Role'!B172</f>
        <v>YES</v>
      </c>
      <c r="D172" s="4" t="str">
        <f>'Typical CU Vendor Role'!B172</f>
        <v>YES</v>
      </c>
      <c r="E172" s="4" t="str">
        <f>'Typical CU Vendor Role'!C172</f>
        <v>YES</v>
      </c>
      <c r="F172" s="4" t="str">
        <f>'Typical CU Vendor Role'!D172</f>
        <v>NA</v>
      </c>
      <c r="G172" s="4" t="str">
        <f>'Typical CU Vendor Role'!E172</f>
        <v>NA</v>
      </c>
      <c r="H172" s="20"/>
      <c r="I172" s="5">
        <f>'Typical Airport Role'!B172</f>
        <v>0</v>
      </c>
      <c r="J172" s="5">
        <f>'Typical Airport Role'!C172</f>
        <v>0</v>
      </c>
      <c r="K172" s="5">
        <f>'Typical Network Role'!D172</f>
        <v>0</v>
      </c>
      <c r="L172" s="5">
        <f>'Typical Network Role'!E172</f>
        <v>0</v>
      </c>
      <c r="M172" s="5">
        <f>'Typical Network Role'!F172</f>
        <v>0</v>
      </c>
      <c r="N172" s="21" t="str">
        <f>'Typical CU Vendor Role'!F172</f>
        <v>YES</v>
      </c>
      <c r="O172" s="77" t="str">
        <f>'Typical Airlines Role'!C172</f>
        <v>YES</v>
      </c>
      <c r="P172" s="43"/>
      <c r="Q172" s="5"/>
      <c r="R172" s="5"/>
      <c r="S172" s="5"/>
      <c r="T172" s="5"/>
      <c r="U172" s="5"/>
      <c r="V172" s="5"/>
      <c r="W172" s="5"/>
      <c r="X172" s="5"/>
      <c r="Y172" s="5"/>
      <c r="Z172" s="5"/>
      <c r="AA172" s="5"/>
      <c r="AB172" s="28"/>
      <c r="AC172" s="29"/>
      <c r="AD172" s="5"/>
      <c r="AE172" s="5"/>
      <c r="AF172" s="5"/>
      <c r="AG172" s="5"/>
      <c r="AH172" s="5"/>
      <c r="AI172" s="5"/>
      <c r="AJ172" s="5"/>
      <c r="AK172" s="5"/>
      <c r="AL172" s="5"/>
      <c r="AM172" s="5"/>
      <c r="AN172" s="5"/>
      <c r="AO172" s="28"/>
    </row>
    <row r="173" spans="2:41" x14ac:dyDescent="0.2">
      <c r="B173" s="66" t="s">
        <v>171</v>
      </c>
      <c r="C173" s="62" t="str">
        <f>'Typical Airlines Role'!B173</f>
        <v>YES</v>
      </c>
      <c r="D173" s="4" t="str">
        <f>'Typical CU Vendor Role'!B173</f>
        <v>YES</v>
      </c>
      <c r="E173" s="4" t="str">
        <f>'Typical CU Vendor Role'!C173</f>
        <v>YES</v>
      </c>
      <c r="F173" s="4" t="str">
        <f>'Typical CU Vendor Role'!D173</f>
        <v>NA</v>
      </c>
      <c r="G173" s="4" t="str">
        <f>'Typical CU Vendor Role'!E173</f>
        <v>NA</v>
      </c>
      <c r="H173" s="20"/>
      <c r="I173" s="5" t="str">
        <f>'Typical Airport Role'!B173</f>
        <v>NA</v>
      </c>
      <c r="J173" s="5" t="str">
        <f>'Typical Airport Role'!C173</f>
        <v>NA</v>
      </c>
      <c r="K173" s="5" t="str">
        <f>'Typical Network Role'!D173</f>
        <v>NA</v>
      </c>
      <c r="L173" s="5" t="str">
        <f>'Typical Network Role'!E173</f>
        <v>YES</v>
      </c>
      <c r="M173" s="5" t="str">
        <f>'Typical Network Role'!F173</f>
        <v>YES</v>
      </c>
      <c r="N173" s="21" t="str">
        <f>'Typical CU Vendor Role'!F173</f>
        <v>YES</v>
      </c>
      <c r="O173" s="77" t="str">
        <f>'Typical Airlines Role'!C173</f>
        <v>YES</v>
      </c>
      <c r="P173" s="43" t="s">
        <v>25</v>
      </c>
      <c r="Q173" s="5" t="s">
        <v>25</v>
      </c>
      <c r="R173" s="5" t="s">
        <v>25</v>
      </c>
      <c r="S173" s="5" t="s">
        <v>26</v>
      </c>
      <c r="T173" s="5" t="s">
        <v>26</v>
      </c>
      <c r="U173" s="5" t="s">
        <v>25</v>
      </c>
      <c r="V173" s="5" t="s">
        <v>26</v>
      </c>
      <c r="W173" s="5" t="s">
        <v>26</v>
      </c>
      <c r="X173" s="5" t="s">
        <v>26</v>
      </c>
      <c r="Y173" s="5" t="s">
        <v>26</v>
      </c>
      <c r="Z173" s="5" t="s">
        <v>26</v>
      </c>
      <c r="AA173" s="5" t="s">
        <v>25</v>
      </c>
      <c r="AB173" s="28" t="s">
        <v>25</v>
      </c>
      <c r="AC173" s="29" t="s">
        <v>26</v>
      </c>
      <c r="AD173" s="5" t="s">
        <v>26</v>
      </c>
      <c r="AE173" s="5" t="s">
        <v>26</v>
      </c>
      <c r="AF173" s="5" t="s">
        <v>26</v>
      </c>
      <c r="AG173" s="5" t="s">
        <v>26</v>
      </c>
      <c r="AH173" s="5" t="s">
        <v>26</v>
      </c>
      <c r="AI173" s="5" t="s">
        <v>26</v>
      </c>
      <c r="AJ173" s="5" t="s">
        <v>26</v>
      </c>
      <c r="AK173" s="5" t="s">
        <v>26</v>
      </c>
      <c r="AL173" s="5" t="s">
        <v>26</v>
      </c>
      <c r="AM173" s="5" t="s">
        <v>26</v>
      </c>
      <c r="AN173" s="5" t="s">
        <v>26</v>
      </c>
      <c r="AO173" s="28" t="s">
        <v>26</v>
      </c>
    </row>
    <row r="174" spans="2:41" x14ac:dyDescent="0.2">
      <c r="B174" s="66" t="s">
        <v>172</v>
      </c>
      <c r="C174" s="62" t="str">
        <f>'Typical Airlines Role'!B174</f>
        <v>YES</v>
      </c>
      <c r="D174" s="4" t="str">
        <f>'Typical CU Vendor Role'!B174</f>
        <v>YES</v>
      </c>
      <c r="E174" s="4" t="str">
        <f>'Typical CU Vendor Role'!C174</f>
        <v>YES</v>
      </c>
      <c r="F174" s="4" t="str">
        <f>'Typical CU Vendor Role'!D174</f>
        <v>NA</v>
      </c>
      <c r="G174" s="4" t="str">
        <f>'Typical CU Vendor Role'!E174</f>
        <v>NA</v>
      </c>
      <c r="H174" s="20"/>
      <c r="I174" s="5" t="str">
        <f>'Typical Airport Role'!B174</f>
        <v>NA</v>
      </c>
      <c r="J174" s="5" t="str">
        <f>'Typical Airport Role'!C174</f>
        <v>NA</v>
      </c>
      <c r="K174" s="5" t="str">
        <f>'Typical Network Role'!D174</f>
        <v>NA</v>
      </c>
      <c r="L174" s="5" t="str">
        <f>'Typical Network Role'!E174</f>
        <v>YES</v>
      </c>
      <c r="M174" s="5" t="str">
        <f>'Typical Network Role'!F174</f>
        <v>YES</v>
      </c>
      <c r="N174" s="21" t="str">
        <f>'Typical CU Vendor Role'!F174</f>
        <v>YES</v>
      </c>
      <c r="O174" s="77" t="str">
        <f>'Typical Airlines Role'!C174</f>
        <v>YES</v>
      </c>
      <c r="P174" s="43" t="s">
        <v>25</v>
      </c>
      <c r="Q174" s="5" t="s">
        <v>25</v>
      </c>
      <c r="R174" s="5" t="s">
        <v>25</v>
      </c>
      <c r="S174" s="5" t="s">
        <v>26</v>
      </c>
      <c r="T174" s="5" t="s">
        <v>26</v>
      </c>
      <c r="U174" s="5" t="s">
        <v>25</v>
      </c>
      <c r="V174" s="5" t="s">
        <v>26</v>
      </c>
      <c r="W174" s="5" t="s">
        <v>26</v>
      </c>
      <c r="X174" s="5" t="s">
        <v>26</v>
      </c>
      <c r="Y174" s="5" t="s">
        <v>26</v>
      </c>
      <c r="Z174" s="5" t="s">
        <v>26</v>
      </c>
      <c r="AA174" s="5" t="s">
        <v>25</v>
      </c>
      <c r="AB174" s="28" t="s">
        <v>25</v>
      </c>
      <c r="AC174" s="29" t="s">
        <v>26</v>
      </c>
      <c r="AD174" s="5" t="s">
        <v>26</v>
      </c>
      <c r="AE174" s="5" t="s">
        <v>26</v>
      </c>
      <c r="AF174" s="5" t="s">
        <v>26</v>
      </c>
      <c r="AG174" s="5" t="s">
        <v>26</v>
      </c>
      <c r="AH174" s="5" t="s">
        <v>26</v>
      </c>
      <c r="AI174" s="5" t="s">
        <v>26</v>
      </c>
      <c r="AJ174" s="5" t="s">
        <v>26</v>
      </c>
      <c r="AK174" s="5" t="s">
        <v>26</v>
      </c>
      <c r="AL174" s="5" t="s">
        <v>26</v>
      </c>
      <c r="AM174" s="5" t="s">
        <v>26</v>
      </c>
      <c r="AN174" s="5" t="s">
        <v>26</v>
      </c>
      <c r="AO174" s="28" t="s">
        <v>26</v>
      </c>
    </row>
    <row r="175" spans="2:41" x14ac:dyDescent="0.2">
      <c r="B175" s="66" t="s">
        <v>173</v>
      </c>
      <c r="C175" s="62" t="str">
        <f>'Typical Airlines Role'!B175</f>
        <v>YES</v>
      </c>
      <c r="D175" s="4" t="str">
        <f>'Typical CU Vendor Role'!B175</f>
        <v>YES</v>
      </c>
      <c r="E175" s="4" t="str">
        <f>'Typical CU Vendor Role'!C175</f>
        <v>YES</v>
      </c>
      <c r="F175" s="4" t="str">
        <f>'Typical CU Vendor Role'!D175</f>
        <v>NA</v>
      </c>
      <c r="G175" s="4" t="str">
        <f>'Typical CU Vendor Role'!E175</f>
        <v>NA</v>
      </c>
      <c r="H175" s="20"/>
      <c r="I175" s="5" t="str">
        <f>'Typical Airport Role'!B175</f>
        <v>NA</v>
      </c>
      <c r="J175" s="5" t="str">
        <f>'Typical Airport Role'!C175</f>
        <v>NA</v>
      </c>
      <c r="K175" s="5" t="str">
        <f>'Typical Network Role'!D175</f>
        <v>NA</v>
      </c>
      <c r="L175" s="5" t="str">
        <f>'Typical Network Role'!E175</f>
        <v>YES</v>
      </c>
      <c r="M175" s="5" t="str">
        <f>'Typical Network Role'!F175</f>
        <v>YES</v>
      </c>
      <c r="N175" s="21" t="str">
        <f>'Typical CU Vendor Role'!F175</f>
        <v>YES</v>
      </c>
      <c r="O175" s="77" t="str">
        <f>'Typical Airlines Role'!C175</f>
        <v>YES</v>
      </c>
      <c r="P175" s="43" t="s">
        <v>25</v>
      </c>
      <c r="Q175" s="5" t="s">
        <v>25</v>
      </c>
      <c r="R175" s="5" t="s">
        <v>25</v>
      </c>
      <c r="S175" s="5" t="s">
        <v>26</v>
      </c>
      <c r="T175" s="5" t="s">
        <v>26</v>
      </c>
      <c r="U175" s="5" t="s">
        <v>25</v>
      </c>
      <c r="V175" s="5" t="s">
        <v>26</v>
      </c>
      <c r="W175" s="5" t="s">
        <v>26</v>
      </c>
      <c r="X175" s="5" t="s">
        <v>26</v>
      </c>
      <c r="Y175" s="5" t="s">
        <v>26</v>
      </c>
      <c r="Z175" s="5" t="s">
        <v>26</v>
      </c>
      <c r="AA175" s="5" t="s">
        <v>25</v>
      </c>
      <c r="AB175" s="28" t="s">
        <v>25</v>
      </c>
      <c r="AC175" s="29" t="s">
        <v>26</v>
      </c>
      <c r="AD175" s="5" t="s">
        <v>26</v>
      </c>
      <c r="AE175" s="5" t="s">
        <v>26</v>
      </c>
      <c r="AF175" s="5" t="s">
        <v>26</v>
      </c>
      <c r="AG175" s="5" t="s">
        <v>26</v>
      </c>
      <c r="AH175" s="5" t="s">
        <v>26</v>
      </c>
      <c r="AI175" s="5" t="s">
        <v>26</v>
      </c>
      <c r="AJ175" s="5" t="s">
        <v>26</v>
      </c>
      <c r="AK175" s="5" t="s">
        <v>26</v>
      </c>
      <c r="AL175" s="5" t="s">
        <v>26</v>
      </c>
      <c r="AM175" s="5" t="s">
        <v>26</v>
      </c>
      <c r="AN175" s="5" t="s">
        <v>26</v>
      </c>
      <c r="AO175" s="28" t="s">
        <v>26</v>
      </c>
    </row>
    <row r="176" spans="2:41" x14ac:dyDescent="0.2">
      <c r="B176" s="66" t="s">
        <v>174</v>
      </c>
      <c r="C176" s="62" t="str">
        <f>'Typical Airlines Role'!B176</f>
        <v>YES</v>
      </c>
      <c r="D176" s="4" t="str">
        <f>'Typical CU Vendor Role'!B176</f>
        <v>YES</v>
      </c>
      <c r="E176" s="4" t="str">
        <f>'Typical CU Vendor Role'!C176</f>
        <v>YES</v>
      </c>
      <c r="F176" s="4" t="str">
        <f>'Typical CU Vendor Role'!D176</f>
        <v>NA</v>
      </c>
      <c r="G176" s="4" t="str">
        <f>'Typical CU Vendor Role'!E176</f>
        <v>NA</v>
      </c>
      <c r="H176" s="20"/>
      <c r="I176" s="5" t="str">
        <f>'Typical Airport Role'!B176</f>
        <v>NA</v>
      </c>
      <c r="J176" s="5" t="str">
        <f>'Typical Airport Role'!C176</f>
        <v>NA</v>
      </c>
      <c r="K176" s="5" t="str">
        <f>'Typical Network Role'!D176</f>
        <v>NA</v>
      </c>
      <c r="L176" s="5" t="str">
        <f>'Typical Network Role'!E176</f>
        <v>YES</v>
      </c>
      <c r="M176" s="5" t="str">
        <f>'Typical Network Role'!F176</f>
        <v>YES</v>
      </c>
      <c r="N176" s="21" t="str">
        <f>'Typical CU Vendor Role'!F176</f>
        <v>YES</v>
      </c>
      <c r="O176" s="77" t="str">
        <f>'Typical Airlines Role'!C176</f>
        <v>YES</v>
      </c>
      <c r="P176" s="43" t="s">
        <v>25</v>
      </c>
      <c r="Q176" s="5" t="s">
        <v>25</v>
      </c>
      <c r="R176" s="5" t="s">
        <v>25</v>
      </c>
      <c r="S176" s="5" t="s">
        <v>26</v>
      </c>
      <c r="T176" s="5" t="s">
        <v>26</v>
      </c>
      <c r="U176" s="5" t="s">
        <v>25</v>
      </c>
      <c r="V176" s="5" t="s">
        <v>26</v>
      </c>
      <c r="W176" s="5" t="s">
        <v>26</v>
      </c>
      <c r="X176" s="5" t="s">
        <v>26</v>
      </c>
      <c r="Y176" s="5" t="s">
        <v>26</v>
      </c>
      <c r="Z176" s="5" t="s">
        <v>26</v>
      </c>
      <c r="AA176" s="5" t="s">
        <v>25</v>
      </c>
      <c r="AB176" s="28" t="s">
        <v>25</v>
      </c>
      <c r="AC176" s="29" t="s">
        <v>26</v>
      </c>
      <c r="AD176" s="5" t="s">
        <v>26</v>
      </c>
      <c r="AE176" s="5" t="s">
        <v>26</v>
      </c>
      <c r="AF176" s="5" t="s">
        <v>26</v>
      </c>
      <c r="AG176" s="5" t="s">
        <v>26</v>
      </c>
      <c r="AH176" s="5" t="s">
        <v>26</v>
      </c>
      <c r="AI176" s="5" t="s">
        <v>26</v>
      </c>
      <c r="AJ176" s="5" t="s">
        <v>26</v>
      </c>
      <c r="AK176" s="5" t="s">
        <v>26</v>
      </c>
      <c r="AL176" s="5" t="s">
        <v>26</v>
      </c>
      <c r="AM176" s="5" t="s">
        <v>26</v>
      </c>
      <c r="AN176" s="5" t="s">
        <v>26</v>
      </c>
      <c r="AO176" s="28" t="s">
        <v>26</v>
      </c>
    </row>
    <row r="177" spans="2:41" ht="24" x14ac:dyDescent="0.2">
      <c r="B177" s="66" t="s">
        <v>175</v>
      </c>
      <c r="C177" s="62" t="str">
        <f>'Typical Airlines Role'!B177</f>
        <v>YES</v>
      </c>
      <c r="D177" s="4" t="str">
        <f>'Typical CU Vendor Role'!B177</f>
        <v>YES</v>
      </c>
      <c r="E177" s="4" t="str">
        <f>'Typical CU Vendor Role'!C177</f>
        <v>YES</v>
      </c>
      <c r="F177" s="4" t="str">
        <f>'Typical CU Vendor Role'!D177</f>
        <v>NA</v>
      </c>
      <c r="G177" s="4" t="str">
        <f>'Typical CU Vendor Role'!E177</f>
        <v>NA</v>
      </c>
      <c r="H177" s="20"/>
      <c r="I177" s="5" t="str">
        <f>'Typical Airport Role'!B177</f>
        <v>NA</v>
      </c>
      <c r="J177" s="5" t="str">
        <f>'Typical Airport Role'!C177</f>
        <v>NA</v>
      </c>
      <c r="K177" s="5" t="str">
        <f>'Typical Network Role'!D177</f>
        <v>NA</v>
      </c>
      <c r="L177" s="5" t="str">
        <f>'Typical Network Role'!E177</f>
        <v>YES</v>
      </c>
      <c r="M177" s="5" t="str">
        <f>'Typical Network Role'!F177</f>
        <v>YES</v>
      </c>
      <c r="N177" s="21" t="str">
        <f>'Typical CU Vendor Role'!F177</f>
        <v>YES</v>
      </c>
      <c r="O177" s="77" t="str">
        <f>'Typical Airlines Role'!C177</f>
        <v>YES</v>
      </c>
      <c r="P177" s="43" t="s">
        <v>25</v>
      </c>
      <c r="Q177" s="5" t="s">
        <v>25</v>
      </c>
      <c r="R177" s="5" t="s">
        <v>25</v>
      </c>
      <c r="S177" s="5" t="s">
        <v>26</v>
      </c>
      <c r="T177" s="5" t="s">
        <v>26</v>
      </c>
      <c r="U177" s="5" t="s">
        <v>25</v>
      </c>
      <c r="V177" s="5" t="s">
        <v>26</v>
      </c>
      <c r="W177" s="5" t="s">
        <v>26</v>
      </c>
      <c r="X177" s="5" t="s">
        <v>26</v>
      </c>
      <c r="Y177" s="5" t="s">
        <v>26</v>
      </c>
      <c r="Z177" s="5" t="s">
        <v>26</v>
      </c>
      <c r="AA177" s="5" t="s">
        <v>25</v>
      </c>
      <c r="AB177" s="28" t="s">
        <v>25</v>
      </c>
      <c r="AC177" s="29" t="s">
        <v>26</v>
      </c>
      <c r="AD177" s="5" t="s">
        <v>26</v>
      </c>
      <c r="AE177" s="5" t="s">
        <v>26</v>
      </c>
      <c r="AF177" s="5" t="s">
        <v>26</v>
      </c>
      <c r="AG177" s="5" t="s">
        <v>26</v>
      </c>
      <c r="AH177" s="5" t="s">
        <v>26</v>
      </c>
      <c r="AI177" s="5" t="s">
        <v>26</v>
      </c>
      <c r="AJ177" s="5" t="s">
        <v>26</v>
      </c>
      <c r="AK177" s="5" t="s">
        <v>26</v>
      </c>
      <c r="AL177" s="5" t="s">
        <v>26</v>
      </c>
      <c r="AM177" s="5" t="s">
        <v>26</v>
      </c>
      <c r="AN177" s="5" t="s">
        <v>26</v>
      </c>
      <c r="AO177" s="28" t="s">
        <v>26</v>
      </c>
    </row>
    <row r="178" spans="2:41" x14ac:dyDescent="0.2">
      <c r="B178" s="66" t="s">
        <v>176</v>
      </c>
      <c r="C178" s="62" t="str">
        <f>'Typical Airlines Role'!B178</f>
        <v>YES</v>
      </c>
      <c r="D178" s="4" t="str">
        <f>'Typical CU Vendor Role'!B178</f>
        <v>YES</v>
      </c>
      <c r="E178" s="4" t="str">
        <f>'Typical CU Vendor Role'!C178</f>
        <v>YES</v>
      </c>
      <c r="F178" s="4" t="str">
        <f>'Typical CU Vendor Role'!D178</f>
        <v>NA</v>
      </c>
      <c r="G178" s="4" t="str">
        <f>'Typical CU Vendor Role'!E178</f>
        <v>NA</v>
      </c>
      <c r="H178" s="20"/>
      <c r="I178" s="5" t="str">
        <f>'Typical Airport Role'!B178</f>
        <v>NA</v>
      </c>
      <c r="J178" s="5" t="str">
        <f>'Typical Airport Role'!C178</f>
        <v>NA</v>
      </c>
      <c r="K178" s="5" t="str">
        <f>'Typical Network Role'!D178</f>
        <v>NA</v>
      </c>
      <c r="L178" s="5" t="str">
        <f>'Typical Network Role'!E178</f>
        <v>YES</v>
      </c>
      <c r="M178" s="5" t="str">
        <f>'Typical Network Role'!F178</f>
        <v>YES</v>
      </c>
      <c r="N178" s="21" t="str">
        <f>'Typical CU Vendor Role'!F178</f>
        <v>YES</v>
      </c>
      <c r="O178" s="77" t="str">
        <f>'Typical Airlines Role'!C178</f>
        <v>YES</v>
      </c>
      <c r="P178" s="43" t="s">
        <v>25</v>
      </c>
      <c r="Q178" s="5" t="s">
        <v>25</v>
      </c>
      <c r="R178" s="5" t="s">
        <v>25</v>
      </c>
      <c r="S178" s="5" t="s">
        <v>26</v>
      </c>
      <c r="T178" s="5" t="s">
        <v>26</v>
      </c>
      <c r="U178" s="5" t="s">
        <v>25</v>
      </c>
      <c r="V178" s="5" t="s">
        <v>26</v>
      </c>
      <c r="W178" s="5" t="s">
        <v>26</v>
      </c>
      <c r="X178" s="5" t="s">
        <v>26</v>
      </c>
      <c r="Y178" s="5" t="s">
        <v>26</v>
      </c>
      <c r="Z178" s="5" t="s">
        <v>26</v>
      </c>
      <c r="AA178" s="5" t="s">
        <v>25</v>
      </c>
      <c r="AB178" s="28" t="s">
        <v>25</v>
      </c>
      <c r="AC178" s="29" t="s">
        <v>26</v>
      </c>
      <c r="AD178" s="5" t="s">
        <v>26</v>
      </c>
      <c r="AE178" s="5" t="s">
        <v>26</v>
      </c>
      <c r="AF178" s="5" t="s">
        <v>26</v>
      </c>
      <c r="AG178" s="5" t="s">
        <v>26</v>
      </c>
      <c r="AH178" s="5" t="s">
        <v>26</v>
      </c>
      <c r="AI178" s="5" t="s">
        <v>26</v>
      </c>
      <c r="AJ178" s="5" t="s">
        <v>26</v>
      </c>
      <c r="AK178" s="5" t="s">
        <v>26</v>
      </c>
      <c r="AL178" s="5" t="s">
        <v>26</v>
      </c>
      <c r="AM178" s="5" t="s">
        <v>26</v>
      </c>
      <c r="AN178" s="5" t="s">
        <v>26</v>
      </c>
      <c r="AO178" s="28" t="s">
        <v>26</v>
      </c>
    </row>
    <row r="179" spans="2:41" x14ac:dyDescent="0.2">
      <c r="B179" s="66" t="s">
        <v>177</v>
      </c>
      <c r="C179" s="62" t="str">
        <f>'Typical Airlines Role'!B179</f>
        <v>YES</v>
      </c>
      <c r="D179" s="4" t="str">
        <f>'Typical CU Vendor Role'!B179</f>
        <v>YES</v>
      </c>
      <c r="E179" s="4" t="str">
        <f>'Typical CU Vendor Role'!C179</f>
        <v>YES</v>
      </c>
      <c r="F179" s="4" t="str">
        <f>'Typical CU Vendor Role'!D179</f>
        <v>NA</v>
      </c>
      <c r="G179" s="4" t="str">
        <f>'Typical CU Vendor Role'!E179</f>
        <v>NA</v>
      </c>
      <c r="H179" s="20"/>
      <c r="I179" s="5" t="str">
        <f>'Typical Airport Role'!B179</f>
        <v>NA</v>
      </c>
      <c r="J179" s="5" t="str">
        <f>'Typical Airport Role'!C179</f>
        <v>NA</v>
      </c>
      <c r="K179" s="5" t="str">
        <f>'Typical Network Role'!D179</f>
        <v>NA</v>
      </c>
      <c r="L179" s="5" t="str">
        <f>'Typical Network Role'!E179</f>
        <v>NA</v>
      </c>
      <c r="M179" s="5" t="str">
        <f>'Typical Network Role'!F179</f>
        <v>NA</v>
      </c>
      <c r="N179" s="21" t="str">
        <f>'Typical CU Vendor Role'!F179</f>
        <v>M</v>
      </c>
      <c r="O179" s="77" t="str">
        <f>'Typical Airlines Role'!C179</f>
        <v>NA</v>
      </c>
      <c r="P179" s="43" t="s">
        <v>25</v>
      </c>
      <c r="Q179" s="5" t="s">
        <v>25</v>
      </c>
      <c r="R179" s="5" t="s">
        <v>25</v>
      </c>
      <c r="S179" s="5" t="s">
        <v>26</v>
      </c>
      <c r="T179" s="5" t="s">
        <v>26</v>
      </c>
      <c r="U179" s="5" t="s">
        <v>27</v>
      </c>
      <c r="V179" s="5" t="s">
        <v>26</v>
      </c>
      <c r="W179" s="5" t="s">
        <v>26</v>
      </c>
      <c r="X179" s="5" t="s">
        <v>26</v>
      </c>
      <c r="Y179" s="5" t="s">
        <v>26</v>
      </c>
      <c r="Z179" s="5" t="s">
        <v>26</v>
      </c>
      <c r="AA179" s="5" t="s">
        <v>27</v>
      </c>
      <c r="AB179" s="28" t="s">
        <v>26</v>
      </c>
      <c r="AC179" s="29" t="s">
        <v>26</v>
      </c>
      <c r="AD179" s="5" t="s">
        <v>26</v>
      </c>
      <c r="AE179" s="5" t="s">
        <v>26</v>
      </c>
      <c r="AF179" s="5" t="s">
        <v>26</v>
      </c>
      <c r="AG179" s="5" t="s">
        <v>26</v>
      </c>
      <c r="AH179" s="5" t="s">
        <v>26</v>
      </c>
      <c r="AI179" s="5" t="s">
        <v>26</v>
      </c>
      <c r="AJ179" s="5" t="s">
        <v>26</v>
      </c>
      <c r="AK179" s="5" t="s">
        <v>26</v>
      </c>
      <c r="AL179" s="5" t="s">
        <v>26</v>
      </c>
      <c r="AM179" s="5" t="s">
        <v>26</v>
      </c>
      <c r="AN179" s="5" t="s">
        <v>26</v>
      </c>
      <c r="AO179" s="28" t="s">
        <v>26</v>
      </c>
    </row>
    <row r="180" spans="2:41" x14ac:dyDescent="0.2">
      <c r="B180" s="67" t="s">
        <v>178</v>
      </c>
      <c r="C180" s="62" t="str">
        <f>'Typical Airlines Role'!B180</f>
        <v>YES</v>
      </c>
      <c r="D180" s="4" t="str">
        <f>'Typical CU Vendor Role'!B180</f>
        <v>YES</v>
      </c>
      <c r="E180" s="4" t="str">
        <f>'Typical CU Vendor Role'!C180</f>
        <v>YES</v>
      </c>
      <c r="F180" s="4" t="str">
        <f>'Typical CU Vendor Role'!D180</f>
        <v>NA</v>
      </c>
      <c r="G180" s="4" t="str">
        <f>'Typical CU Vendor Role'!E180</f>
        <v>NA</v>
      </c>
      <c r="H180" s="20"/>
      <c r="I180" s="5">
        <f>'Typical Airport Role'!B180</f>
        <v>0</v>
      </c>
      <c r="J180" s="5">
        <f>'Typical Airport Role'!C180</f>
        <v>0</v>
      </c>
      <c r="K180" s="5">
        <f>'Typical Network Role'!D180</f>
        <v>0</v>
      </c>
      <c r="L180" s="5">
        <f>'Typical Network Role'!E180</f>
        <v>0</v>
      </c>
      <c r="M180" s="5">
        <f>'Typical Network Role'!F180</f>
        <v>0</v>
      </c>
      <c r="N180" s="21" t="str">
        <f>'Typical CU Vendor Role'!F180</f>
        <v>YES</v>
      </c>
      <c r="O180" s="77" t="str">
        <f>'Typical Airlines Role'!C180</f>
        <v>YES</v>
      </c>
      <c r="P180" s="43"/>
      <c r="Q180" s="5"/>
      <c r="R180" s="5"/>
      <c r="S180" s="5"/>
      <c r="T180" s="5"/>
      <c r="U180" s="5"/>
      <c r="V180" s="5"/>
      <c r="W180" s="5"/>
      <c r="X180" s="5"/>
      <c r="Y180" s="5"/>
      <c r="Z180" s="5"/>
      <c r="AA180" s="5"/>
      <c r="AB180" s="28"/>
      <c r="AC180" s="29" t="s">
        <v>26</v>
      </c>
      <c r="AD180" s="5" t="s">
        <v>26</v>
      </c>
      <c r="AE180" s="5" t="s">
        <v>26</v>
      </c>
      <c r="AF180" s="5" t="s">
        <v>26</v>
      </c>
      <c r="AG180" s="5" t="s">
        <v>26</v>
      </c>
      <c r="AH180" s="5" t="s">
        <v>26</v>
      </c>
      <c r="AI180" s="5" t="s">
        <v>26</v>
      </c>
      <c r="AJ180" s="5" t="s">
        <v>26</v>
      </c>
      <c r="AK180" s="5" t="s">
        <v>26</v>
      </c>
      <c r="AL180" s="5" t="s">
        <v>26</v>
      </c>
      <c r="AM180" s="5" t="s">
        <v>26</v>
      </c>
      <c r="AN180" s="5" t="s">
        <v>26</v>
      </c>
      <c r="AO180" s="28" t="s">
        <v>26</v>
      </c>
    </row>
    <row r="181" spans="2:41" x14ac:dyDescent="0.2">
      <c r="B181" s="66" t="s">
        <v>179</v>
      </c>
      <c r="C181" s="62" t="str">
        <f>'Typical Airlines Role'!B181</f>
        <v>YES</v>
      </c>
      <c r="D181" s="4" t="str">
        <f>'Typical CU Vendor Role'!B181</f>
        <v>YES</v>
      </c>
      <c r="E181" s="4" t="str">
        <f>'Typical CU Vendor Role'!C181</f>
        <v>YES</v>
      </c>
      <c r="F181" s="4" t="str">
        <f>'Typical CU Vendor Role'!D181</f>
        <v>NA</v>
      </c>
      <c r="G181" s="4" t="str">
        <f>'Typical CU Vendor Role'!E181</f>
        <v>NA</v>
      </c>
      <c r="H181" s="20"/>
      <c r="I181" s="5" t="str">
        <f>'Typical Airport Role'!B181</f>
        <v>NA</v>
      </c>
      <c r="J181" s="5" t="str">
        <f>'Typical Airport Role'!C181</f>
        <v>NA</v>
      </c>
      <c r="K181" s="5" t="str">
        <f>'Typical Network Role'!D181</f>
        <v>NA</v>
      </c>
      <c r="L181" s="5" t="str">
        <f>'Typical Network Role'!E181</f>
        <v>YES</v>
      </c>
      <c r="M181" s="5" t="str">
        <f>'Typical Network Role'!F181</f>
        <v>YES</v>
      </c>
      <c r="N181" s="21" t="str">
        <f>'Typical CU Vendor Role'!F181</f>
        <v>YES</v>
      </c>
      <c r="O181" s="77" t="str">
        <f>'Typical Airlines Role'!C181</f>
        <v>YES</v>
      </c>
      <c r="P181" s="43" t="s">
        <v>25</v>
      </c>
      <c r="Q181" s="5" t="s">
        <v>25</v>
      </c>
      <c r="R181" s="5" t="s">
        <v>25</v>
      </c>
      <c r="S181" s="5" t="s">
        <v>26</v>
      </c>
      <c r="T181" s="5" t="s">
        <v>26</v>
      </c>
      <c r="U181" s="5" t="s">
        <v>25</v>
      </c>
      <c r="V181" s="5" t="s">
        <v>26</v>
      </c>
      <c r="W181" s="5" t="s">
        <v>26</v>
      </c>
      <c r="X181" s="5" t="s">
        <v>26</v>
      </c>
      <c r="Y181" s="5" t="s">
        <v>26</v>
      </c>
      <c r="Z181" s="5" t="s">
        <v>26</v>
      </c>
      <c r="AA181" s="5" t="s">
        <v>25</v>
      </c>
      <c r="AB181" s="28" t="s">
        <v>25</v>
      </c>
      <c r="AC181" s="29" t="s">
        <v>26</v>
      </c>
      <c r="AD181" s="5" t="s">
        <v>26</v>
      </c>
      <c r="AE181" s="5" t="s">
        <v>26</v>
      </c>
      <c r="AF181" s="5" t="s">
        <v>26</v>
      </c>
      <c r="AG181" s="5" t="s">
        <v>26</v>
      </c>
      <c r="AH181" s="5" t="s">
        <v>26</v>
      </c>
      <c r="AI181" s="5" t="s">
        <v>26</v>
      </c>
      <c r="AJ181" s="5" t="s">
        <v>26</v>
      </c>
      <c r="AK181" s="5" t="s">
        <v>26</v>
      </c>
      <c r="AL181" s="5" t="s">
        <v>26</v>
      </c>
      <c r="AM181" s="5" t="s">
        <v>26</v>
      </c>
      <c r="AN181" s="5" t="s">
        <v>26</v>
      </c>
      <c r="AO181" s="28" t="s">
        <v>26</v>
      </c>
    </row>
    <row r="182" spans="2:41" x14ac:dyDescent="0.2">
      <c r="B182" s="66" t="s">
        <v>180</v>
      </c>
      <c r="C182" s="62" t="str">
        <f>'Typical Airlines Role'!B182</f>
        <v>YES</v>
      </c>
      <c r="D182" s="4" t="str">
        <f>'Typical CU Vendor Role'!B182</f>
        <v>YES</v>
      </c>
      <c r="E182" s="4" t="str">
        <f>'Typical CU Vendor Role'!C182</f>
        <v>YES</v>
      </c>
      <c r="F182" s="4" t="str">
        <f>'Typical CU Vendor Role'!D182</f>
        <v>NA</v>
      </c>
      <c r="G182" s="4" t="str">
        <f>'Typical CU Vendor Role'!E182</f>
        <v>NA</v>
      </c>
      <c r="H182" s="20"/>
      <c r="I182" s="5" t="str">
        <f>'Typical Airport Role'!B182</f>
        <v>NA</v>
      </c>
      <c r="J182" s="5" t="str">
        <f>'Typical Airport Role'!C182</f>
        <v>NA</v>
      </c>
      <c r="K182" s="5" t="str">
        <f>'Typical Network Role'!D182</f>
        <v>NA</v>
      </c>
      <c r="L182" s="5" t="str">
        <f>'Typical Network Role'!E182</f>
        <v>YES</v>
      </c>
      <c r="M182" s="5" t="str">
        <f>'Typical Network Role'!F182</f>
        <v>YES</v>
      </c>
      <c r="N182" s="21" t="str">
        <f>'Typical CU Vendor Role'!F182</f>
        <v>YES</v>
      </c>
      <c r="O182" s="77" t="str">
        <f>'Typical Airlines Role'!C182</f>
        <v>YES</v>
      </c>
      <c r="P182" s="43" t="s">
        <v>25</v>
      </c>
      <c r="Q182" s="5" t="s">
        <v>25</v>
      </c>
      <c r="R182" s="5" t="s">
        <v>25</v>
      </c>
      <c r="S182" s="5" t="s">
        <v>26</v>
      </c>
      <c r="T182" s="5" t="s">
        <v>26</v>
      </c>
      <c r="U182" s="5" t="s">
        <v>25</v>
      </c>
      <c r="V182" s="5" t="s">
        <v>26</v>
      </c>
      <c r="W182" s="5" t="s">
        <v>26</v>
      </c>
      <c r="X182" s="5" t="s">
        <v>26</v>
      </c>
      <c r="Y182" s="5" t="s">
        <v>26</v>
      </c>
      <c r="Z182" s="5" t="s">
        <v>26</v>
      </c>
      <c r="AA182" s="5" t="s">
        <v>25</v>
      </c>
      <c r="AB182" s="28" t="s">
        <v>25</v>
      </c>
      <c r="AC182" s="29" t="s">
        <v>26</v>
      </c>
      <c r="AD182" s="5" t="s">
        <v>26</v>
      </c>
      <c r="AE182" s="5" t="s">
        <v>26</v>
      </c>
      <c r="AF182" s="5" t="s">
        <v>26</v>
      </c>
      <c r="AG182" s="5" t="s">
        <v>26</v>
      </c>
      <c r="AH182" s="5" t="s">
        <v>26</v>
      </c>
      <c r="AI182" s="5" t="s">
        <v>26</v>
      </c>
      <c r="AJ182" s="5" t="s">
        <v>26</v>
      </c>
      <c r="AK182" s="5" t="s">
        <v>26</v>
      </c>
      <c r="AL182" s="5" t="s">
        <v>26</v>
      </c>
      <c r="AM182" s="5" t="s">
        <v>26</v>
      </c>
      <c r="AN182" s="5" t="s">
        <v>26</v>
      </c>
      <c r="AO182" s="28" t="s">
        <v>26</v>
      </c>
    </row>
    <row r="183" spans="2:41" x14ac:dyDescent="0.2">
      <c r="B183" s="66" t="s">
        <v>181</v>
      </c>
      <c r="C183" s="62" t="str">
        <f>'Typical Airlines Role'!B183</f>
        <v>YES</v>
      </c>
      <c r="D183" s="4" t="str">
        <f>'Typical CU Vendor Role'!B183</f>
        <v>YES</v>
      </c>
      <c r="E183" s="4" t="str">
        <f>'Typical CU Vendor Role'!C183</f>
        <v>YES</v>
      </c>
      <c r="F183" s="4" t="str">
        <f>'Typical CU Vendor Role'!D183</f>
        <v>NA</v>
      </c>
      <c r="G183" s="4" t="str">
        <f>'Typical CU Vendor Role'!E183</f>
        <v>NA</v>
      </c>
      <c r="H183" s="20"/>
      <c r="I183" s="5" t="str">
        <f>'Typical Airport Role'!B183</f>
        <v>NA</v>
      </c>
      <c r="J183" s="5" t="str">
        <f>'Typical Airport Role'!C183</f>
        <v>NA</v>
      </c>
      <c r="K183" s="5" t="str">
        <f>'Typical Network Role'!D183</f>
        <v>NA</v>
      </c>
      <c r="L183" s="5" t="str">
        <f>'Typical Network Role'!E183</f>
        <v>YES</v>
      </c>
      <c r="M183" s="5" t="str">
        <f>'Typical Network Role'!F183</f>
        <v>YES</v>
      </c>
      <c r="N183" s="21" t="str">
        <f>'Typical CU Vendor Role'!F183</f>
        <v>YES</v>
      </c>
      <c r="O183" s="77" t="str">
        <f>'Typical Airlines Role'!C183</f>
        <v>YES</v>
      </c>
      <c r="P183" s="43" t="s">
        <v>25</v>
      </c>
      <c r="Q183" s="5" t="s">
        <v>25</v>
      </c>
      <c r="R183" s="5" t="s">
        <v>25</v>
      </c>
      <c r="S183" s="5" t="s">
        <v>26</v>
      </c>
      <c r="T183" s="5" t="s">
        <v>26</v>
      </c>
      <c r="U183" s="5" t="s">
        <v>25</v>
      </c>
      <c r="V183" s="5" t="s">
        <v>26</v>
      </c>
      <c r="W183" s="5" t="s">
        <v>26</v>
      </c>
      <c r="X183" s="5" t="s">
        <v>26</v>
      </c>
      <c r="Y183" s="5" t="s">
        <v>26</v>
      </c>
      <c r="Z183" s="5" t="s">
        <v>26</v>
      </c>
      <c r="AA183" s="5" t="s">
        <v>25</v>
      </c>
      <c r="AB183" s="28" t="s">
        <v>25</v>
      </c>
      <c r="AC183" s="29" t="s">
        <v>26</v>
      </c>
      <c r="AD183" s="5" t="s">
        <v>26</v>
      </c>
      <c r="AE183" s="5" t="s">
        <v>26</v>
      </c>
      <c r="AF183" s="5" t="s">
        <v>26</v>
      </c>
      <c r="AG183" s="5" t="s">
        <v>26</v>
      </c>
      <c r="AH183" s="5" t="s">
        <v>26</v>
      </c>
      <c r="AI183" s="5" t="s">
        <v>26</v>
      </c>
      <c r="AJ183" s="5" t="s">
        <v>26</v>
      </c>
      <c r="AK183" s="5" t="s">
        <v>26</v>
      </c>
      <c r="AL183" s="5" t="s">
        <v>26</v>
      </c>
      <c r="AM183" s="5" t="s">
        <v>26</v>
      </c>
      <c r="AN183" s="5" t="s">
        <v>26</v>
      </c>
      <c r="AO183" s="28" t="s">
        <v>26</v>
      </c>
    </row>
    <row r="184" spans="2:41" x14ac:dyDescent="0.2">
      <c r="B184" s="66" t="s">
        <v>182</v>
      </c>
      <c r="C184" s="62" t="str">
        <f>'Typical Airlines Role'!B184</f>
        <v>YES</v>
      </c>
      <c r="D184" s="4" t="str">
        <f>'Typical CU Vendor Role'!B184</f>
        <v>YES</v>
      </c>
      <c r="E184" s="4" t="str">
        <f>'Typical CU Vendor Role'!C184</f>
        <v>YES</v>
      </c>
      <c r="F184" s="4" t="str">
        <f>'Typical CU Vendor Role'!D184</f>
        <v>NA</v>
      </c>
      <c r="G184" s="4" t="str">
        <f>'Typical CU Vendor Role'!E184</f>
        <v>NA</v>
      </c>
      <c r="H184" s="20"/>
      <c r="I184" s="5" t="str">
        <f>'Typical Airport Role'!B184</f>
        <v>NA</v>
      </c>
      <c r="J184" s="5" t="str">
        <f>'Typical Airport Role'!C184</f>
        <v>NA</v>
      </c>
      <c r="K184" s="5" t="str">
        <f>'Typical Network Role'!D184</f>
        <v>NA</v>
      </c>
      <c r="L184" s="5" t="str">
        <f>'Typical Network Role'!E184</f>
        <v>YES</v>
      </c>
      <c r="M184" s="5" t="str">
        <f>'Typical Network Role'!F184</f>
        <v>YES</v>
      </c>
      <c r="N184" s="21" t="str">
        <f>'Typical CU Vendor Role'!F184</f>
        <v>YES</v>
      </c>
      <c r="O184" s="77" t="str">
        <f>'Typical Airlines Role'!C184</f>
        <v>YES</v>
      </c>
      <c r="P184" s="43" t="s">
        <v>25</v>
      </c>
      <c r="Q184" s="5" t="s">
        <v>25</v>
      </c>
      <c r="R184" s="5" t="s">
        <v>25</v>
      </c>
      <c r="S184" s="5" t="s">
        <v>26</v>
      </c>
      <c r="T184" s="5" t="s">
        <v>26</v>
      </c>
      <c r="U184" s="5" t="s">
        <v>25</v>
      </c>
      <c r="V184" s="5" t="s">
        <v>26</v>
      </c>
      <c r="W184" s="5" t="s">
        <v>26</v>
      </c>
      <c r="X184" s="5" t="s">
        <v>26</v>
      </c>
      <c r="Y184" s="5" t="s">
        <v>26</v>
      </c>
      <c r="Z184" s="5" t="s">
        <v>26</v>
      </c>
      <c r="AA184" s="5" t="s">
        <v>25</v>
      </c>
      <c r="AB184" s="28" t="s">
        <v>25</v>
      </c>
      <c r="AC184" s="29" t="s">
        <v>26</v>
      </c>
      <c r="AD184" s="5" t="s">
        <v>26</v>
      </c>
      <c r="AE184" s="5" t="s">
        <v>26</v>
      </c>
      <c r="AF184" s="5" t="s">
        <v>26</v>
      </c>
      <c r="AG184" s="5" t="s">
        <v>26</v>
      </c>
      <c r="AH184" s="5" t="s">
        <v>26</v>
      </c>
      <c r="AI184" s="5" t="s">
        <v>26</v>
      </c>
      <c r="AJ184" s="5" t="s">
        <v>26</v>
      </c>
      <c r="AK184" s="5" t="s">
        <v>26</v>
      </c>
      <c r="AL184" s="5" t="s">
        <v>26</v>
      </c>
      <c r="AM184" s="5" t="s">
        <v>26</v>
      </c>
      <c r="AN184" s="5" t="s">
        <v>26</v>
      </c>
      <c r="AO184" s="28" t="s">
        <v>26</v>
      </c>
    </row>
    <row r="185" spans="2:41" x14ac:dyDescent="0.2">
      <c r="B185" s="66" t="s">
        <v>183</v>
      </c>
      <c r="C185" s="62" t="str">
        <f>'Typical Airlines Role'!B185</f>
        <v>YES</v>
      </c>
      <c r="D185" s="4" t="str">
        <f>'Typical CU Vendor Role'!B185</f>
        <v>YES</v>
      </c>
      <c r="E185" s="4" t="str">
        <f>'Typical CU Vendor Role'!C185</f>
        <v>YES</v>
      </c>
      <c r="F185" s="4" t="str">
        <f>'Typical CU Vendor Role'!D185</f>
        <v>NA</v>
      </c>
      <c r="G185" s="4" t="str">
        <f>'Typical CU Vendor Role'!E185</f>
        <v>NA</v>
      </c>
      <c r="H185" s="20"/>
      <c r="I185" s="5" t="str">
        <f>'Typical Airport Role'!B185</f>
        <v>NA</v>
      </c>
      <c r="J185" s="5" t="str">
        <f>'Typical Airport Role'!C185</f>
        <v>NA</v>
      </c>
      <c r="K185" s="5" t="str">
        <f>'Typical Network Role'!D185</f>
        <v>NA</v>
      </c>
      <c r="L185" s="5" t="str">
        <f>'Typical Network Role'!E185</f>
        <v>YES</v>
      </c>
      <c r="M185" s="5" t="str">
        <f>'Typical Network Role'!F185</f>
        <v>YES</v>
      </c>
      <c r="N185" s="21" t="str">
        <f>'Typical CU Vendor Role'!F185</f>
        <v>YES</v>
      </c>
      <c r="O185" s="77" t="str">
        <f>'Typical Airlines Role'!C185</f>
        <v>YES</v>
      </c>
      <c r="P185" s="43" t="s">
        <v>25</v>
      </c>
      <c r="Q185" s="5" t="s">
        <v>25</v>
      </c>
      <c r="R185" s="5" t="s">
        <v>25</v>
      </c>
      <c r="S185" s="5" t="s">
        <v>26</v>
      </c>
      <c r="T185" s="5" t="s">
        <v>26</v>
      </c>
      <c r="U185" s="5" t="s">
        <v>25</v>
      </c>
      <c r="V185" s="5" t="s">
        <v>26</v>
      </c>
      <c r="W185" s="5" t="s">
        <v>26</v>
      </c>
      <c r="X185" s="5" t="s">
        <v>26</v>
      </c>
      <c r="Y185" s="5" t="s">
        <v>26</v>
      </c>
      <c r="Z185" s="5" t="s">
        <v>26</v>
      </c>
      <c r="AA185" s="5" t="s">
        <v>25</v>
      </c>
      <c r="AB185" s="28" t="s">
        <v>25</v>
      </c>
      <c r="AC185" s="29" t="s">
        <v>26</v>
      </c>
      <c r="AD185" s="5" t="s">
        <v>26</v>
      </c>
      <c r="AE185" s="5" t="s">
        <v>26</v>
      </c>
      <c r="AF185" s="5" t="s">
        <v>26</v>
      </c>
      <c r="AG185" s="5" t="s">
        <v>26</v>
      </c>
      <c r="AH185" s="5" t="s">
        <v>26</v>
      </c>
      <c r="AI185" s="5" t="s">
        <v>26</v>
      </c>
      <c r="AJ185" s="5" t="s">
        <v>26</v>
      </c>
      <c r="AK185" s="5" t="s">
        <v>26</v>
      </c>
      <c r="AL185" s="5" t="s">
        <v>26</v>
      </c>
      <c r="AM185" s="5" t="s">
        <v>26</v>
      </c>
      <c r="AN185" s="5" t="s">
        <v>26</v>
      </c>
      <c r="AO185" s="28" t="s">
        <v>26</v>
      </c>
    </row>
    <row r="186" spans="2:41" x14ac:dyDescent="0.2">
      <c r="B186" s="66" t="s">
        <v>184</v>
      </c>
      <c r="C186" s="62" t="str">
        <f>'Typical Airlines Role'!B186</f>
        <v>YES</v>
      </c>
      <c r="D186" s="4" t="str">
        <f>'Typical CU Vendor Role'!B186</f>
        <v>YES</v>
      </c>
      <c r="E186" s="4" t="str">
        <f>'Typical CU Vendor Role'!C186</f>
        <v>YES</v>
      </c>
      <c r="F186" s="4" t="str">
        <f>'Typical CU Vendor Role'!D186</f>
        <v>NA</v>
      </c>
      <c r="G186" s="4" t="str">
        <f>'Typical CU Vendor Role'!E186</f>
        <v>NA</v>
      </c>
      <c r="H186" s="20"/>
      <c r="I186" s="5" t="str">
        <f>'Typical Airport Role'!B186</f>
        <v>NA</v>
      </c>
      <c r="J186" s="5" t="str">
        <f>'Typical Airport Role'!C186</f>
        <v>NA</v>
      </c>
      <c r="K186" s="5" t="str">
        <f>'Typical Network Role'!D186</f>
        <v>NA</v>
      </c>
      <c r="L186" s="5" t="str">
        <f>'Typical Network Role'!E186</f>
        <v>YES</v>
      </c>
      <c r="M186" s="5" t="str">
        <f>'Typical Network Role'!F186</f>
        <v>YES</v>
      </c>
      <c r="N186" s="21" t="str">
        <f>'Typical CU Vendor Role'!F186</f>
        <v>YES</v>
      </c>
      <c r="O186" s="77" t="str">
        <f>'Typical Airlines Role'!C186</f>
        <v>YES</v>
      </c>
      <c r="P186" s="43" t="s">
        <v>25</v>
      </c>
      <c r="Q186" s="5" t="s">
        <v>25</v>
      </c>
      <c r="R186" s="5" t="s">
        <v>25</v>
      </c>
      <c r="S186" s="5" t="s">
        <v>26</v>
      </c>
      <c r="T186" s="5" t="s">
        <v>26</v>
      </c>
      <c r="U186" s="5" t="s">
        <v>25</v>
      </c>
      <c r="V186" s="5" t="s">
        <v>26</v>
      </c>
      <c r="W186" s="5" t="s">
        <v>26</v>
      </c>
      <c r="X186" s="5" t="s">
        <v>26</v>
      </c>
      <c r="Y186" s="5" t="s">
        <v>26</v>
      </c>
      <c r="Z186" s="5" t="s">
        <v>26</v>
      </c>
      <c r="AA186" s="5" t="s">
        <v>25</v>
      </c>
      <c r="AB186" s="28" t="s">
        <v>25</v>
      </c>
      <c r="AC186" s="29" t="s">
        <v>26</v>
      </c>
      <c r="AD186" s="5" t="s">
        <v>26</v>
      </c>
      <c r="AE186" s="5" t="s">
        <v>26</v>
      </c>
      <c r="AF186" s="5" t="s">
        <v>26</v>
      </c>
      <c r="AG186" s="5" t="s">
        <v>26</v>
      </c>
      <c r="AH186" s="5" t="s">
        <v>26</v>
      </c>
      <c r="AI186" s="5" t="s">
        <v>26</v>
      </c>
      <c r="AJ186" s="5" t="s">
        <v>26</v>
      </c>
      <c r="AK186" s="5" t="s">
        <v>26</v>
      </c>
      <c r="AL186" s="5" t="s">
        <v>26</v>
      </c>
      <c r="AM186" s="5" t="s">
        <v>26</v>
      </c>
      <c r="AN186" s="5" t="s">
        <v>26</v>
      </c>
      <c r="AO186" s="28" t="s">
        <v>26</v>
      </c>
    </row>
    <row r="187" spans="2:41" ht="60" x14ac:dyDescent="0.2">
      <c r="B187" s="67" t="s">
        <v>185</v>
      </c>
      <c r="C187" s="62" t="str">
        <f>'Typical Airlines Role'!B187</f>
        <v>YES</v>
      </c>
      <c r="D187" s="4" t="str">
        <f>'Typical CU Vendor Role'!B187</f>
        <v>YES</v>
      </c>
      <c r="E187" s="4" t="str">
        <f>'Typical CU Vendor Role'!C187</f>
        <v>YES</v>
      </c>
      <c r="F187" s="4" t="str">
        <f>'Typical CU Vendor Role'!D187</f>
        <v>NA</v>
      </c>
      <c r="G187" s="4" t="str">
        <f>'Typical CU Vendor Role'!E187</f>
        <v>NA</v>
      </c>
      <c r="H187" s="20"/>
      <c r="I187" s="5" t="str">
        <f>'Typical Airport Role'!B187</f>
        <v>NA</v>
      </c>
      <c r="J187" s="5" t="str">
        <f>'Typical Airport Role'!C187</f>
        <v>NA</v>
      </c>
      <c r="K187" s="5" t="str">
        <f>'Typical Network Role'!D187</f>
        <v>NA</v>
      </c>
      <c r="L187" s="5" t="str">
        <f>'Typical Network Role'!E187</f>
        <v>YES</v>
      </c>
      <c r="M187" s="5" t="str">
        <f>'Typical Network Role'!F187</f>
        <v>YES</v>
      </c>
      <c r="N187" s="21" t="str">
        <f>'Typical CU Vendor Role'!F187</f>
        <v>YES</v>
      </c>
      <c r="O187" s="77" t="str">
        <f>'Typical Airlines Role'!C187</f>
        <v>YES</v>
      </c>
      <c r="P187" s="43"/>
      <c r="Q187" s="5"/>
      <c r="R187" s="5"/>
      <c r="S187" s="5"/>
      <c r="T187" s="5"/>
      <c r="U187" s="5"/>
      <c r="V187" s="5"/>
      <c r="W187" s="5"/>
      <c r="X187" s="5"/>
      <c r="Y187" s="5"/>
      <c r="Z187" s="5"/>
      <c r="AA187" s="5"/>
      <c r="AB187" s="28"/>
      <c r="AC187" s="29" t="s">
        <v>26</v>
      </c>
      <c r="AD187" s="5" t="s">
        <v>26</v>
      </c>
      <c r="AE187" s="5" t="s">
        <v>26</v>
      </c>
      <c r="AF187" s="5" t="s">
        <v>26</v>
      </c>
      <c r="AG187" s="5" t="s">
        <v>26</v>
      </c>
      <c r="AH187" s="5" t="s">
        <v>26</v>
      </c>
      <c r="AI187" s="5" t="s">
        <v>26</v>
      </c>
      <c r="AJ187" s="5" t="s">
        <v>26</v>
      </c>
      <c r="AK187" s="5" t="s">
        <v>26</v>
      </c>
      <c r="AL187" s="5" t="s">
        <v>26</v>
      </c>
      <c r="AM187" s="5" t="s">
        <v>26</v>
      </c>
      <c r="AN187" s="5" t="s">
        <v>26</v>
      </c>
      <c r="AO187" s="28" t="s">
        <v>26</v>
      </c>
    </row>
    <row r="188" spans="2:41" x14ac:dyDescent="0.2">
      <c r="B188" s="66" t="s">
        <v>186</v>
      </c>
      <c r="C188" s="62" t="str">
        <f>'Typical Airlines Role'!B188</f>
        <v>YES</v>
      </c>
      <c r="D188" s="4" t="str">
        <f>'Typical CU Vendor Role'!B188</f>
        <v>YES</v>
      </c>
      <c r="E188" s="4" t="str">
        <f>'Typical CU Vendor Role'!C188</f>
        <v>YES</v>
      </c>
      <c r="F188" s="4" t="str">
        <f>'Typical CU Vendor Role'!D188</f>
        <v>NA</v>
      </c>
      <c r="G188" s="4" t="str">
        <f>'Typical CU Vendor Role'!E188</f>
        <v>NA</v>
      </c>
      <c r="H188" s="20"/>
      <c r="I188" s="5" t="str">
        <f>'Typical Airport Role'!B188</f>
        <v>NA</v>
      </c>
      <c r="J188" s="5" t="str">
        <f>'Typical Airport Role'!C188</f>
        <v>NA</v>
      </c>
      <c r="K188" s="5" t="str">
        <f>'Typical Network Role'!D188</f>
        <v>NA</v>
      </c>
      <c r="L188" s="5" t="str">
        <f>'Typical Network Role'!E188</f>
        <v>YES</v>
      </c>
      <c r="M188" s="5" t="str">
        <f>'Typical Network Role'!F188</f>
        <v>YES</v>
      </c>
      <c r="N188" s="21" t="str">
        <f>'Typical CU Vendor Role'!F188</f>
        <v>YES</v>
      </c>
      <c r="O188" s="77" t="str">
        <f>'Typical Airlines Role'!C188</f>
        <v>YES</v>
      </c>
      <c r="P188" s="43" t="s">
        <v>25</v>
      </c>
      <c r="Q188" s="5" t="s">
        <v>25</v>
      </c>
      <c r="R188" s="5" t="s">
        <v>25</v>
      </c>
      <c r="S188" s="5" t="s">
        <v>26</v>
      </c>
      <c r="T188" s="5" t="s">
        <v>26</v>
      </c>
      <c r="U188" s="5" t="s">
        <v>25</v>
      </c>
      <c r="V188" s="5" t="s">
        <v>26</v>
      </c>
      <c r="W188" s="5" t="s">
        <v>26</v>
      </c>
      <c r="X188" s="5" t="s">
        <v>26</v>
      </c>
      <c r="Y188" s="5" t="s">
        <v>26</v>
      </c>
      <c r="Z188" s="5" t="s">
        <v>26</v>
      </c>
      <c r="AA188" s="5" t="s">
        <v>25</v>
      </c>
      <c r="AB188" s="28" t="s">
        <v>25</v>
      </c>
      <c r="AC188" s="29" t="s">
        <v>26</v>
      </c>
      <c r="AD188" s="5" t="s">
        <v>26</v>
      </c>
      <c r="AE188" s="5" t="s">
        <v>26</v>
      </c>
      <c r="AF188" s="5" t="s">
        <v>26</v>
      </c>
      <c r="AG188" s="5" t="s">
        <v>26</v>
      </c>
      <c r="AH188" s="5" t="s">
        <v>26</v>
      </c>
      <c r="AI188" s="5" t="s">
        <v>26</v>
      </c>
      <c r="AJ188" s="5" t="s">
        <v>26</v>
      </c>
      <c r="AK188" s="5" t="s">
        <v>26</v>
      </c>
      <c r="AL188" s="5" t="s">
        <v>26</v>
      </c>
      <c r="AM188" s="5" t="s">
        <v>26</v>
      </c>
      <c r="AN188" s="5" t="s">
        <v>26</v>
      </c>
      <c r="AO188" s="28" t="s">
        <v>26</v>
      </c>
    </row>
    <row r="189" spans="2:41" x14ac:dyDescent="0.2">
      <c r="B189" s="66" t="s">
        <v>187</v>
      </c>
      <c r="C189" s="62" t="str">
        <f>'Typical Airlines Role'!B189</f>
        <v>YES</v>
      </c>
      <c r="D189" s="4" t="str">
        <f>'Typical CU Vendor Role'!B189</f>
        <v>YES</v>
      </c>
      <c r="E189" s="4" t="str">
        <f>'Typical CU Vendor Role'!C189</f>
        <v>YES</v>
      </c>
      <c r="F189" s="4" t="str">
        <f>'Typical CU Vendor Role'!D189</f>
        <v>NA</v>
      </c>
      <c r="G189" s="4" t="str">
        <f>'Typical CU Vendor Role'!E189</f>
        <v>NA</v>
      </c>
      <c r="H189" s="20"/>
      <c r="I189" s="5" t="str">
        <f>'Typical Airport Role'!B189</f>
        <v>NA</v>
      </c>
      <c r="J189" s="5" t="str">
        <f>'Typical Airport Role'!C189</f>
        <v>NA</v>
      </c>
      <c r="K189" s="5" t="str">
        <f>'Typical Network Role'!D189</f>
        <v>NA</v>
      </c>
      <c r="L189" s="5" t="str">
        <f>'Typical Network Role'!E189</f>
        <v>YES</v>
      </c>
      <c r="M189" s="5" t="str">
        <f>'Typical Network Role'!F189</f>
        <v>YES</v>
      </c>
      <c r="N189" s="21" t="str">
        <f>'Typical CU Vendor Role'!F189</f>
        <v>YES</v>
      </c>
      <c r="O189" s="77" t="str">
        <f>'Typical Airlines Role'!C189</f>
        <v>YES</v>
      </c>
      <c r="P189" s="43" t="s">
        <v>25</v>
      </c>
      <c r="Q189" s="5" t="s">
        <v>25</v>
      </c>
      <c r="R189" s="5" t="s">
        <v>25</v>
      </c>
      <c r="S189" s="5" t="s">
        <v>26</v>
      </c>
      <c r="T189" s="5" t="s">
        <v>26</v>
      </c>
      <c r="U189" s="5" t="s">
        <v>25</v>
      </c>
      <c r="V189" s="5" t="s">
        <v>26</v>
      </c>
      <c r="W189" s="5" t="s">
        <v>26</v>
      </c>
      <c r="X189" s="5" t="s">
        <v>26</v>
      </c>
      <c r="Y189" s="5" t="s">
        <v>26</v>
      </c>
      <c r="Z189" s="5" t="s">
        <v>26</v>
      </c>
      <c r="AA189" s="5" t="s">
        <v>25</v>
      </c>
      <c r="AB189" s="28" t="s">
        <v>25</v>
      </c>
      <c r="AC189" s="29" t="s">
        <v>26</v>
      </c>
      <c r="AD189" s="5" t="s">
        <v>26</v>
      </c>
      <c r="AE189" s="5" t="s">
        <v>26</v>
      </c>
      <c r="AF189" s="5" t="s">
        <v>26</v>
      </c>
      <c r="AG189" s="5" t="s">
        <v>26</v>
      </c>
      <c r="AH189" s="5" t="s">
        <v>26</v>
      </c>
      <c r="AI189" s="5" t="s">
        <v>26</v>
      </c>
      <c r="AJ189" s="5" t="s">
        <v>26</v>
      </c>
      <c r="AK189" s="5" t="s">
        <v>26</v>
      </c>
      <c r="AL189" s="5" t="s">
        <v>26</v>
      </c>
      <c r="AM189" s="5" t="s">
        <v>26</v>
      </c>
      <c r="AN189" s="5" t="s">
        <v>26</v>
      </c>
      <c r="AO189" s="28" t="s">
        <v>26</v>
      </c>
    </row>
    <row r="190" spans="2:41" x14ac:dyDescent="0.2">
      <c r="B190" s="66" t="s">
        <v>188</v>
      </c>
      <c r="C190" s="62" t="str">
        <f>'Typical Airlines Role'!B190</f>
        <v>YES</v>
      </c>
      <c r="D190" s="4" t="str">
        <f>'Typical CU Vendor Role'!B190</f>
        <v>YES</v>
      </c>
      <c r="E190" s="4" t="str">
        <f>'Typical CU Vendor Role'!C190</f>
        <v>YES</v>
      </c>
      <c r="F190" s="4" t="str">
        <f>'Typical CU Vendor Role'!D190</f>
        <v>NA</v>
      </c>
      <c r="G190" s="4" t="str">
        <f>'Typical CU Vendor Role'!E190</f>
        <v>NA</v>
      </c>
      <c r="H190" s="20"/>
      <c r="I190" s="5" t="str">
        <f>'Typical Airport Role'!B190</f>
        <v>NA</v>
      </c>
      <c r="J190" s="5" t="str">
        <f>'Typical Airport Role'!C190</f>
        <v>NA</v>
      </c>
      <c r="K190" s="5" t="str">
        <f>'Typical Network Role'!D190</f>
        <v>NA</v>
      </c>
      <c r="L190" s="5" t="str">
        <f>'Typical Network Role'!E190</f>
        <v>YES</v>
      </c>
      <c r="M190" s="5" t="str">
        <f>'Typical Network Role'!F190</f>
        <v>YES</v>
      </c>
      <c r="N190" s="21" t="str">
        <f>'Typical CU Vendor Role'!F190</f>
        <v>YES</v>
      </c>
      <c r="O190" s="77" t="str">
        <f>'Typical Airlines Role'!C190</f>
        <v>YES</v>
      </c>
      <c r="P190" s="43" t="s">
        <v>25</v>
      </c>
      <c r="Q190" s="5" t="s">
        <v>25</v>
      </c>
      <c r="R190" s="5" t="s">
        <v>25</v>
      </c>
      <c r="S190" s="5" t="s">
        <v>26</v>
      </c>
      <c r="T190" s="5" t="s">
        <v>26</v>
      </c>
      <c r="U190" s="5" t="s">
        <v>25</v>
      </c>
      <c r="V190" s="5" t="s">
        <v>26</v>
      </c>
      <c r="W190" s="5" t="s">
        <v>26</v>
      </c>
      <c r="X190" s="5" t="s">
        <v>26</v>
      </c>
      <c r="Y190" s="5" t="s">
        <v>26</v>
      </c>
      <c r="Z190" s="5" t="s">
        <v>26</v>
      </c>
      <c r="AA190" s="5" t="s">
        <v>25</v>
      </c>
      <c r="AB190" s="28" t="s">
        <v>25</v>
      </c>
      <c r="AC190" s="29" t="s">
        <v>26</v>
      </c>
      <c r="AD190" s="5" t="s">
        <v>26</v>
      </c>
      <c r="AE190" s="5" t="s">
        <v>26</v>
      </c>
      <c r="AF190" s="5" t="s">
        <v>26</v>
      </c>
      <c r="AG190" s="5" t="s">
        <v>26</v>
      </c>
      <c r="AH190" s="5" t="s">
        <v>26</v>
      </c>
      <c r="AI190" s="5" t="s">
        <v>26</v>
      </c>
      <c r="AJ190" s="5" t="s">
        <v>26</v>
      </c>
      <c r="AK190" s="5" t="s">
        <v>26</v>
      </c>
      <c r="AL190" s="5" t="s">
        <v>26</v>
      </c>
      <c r="AM190" s="5" t="s">
        <v>26</v>
      </c>
      <c r="AN190" s="5" t="s">
        <v>26</v>
      </c>
      <c r="AO190" s="28" t="s">
        <v>26</v>
      </c>
    </row>
    <row r="191" spans="2:41" x14ac:dyDescent="0.2">
      <c r="B191" s="67" t="s">
        <v>189</v>
      </c>
      <c r="C191" s="62" t="str">
        <f>'Typical Airlines Role'!B191</f>
        <v>YES</v>
      </c>
      <c r="D191" s="4" t="str">
        <f>'Typical CU Vendor Role'!B191</f>
        <v>YES</v>
      </c>
      <c r="E191" s="4" t="str">
        <f>'Typical CU Vendor Role'!C191</f>
        <v>YES</v>
      </c>
      <c r="F191" s="4" t="str">
        <f>'Typical CU Vendor Role'!D191</f>
        <v>NA</v>
      </c>
      <c r="G191" s="4" t="str">
        <f>'Typical CU Vendor Role'!E191</f>
        <v>NA</v>
      </c>
      <c r="H191" s="20"/>
      <c r="I191" s="5" t="str">
        <f>'Typical Airport Role'!B191</f>
        <v>NA</v>
      </c>
      <c r="J191" s="5" t="str">
        <f>'Typical Airport Role'!C191</f>
        <v>NA</v>
      </c>
      <c r="K191" s="5" t="str">
        <f>'Typical Network Role'!D191</f>
        <v>NA</v>
      </c>
      <c r="L191" s="5" t="str">
        <f>'Typical Network Role'!E191</f>
        <v>YES</v>
      </c>
      <c r="M191" s="5" t="str">
        <f>'Typical Network Role'!F191</f>
        <v>YES</v>
      </c>
      <c r="N191" s="21" t="str">
        <f>'Typical CU Vendor Role'!F191</f>
        <v>YES</v>
      </c>
      <c r="O191" s="77" t="str">
        <f>'Typical Airlines Role'!C191</f>
        <v>YES</v>
      </c>
      <c r="P191" s="43" t="s">
        <v>25</v>
      </c>
      <c r="Q191" s="5" t="s">
        <v>25</v>
      </c>
      <c r="R191" s="5" t="s">
        <v>25</v>
      </c>
      <c r="S191" s="5" t="s">
        <v>26</v>
      </c>
      <c r="T191" s="5" t="s">
        <v>26</v>
      </c>
      <c r="U191" s="5" t="s">
        <v>25</v>
      </c>
      <c r="V191" s="5" t="s">
        <v>26</v>
      </c>
      <c r="W191" s="5" t="s">
        <v>26</v>
      </c>
      <c r="X191" s="5" t="s">
        <v>26</v>
      </c>
      <c r="Y191" s="5" t="s">
        <v>26</v>
      </c>
      <c r="Z191" s="5" t="s">
        <v>26</v>
      </c>
      <c r="AA191" s="5" t="s">
        <v>25</v>
      </c>
      <c r="AB191" s="28" t="s">
        <v>25</v>
      </c>
      <c r="AC191" s="29" t="s">
        <v>26</v>
      </c>
      <c r="AD191" s="5" t="s">
        <v>26</v>
      </c>
      <c r="AE191" s="5" t="s">
        <v>26</v>
      </c>
      <c r="AF191" s="5" t="s">
        <v>26</v>
      </c>
      <c r="AG191" s="5" t="s">
        <v>26</v>
      </c>
      <c r="AH191" s="5" t="s">
        <v>26</v>
      </c>
      <c r="AI191" s="5" t="s">
        <v>26</v>
      </c>
      <c r="AJ191" s="5" t="s">
        <v>26</v>
      </c>
      <c r="AK191" s="5" t="s">
        <v>26</v>
      </c>
      <c r="AL191" s="5" t="s">
        <v>26</v>
      </c>
      <c r="AM191" s="5" t="s">
        <v>26</v>
      </c>
      <c r="AN191" s="5" t="s">
        <v>26</v>
      </c>
      <c r="AO191" s="28" t="s">
        <v>26</v>
      </c>
    </row>
    <row r="192" spans="2:41" x14ac:dyDescent="0.2">
      <c r="B192" s="66" t="s">
        <v>190</v>
      </c>
      <c r="C192" s="62" t="str">
        <f>'Typical Airlines Role'!B192</f>
        <v>YES</v>
      </c>
      <c r="D192" s="4" t="str">
        <f>'Typical CU Vendor Role'!B192</f>
        <v>YES</v>
      </c>
      <c r="E192" s="4" t="str">
        <f>'Typical CU Vendor Role'!C192</f>
        <v>YES</v>
      </c>
      <c r="F192" s="4" t="str">
        <f>'Typical CU Vendor Role'!D192</f>
        <v>NA</v>
      </c>
      <c r="G192" s="4" t="str">
        <f>'Typical CU Vendor Role'!E192</f>
        <v>NA</v>
      </c>
      <c r="H192" s="20"/>
      <c r="I192" s="5" t="str">
        <f>'Typical Airport Role'!B192</f>
        <v>NA</v>
      </c>
      <c r="J192" s="5" t="str">
        <f>'Typical Airport Role'!C192</f>
        <v>NA</v>
      </c>
      <c r="K192" s="5" t="str">
        <f>'Typical Network Role'!D192</f>
        <v>NA</v>
      </c>
      <c r="L192" s="5" t="str">
        <f>'Typical Network Role'!E192</f>
        <v>YES</v>
      </c>
      <c r="M192" s="5" t="str">
        <f>'Typical Network Role'!F192</f>
        <v>YES</v>
      </c>
      <c r="N192" s="21" t="str">
        <f>'Typical CU Vendor Role'!F192</f>
        <v>YES</v>
      </c>
      <c r="O192" s="77" t="str">
        <f>'Typical Airlines Role'!C192</f>
        <v>YES</v>
      </c>
      <c r="P192" s="43" t="s">
        <v>25</v>
      </c>
      <c r="Q192" s="5" t="s">
        <v>25</v>
      </c>
      <c r="R192" s="5" t="s">
        <v>25</v>
      </c>
      <c r="S192" s="5" t="s">
        <v>26</v>
      </c>
      <c r="T192" s="5" t="s">
        <v>26</v>
      </c>
      <c r="U192" s="5" t="s">
        <v>25</v>
      </c>
      <c r="V192" s="5" t="s">
        <v>26</v>
      </c>
      <c r="W192" s="5" t="s">
        <v>26</v>
      </c>
      <c r="X192" s="5" t="s">
        <v>26</v>
      </c>
      <c r="Y192" s="5" t="s">
        <v>26</v>
      </c>
      <c r="Z192" s="5" t="s">
        <v>26</v>
      </c>
      <c r="AA192" s="5" t="s">
        <v>25</v>
      </c>
      <c r="AB192" s="28" t="s">
        <v>25</v>
      </c>
      <c r="AC192" s="29" t="s">
        <v>26</v>
      </c>
      <c r="AD192" s="5" t="s">
        <v>26</v>
      </c>
      <c r="AE192" s="5" t="s">
        <v>26</v>
      </c>
      <c r="AF192" s="5" t="s">
        <v>26</v>
      </c>
      <c r="AG192" s="5" t="s">
        <v>26</v>
      </c>
      <c r="AH192" s="5" t="s">
        <v>26</v>
      </c>
      <c r="AI192" s="5" t="s">
        <v>26</v>
      </c>
      <c r="AJ192" s="5" t="s">
        <v>26</v>
      </c>
      <c r="AK192" s="5" t="s">
        <v>26</v>
      </c>
      <c r="AL192" s="5" t="s">
        <v>26</v>
      </c>
      <c r="AM192" s="5" t="s">
        <v>26</v>
      </c>
      <c r="AN192" s="5" t="s">
        <v>26</v>
      </c>
      <c r="AO192" s="28" t="s">
        <v>26</v>
      </c>
    </row>
    <row r="193" spans="1:41" x14ac:dyDescent="0.2">
      <c r="B193" s="66" t="s">
        <v>191</v>
      </c>
      <c r="C193" s="62" t="str">
        <f>'Typical Airlines Role'!B193</f>
        <v>YES</v>
      </c>
      <c r="D193" s="4" t="str">
        <f>'Typical CU Vendor Role'!B193</f>
        <v>YES</v>
      </c>
      <c r="E193" s="4" t="str">
        <f>'Typical CU Vendor Role'!C193</f>
        <v>YES</v>
      </c>
      <c r="F193" s="4" t="str">
        <f>'Typical CU Vendor Role'!D193</f>
        <v>NA</v>
      </c>
      <c r="G193" s="4" t="str">
        <f>'Typical CU Vendor Role'!E193</f>
        <v>NA</v>
      </c>
      <c r="H193" s="20"/>
      <c r="I193" s="5" t="str">
        <f>'Typical Airport Role'!B193</f>
        <v>NA</v>
      </c>
      <c r="J193" s="5" t="str">
        <f>'Typical Airport Role'!C193</f>
        <v>NA</v>
      </c>
      <c r="K193" s="5" t="str">
        <f>'Typical Network Role'!D193</f>
        <v>NA</v>
      </c>
      <c r="L193" s="5" t="str">
        <f>'Typical Network Role'!E193</f>
        <v>YES</v>
      </c>
      <c r="M193" s="5" t="str">
        <f>'Typical Network Role'!F193</f>
        <v>YES</v>
      </c>
      <c r="N193" s="21" t="str">
        <f>'Typical CU Vendor Role'!F193</f>
        <v>YES</v>
      </c>
      <c r="O193" s="77" t="str">
        <f>'Typical Airlines Role'!C193</f>
        <v>YES</v>
      </c>
      <c r="P193" s="43" t="s">
        <v>25</v>
      </c>
      <c r="Q193" s="5" t="s">
        <v>25</v>
      </c>
      <c r="R193" s="5" t="s">
        <v>25</v>
      </c>
      <c r="S193" s="5" t="s">
        <v>26</v>
      </c>
      <c r="T193" s="5" t="s">
        <v>26</v>
      </c>
      <c r="U193" s="5" t="s">
        <v>25</v>
      </c>
      <c r="V193" s="5" t="s">
        <v>26</v>
      </c>
      <c r="W193" s="5" t="s">
        <v>26</v>
      </c>
      <c r="X193" s="5" t="s">
        <v>26</v>
      </c>
      <c r="Y193" s="5" t="s">
        <v>26</v>
      </c>
      <c r="Z193" s="5" t="s">
        <v>26</v>
      </c>
      <c r="AA193" s="5" t="s">
        <v>25</v>
      </c>
      <c r="AB193" s="28" t="s">
        <v>25</v>
      </c>
      <c r="AC193" s="29" t="s">
        <v>26</v>
      </c>
      <c r="AD193" s="5" t="s">
        <v>26</v>
      </c>
      <c r="AE193" s="5" t="s">
        <v>26</v>
      </c>
      <c r="AF193" s="5" t="s">
        <v>26</v>
      </c>
      <c r="AG193" s="5" t="s">
        <v>26</v>
      </c>
      <c r="AH193" s="5" t="s">
        <v>26</v>
      </c>
      <c r="AI193" s="5" t="s">
        <v>26</v>
      </c>
      <c r="AJ193" s="5" t="s">
        <v>26</v>
      </c>
      <c r="AK193" s="5" t="s">
        <v>26</v>
      </c>
      <c r="AL193" s="5" t="s">
        <v>26</v>
      </c>
      <c r="AM193" s="5" t="s">
        <v>26</v>
      </c>
      <c r="AN193" s="5" t="s">
        <v>26</v>
      </c>
      <c r="AO193" s="28" t="s">
        <v>26</v>
      </c>
    </row>
    <row r="194" spans="1:41" x14ac:dyDescent="0.2">
      <c r="B194" s="66" t="s">
        <v>192</v>
      </c>
      <c r="C194" s="62" t="str">
        <f>'Typical Airlines Role'!B194</f>
        <v>YES</v>
      </c>
      <c r="D194" s="4" t="str">
        <f>'Typical CU Vendor Role'!B194</f>
        <v>YES</v>
      </c>
      <c r="E194" s="4" t="str">
        <f>'Typical CU Vendor Role'!C194</f>
        <v>YES</v>
      </c>
      <c r="F194" s="4" t="str">
        <f>'Typical CU Vendor Role'!D194</f>
        <v>NA</v>
      </c>
      <c r="G194" s="4" t="str">
        <f>'Typical CU Vendor Role'!E194</f>
        <v>NA</v>
      </c>
      <c r="H194" s="20"/>
      <c r="I194" s="5" t="str">
        <f>'Typical Airport Role'!B194</f>
        <v>NA</v>
      </c>
      <c r="J194" s="5" t="str">
        <f>'Typical Airport Role'!C194</f>
        <v>NA</v>
      </c>
      <c r="K194" s="5" t="str">
        <f>'Typical Network Role'!D194</f>
        <v>NA</v>
      </c>
      <c r="L194" s="5" t="str">
        <f>'Typical Network Role'!E194</f>
        <v>YES</v>
      </c>
      <c r="M194" s="5" t="str">
        <f>'Typical Network Role'!F194</f>
        <v>YES</v>
      </c>
      <c r="N194" s="21" t="str">
        <f>'Typical CU Vendor Role'!F194</f>
        <v>YES</v>
      </c>
      <c r="O194" s="77" t="str">
        <f>'Typical Airlines Role'!C194</f>
        <v>YES</v>
      </c>
      <c r="P194" s="43" t="s">
        <v>25</v>
      </c>
      <c r="Q194" s="5" t="s">
        <v>25</v>
      </c>
      <c r="R194" s="5" t="s">
        <v>25</v>
      </c>
      <c r="S194" s="5" t="s">
        <v>26</v>
      </c>
      <c r="T194" s="5" t="s">
        <v>26</v>
      </c>
      <c r="U194" s="5" t="s">
        <v>25</v>
      </c>
      <c r="V194" s="5" t="s">
        <v>26</v>
      </c>
      <c r="W194" s="5" t="s">
        <v>26</v>
      </c>
      <c r="X194" s="5" t="s">
        <v>26</v>
      </c>
      <c r="Y194" s="5" t="s">
        <v>26</v>
      </c>
      <c r="Z194" s="5" t="s">
        <v>26</v>
      </c>
      <c r="AA194" s="5" t="s">
        <v>25</v>
      </c>
      <c r="AB194" s="28" t="s">
        <v>25</v>
      </c>
      <c r="AC194" s="29" t="s">
        <v>26</v>
      </c>
      <c r="AD194" s="5" t="s">
        <v>26</v>
      </c>
      <c r="AE194" s="5" t="s">
        <v>26</v>
      </c>
      <c r="AF194" s="5" t="s">
        <v>26</v>
      </c>
      <c r="AG194" s="5" t="s">
        <v>26</v>
      </c>
      <c r="AH194" s="5" t="s">
        <v>26</v>
      </c>
      <c r="AI194" s="5" t="s">
        <v>26</v>
      </c>
      <c r="AJ194" s="5" t="s">
        <v>26</v>
      </c>
      <c r="AK194" s="5" t="s">
        <v>26</v>
      </c>
      <c r="AL194" s="5" t="s">
        <v>26</v>
      </c>
      <c r="AM194" s="5" t="s">
        <v>26</v>
      </c>
      <c r="AN194" s="5" t="s">
        <v>26</v>
      </c>
      <c r="AO194" s="28" t="s">
        <v>26</v>
      </c>
    </row>
    <row r="195" spans="1:41" x14ac:dyDescent="0.2">
      <c r="B195" s="66" t="s">
        <v>193</v>
      </c>
      <c r="C195" s="62" t="str">
        <f>'Typical Airlines Role'!B195</f>
        <v>YES</v>
      </c>
      <c r="D195" s="4" t="str">
        <f>'Typical CU Vendor Role'!B195</f>
        <v>YES</v>
      </c>
      <c r="E195" s="4" t="str">
        <f>'Typical CU Vendor Role'!C195</f>
        <v>YES</v>
      </c>
      <c r="F195" s="4" t="str">
        <f>'Typical CU Vendor Role'!D195</f>
        <v>NA</v>
      </c>
      <c r="G195" s="4" t="str">
        <f>'Typical CU Vendor Role'!E195</f>
        <v>NA</v>
      </c>
      <c r="H195" s="20"/>
      <c r="I195" s="5" t="str">
        <f>'Typical Airport Role'!B195</f>
        <v>NA</v>
      </c>
      <c r="J195" s="5" t="str">
        <f>'Typical Airport Role'!C195</f>
        <v>NA</v>
      </c>
      <c r="K195" s="5" t="str">
        <f>'Typical Network Role'!D195</f>
        <v>NA</v>
      </c>
      <c r="L195" s="5" t="str">
        <f>'Typical Network Role'!E195</f>
        <v>YES</v>
      </c>
      <c r="M195" s="5" t="str">
        <f>'Typical Network Role'!F195</f>
        <v>YES</v>
      </c>
      <c r="N195" s="21" t="str">
        <f>'Typical CU Vendor Role'!F195</f>
        <v>YES</v>
      </c>
      <c r="O195" s="77" t="str">
        <f>'Typical Airlines Role'!C195</f>
        <v>YES</v>
      </c>
      <c r="P195" s="43" t="s">
        <v>25</v>
      </c>
      <c r="Q195" s="5" t="s">
        <v>25</v>
      </c>
      <c r="R195" s="5" t="s">
        <v>25</v>
      </c>
      <c r="S195" s="5" t="s">
        <v>26</v>
      </c>
      <c r="T195" s="5" t="s">
        <v>26</v>
      </c>
      <c r="U195" s="5" t="s">
        <v>25</v>
      </c>
      <c r="V195" s="5" t="s">
        <v>26</v>
      </c>
      <c r="W195" s="5" t="s">
        <v>26</v>
      </c>
      <c r="X195" s="5" t="s">
        <v>26</v>
      </c>
      <c r="Y195" s="5" t="s">
        <v>26</v>
      </c>
      <c r="Z195" s="5" t="s">
        <v>26</v>
      </c>
      <c r="AA195" s="5" t="s">
        <v>25</v>
      </c>
      <c r="AB195" s="28" t="s">
        <v>25</v>
      </c>
      <c r="AC195" s="29" t="s">
        <v>26</v>
      </c>
      <c r="AD195" s="5" t="s">
        <v>26</v>
      </c>
      <c r="AE195" s="5" t="s">
        <v>26</v>
      </c>
      <c r="AF195" s="5" t="s">
        <v>26</v>
      </c>
      <c r="AG195" s="5" t="s">
        <v>26</v>
      </c>
      <c r="AH195" s="5" t="s">
        <v>26</v>
      </c>
      <c r="AI195" s="5" t="s">
        <v>26</v>
      </c>
      <c r="AJ195" s="5" t="s">
        <v>26</v>
      </c>
      <c r="AK195" s="5" t="s">
        <v>26</v>
      </c>
      <c r="AL195" s="5" t="s">
        <v>26</v>
      </c>
      <c r="AM195" s="5" t="s">
        <v>26</v>
      </c>
      <c r="AN195" s="5" t="s">
        <v>26</v>
      </c>
      <c r="AO195" s="28" t="s">
        <v>26</v>
      </c>
    </row>
    <row r="196" spans="1:41" ht="24" x14ac:dyDescent="0.2">
      <c r="B196" s="66" t="s">
        <v>194</v>
      </c>
      <c r="C196" s="62" t="str">
        <f>'Typical Airlines Role'!B196</f>
        <v>YES</v>
      </c>
      <c r="D196" s="4" t="str">
        <f>'Typical CU Vendor Role'!B196</f>
        <v>YES</v>
      </c>
      <c r="E196" s="4" t="str">
        <f>'Typical CU Vendor Role'!C196</f>
        <v>YES</v>
      </c>
      <c r="F196" s="4" t="str">
        <f>'Typical CU Vendor Role'!D196</f>
        <v>NA</v>
      </c>
      <c r="G196" s="4" t="str">
        <f>'Typical CU Vendor Role'!E196</f>
        <v>NA</v>
      </c>
      <c r="H196" s="20"/>
      <c r="I196" s="5" t="str">
        <f>'Typical Airport Role'!B196</f>
        <v>NA</v>
      </c>
      <c r="J196" s="5" t="str">
        <f>'Typical Airport Role'!C196</f>
        <v>NA</v>
      </c>
      <c r="K196" s="5" t="str">
        <f>'Typical Network Role'!D196</f>
        <v>NA</v>
      </c>
      <c r="L196" s="5" t="str">
        <f>'Typical Network Role'!E196</f>
        <v>YES</v>
      </c>
      <c r="M196" s="5" t="str">
        <f>'Typical Network Role'!F196</f>
        <v>YES</v>
      </c>
      <c r="N196" s="21" t="str">
        <f>'Typical CU Vendor Role'!F196</f>
        <v>YES</v>
      </c>
      <c r="O196" s="77" t="str">
        <f>'Typical Airlines Role'!C196</f>
        <v>YES</v>
      </c>
      <c r="P196" s="43" t="s">
        <v>25</v>
      </c>
      <c r="Q196" s="5" t="s">
        <v>25</v>
      </c>
      <c r="R196" s="5" t="s">
        <v>25</v>
      </c>
      <c r="S196" s="5" t="s">
        <v>26</v>
      </c>
      <c r="T196" s="5" t="s">
        <v>26</v>
      </c>
      <c r="U196" s="5" t="s">
        <v>25</v>
      </c>
      <c r="V196" s="5" t="s">
        <v>26</v>
      </c>
      <c r="W196" s="5" t="s">
        <v>26</v>
      </c>
      <c r="X196" s="5" t="s">
        <v>26</v>
      </c>
      <c r="Y196" s="5" t="s">
        <v>26</v>
      </c>
      <c r="Z196" s="5" t="s">
        <v>26</v>
      </c>
      <c r="AA196" s="5" t="s">
        <v>25</v>
      </c>
      <c r="AB196" s="28" t="s">
        <v>25</v>
      </c>
      <c r="AC196" s="29" t="s">
        <v>26</v>
      </c>
      <c r="AD196" s="5" t="s">
        <v>26</v>
      </c>
      <c r="AE196" s="5" t="s">
        <v>26</v>
      </c>
      <c r="AF196" s="5" t="s">
        <v>26</v>
      </c>
      <c r="AG196" s="5" t="s">
        <v>26</v>
      </c>
      <c r="AH196" s="5" t="s">
        <v>26</v>
      </c>
      <c r="AI196" s="5" t="s">
        <v>26</v>
      </c>
      <c r="AJ196" s="5" t="s">
        <v>26</v>
      </c>
      <c r="AK196" s="5" t="s">
        <v>26</v>
      </c>
      <c r="AL196" s="5" t="s">
        <v>26</v>
      </c>
      <c r="AM196" s="5" t="s">
        <v>26</v>
      </c>
      <c r="AN196" s="5" t="s">
        <v>26</v>
      </c>
      <c r="AO196" s="28" t="s">
        <v>26</v>
      </c>
    </row>
    <row r="197" spans="1:41" ht="48" x14ac:dyDescent="0.2">
      <c r="B197" s="67" t="s">
        <v>195</v>
      </c>
      <c r="C197" s="62" t="str">
        <f>'Typical Airlines Role'!B197</f>
        <v>YES</v>
      </c>
      <c r="D197" s="4" t="str">
        <f>'Typical CU Vendor Role'!B197</f>
        <v>YES</v>
      </c>
      <c r="E197" s="4" t="str">
        <f>'Typical CU Vendor Role'!C197</f>
        <v>YES</v>
      </c>
      <c r="F197" s="4" t="str">
        <f>'Typical CU Vendor Role'!D197</f>
        <v>NA</v>
      </c>
      <c r="G197" s="4" t="str">
        <f>'Typical CU Vendor Role'!E197</f>
        <v>NA</v>
      </c>
      <c r="H197" s="20"/>
      <c r="I197" s="5" t="str">
        <f>'Typical Airport Role'!B197</f>
        <v>NA</v>
      </c>
      <c r="J197" s="5" t="str">
        <f>'Typical Airport Role'!C197</f>
        <v>NA</v>
      </c>
      <c r="K197" s="5" t="str">
        <f>'Typical Network Role'!D197</f>
        <v>NA</v>
      </c>
      <c r="L197" s="5" t="str">
        <f>'Typical Network Role'!E197</f>
        <v>YES</v>
      </c>
      <c r="M197" s="5" t="str">
        <f>'Typical Network Role'!F197</f>
        <v>YES</v>
      </c>
      <c r="N197" s="21" t="str">
        <f>'Typical CU Vendor Role'!F197</f>
        <v>YES</v>
      </c>
      <c r="O197" s="77" t="str">
        <f>'Typical Airlines Role'!C197</f>
        <v>YES</v>
      </c>
      <c r="P197" s="43" t="s">
        <v>25</v>
      </c>
      <c r="Q197" s="5" t="s">
        <v>25</v>
      </c>
      <c r="R197" s="5" t="s">
        <v>25</v>
      </c>
      <c r="S197" s="5" t="s">
        <v>26</v>
      </c>
      <c r="T197" s="5" t="s">
        <v>26</v>
      </c>
      <c r="U197" s="5" t="s">
        <v>25</v>
      </c>
      <c r="V197" s="5" t="s">
        <v>26</v>
      </c>
      <c r="W197" s="5" t="s">
        <v>26</v>
      </c>
      <c r="X197" s="5" t="s">
        <v>26</v>
      </c>
      <c r="Y197" s="5" t="s">
        <v>26</v>
      </c>
      <c r="Z197" s="5" t="s">
        <v>26</v>
      </c>
      <c r="AA197" s="5" t="s">
        <v>25</v>
      </c>
      <c r="AB197" s="28" t="s">
        <v>25</v>
      </c>
      <c r="AC197" s="29" t="s">
        <v>26</v>
      </c>
      <c r="AD197" s="5" t="s">
        <v>26</v>
      </c>
      <c r="AE197" s="5" t="s">
        <v>26</v>
      </c>
      <c r="AF197" s="5" t="s">
        <v>26</v>
      </c>
      <c r="AG197" s="5" t="s">
        <v>26</v>
      </c>
      <c r="AH197" s="5" t="s">
        <v>26</v>
      </c>
      <c r="AI197" s="5" t="s">
        <v>26</v>
      </c>
      <c r="AJ197" s="5" t="s">
        <v>26</v>
      </c>
      <c r="AK197" s="5" t="s">
        <v>26</v>
      </c>
      <c r="AL197" s="5" t="s">
        <v>26</v>
      </c>
      <c r="AM197" s="5" t="s">
        <v>26</v>
      </c>
      <c r="AN197" s="5" t="s">
        <v>26</v>
      </c>
      <c r="AO197" s="28" t="s">
        <v>26</v>
      </c>
    </row>
    <row r="198" spans="1:41" ht="96" x14ac:dyDescent="0.2">
      <c r="B198" s="66" t="s">
        <v>196</v>
      </c>
      <c r="C198" s="62" t="str">
        <f>'Typical Airlines Role'!B198</f>
        <v>YES</v>
      </c>
      <c r="D198" s="4" t="str">
        <f>'Typical CU Vendor Role'!B198</f>
        <v>YES</v>
      </c>
      <c r="E198" s="4" t="str">
        <f>'Typical CU Vendor Role'!C198</f>
        <v>YES</v>
      </c>
      <c r="F198" s="4" t="str">
        <f>'Typical CU Vendor Role'!D198</f>
        <v>NA</v>
      </c>
      <c r="G198" s="4" t="str">
        <f>'Typical CU Vendor Role'!E198</f>
        <v>NA</v>
      </c>
      <c r="H198" s="20"/>
      <c r="I198" s="5" t="str">
        <f>'Typical Airport Role'!B198</f>
        <v>NA</v>
      </c>
      <c r="J198" s="5" t="str">
        <f>'Typical Airport Role'!C198</f>
        <v>NA</v>
      </c>
      <c r="K198" s="5" t="str">
        <f>'Typical Network Role'!D198</f>
        <v>NA</v>
      </c>
      <c r="L198" s="5" t="str">
        <f>'Typical Network Role'!E198</f>
        <v>YES</v>
      </c>
      <c r="M198" s="5" t="str">
        <f>'Typical Network Role'!F198</f>
        <v>YES</v>
      </c>
      <c r="N198" s="21" t="str">
        <f>'Typical CU Vendor Role'!F198</f>
        <v>YES</v>
      </c>
      <c r="O198" s="77" t="str">
        <f>'Typical Airlines Role'!C198</f>
        <v>YES</v>
      </c>
      <c r="P198" s="43" t="s">
        <v>25</v>
      </c>
      <c r="Q198" s="5" t="s">
        <v>25</v>
      </c>
      <c r="R198" s="5" t="s">
        <v>25</v>
      </c>
      <c r="S198" s="5" t="s">
        <v>26</v>
      </c>
      <c r="T198" s="5" t="s">
        <v>26</v>
      </c>
      <c r="U198" s="5" t="s">
        <v>25</v>
      </c>
      <c r="V198" s="5" t="s">
        <v>26</v>
      </c>
      <c r="W198" s="5" t="s">
        <v>26</v>
      </c>
      <c r="X198" s="5" t="s">
        <v>26</v>
      </c>
      <c r="Y198" s="5" t="s">
        <v>26</v>
      </c>
      <c r="Z198" s="5" t="s">
        <v>26</v>
      </c>
      <c r="AA198" s="5" t="s">
        <v>25</v>
      </c>
      <c r="AB198" s="28" t="s">
        <v>25</v>
      </c>
      <c r="AC198" s="29" t="s">
        <v>26</v>
      </c>
      <c r="AD198" s="5" t="s">
        <v>26</v>
      </c>
      <c r="AE198" s="5" t="s">
        <v>26</v>
      </c>
      <c r="AF198" s="5" t="s">
        <v>26</v>
      </c>
      <c r="AG198" s="5" t="s">
        <v>26</v>
      </c>
      <c r="AH198" s="5" t="s">
        <v>26</v>
      </c>
      <c r="AI198" s="5" t="s">
        <v>26</v>
      </c>
      <c r="AJ198" s="5" t="s">
        <v>26</v>
      </c>
      <c r="AK198" s="5" t="s">
        <v>26</v>
      </c>
      <c r="AL198" s="5" t="s">
        <v>26</v>
      </c>
      <c r="AM198" s="5" t="s">
        <v>26</v>
      </c>
      <c r="AN198" s="5" t="s">
        <v>26</v>
      </c>
      <c r="AO198" s="28" t="s">
        <v>26</v>
      </c>
    </row>
    <row r="199" spans="1:41" ht="24" x14ac:dyDescent="0.2">
      <c r="B199" s="66" t="s">
        <v>197</v>
      </c>
      <c r="C199" s="62" t="str">
        <f>'Typical Airlines Role'!B199</f>
        <v>YES</v>
      </c>
      <c r="D199" s="4" t="str">
        <f>'Typical CU Vendor Role'!B199</f>
        <v>YES</v>
      </c>
      <c r="E199" s="4" t="str">
        <f>'Typical CU Vendor Role'!C199</f>
        <v>YES</v>
      </c>
      <c r="F199" s="4" t="str">
        <f>'Typical CU Vendor Role'!D199</f>
        <v>NA</v>
      </c>
      <c r="G199" s="4" t="str">
        <f>'Typical CU Vendor Role'!E199</f>
        <v>NA</v>
      </c>
      <c r="H199" s="20"/>
      <c r="I199" s="5" t="str">
        <f>'Typical Airport Role'!B199</f>
        <v>NA</v>
      </c>
      <c r="J199" s="5" t="str">
        <f>'Typical Airport Role'!C199</f>
        <v>NA</v>
      </c>
      <c r="K199" s="5" t="str">
        <f>'Typical Network Role'!D199</f>
        <v>NA</v>
      </c>
      <c r="L199" s="5" t="str">
        <f>'Typical Network Role'!E199</f>
        <v>YES</v>
      </c>
      <c r="M199" s="5" t="str">
        <f>'Typical Network Role'!F199</f>
        <v>YES</v>
      </c>
      <c r="N199" s="21" t="str">
        <f>'Typical CU Vendor Role'!F199</f>
        <v>YES</v>
      </c>
      <c r="O199" s="77" t="str">
        <f>'Typical Airlines Role'!C199</f>
        <v>YES</v>
      </c>
      <c r="P199" s="43" t="s">
        <v>25</v>
      </c>
      <c r="Q199" s="5" t="s">
        <v>25</v>
      </c>
      <c r="R199" s="5" t="s">
        <v>25</v>
      </c>
      <c r="S199" s="5" t="s">
        <v>26</v>
      </c>
      <c r="T199" s="5" t="s">
        <v>26</v>
      </c>
      <c r="U199" s="5" t="s">
        <v>25</v>
      </c>
      <c r="V199" s="5" t="s">
        <v>26</v>
      </c>
      <c r="W199" s="5" t="s">
        <v>26</v>
      </c>
      <c r="X199" s="5" t="s">
        <v>26</v>
      </c>
      <c r="Y199" s="5" t="s">
        <v>26</v>
      </c>
      <c r="Z199" s="5" t="s">
        <v>26</v>
      </c>
      <c r="AA199" s="5" t="s">
        <v>25</v>
      </c>
      <c r="AB199" s="28" t="s">
        <v>25</v>
      </c>
      <c r="AC199" s="29" t="s">
        <v>26</v>
      </c>
      <c r="AD199" s="5" t="s">
        <v>26</v>
      </c>
      <c r="AE199" s="5" t="s">
        <v>26</v>
      </c>
      <c r="AF199" s="5" t="s">
        <v>26</v>
      </c>
      <c r="AG199" s="5" t="s">
        <v>26</v>
      </c>
      <c r="AH199" s="5" t="s">
        <v>26</v>
      </c>
      <c r="AI199" s="5" t="s">
        <v>26</v>
      </c>
      <c r="AJ199" s="5" t="s">
        <v>26</v>
      </c>
      <c r="AK199" s="5" t="s">
        <v>26</v>
      </c>
      <c r="AL199" s="5" t="s">
        <v>26</v>
      </c>
      <c r="AM199" s="5" t="s">
        <v>26</v>
      </c>
      <c r="AN199" s="5" t="s">
        <v>26</v>
      </c>
      <c r="AO199" s="28" t="s">
        <v>26</v>
      </c>
    </row>
    <row r="200" spans="1:41" x14ac:dyDescent="0.2">
      <c r="B200" s="66" t="s">
        <v>198</v>
      </c>
      <c r="C200" s="62" t="str">
        <f>'Typical Airlines Role'!B200</f>
        <v>YES</v>
      </c>
      <c r="D200" s="4" t="str">
        <f>'Typical CU Vendor Role'!B200</f>
        <v>YES</v>
      </c>
      <c r="E200" s="4" t="str">
        <f>'Typical CU Vendor Role'!C200</f>
        <v>YES</v>
      </c>
      <c r="F200" s="4" t="str">
        <f>'Typical CU Vendor Role'!D200</f>
        <v>NA</v>
      </c>
      <c r="G200" s="4" t="str">
        <f>'Typical CU Vendor Role'!E200</f>
        <v>NA</v>
      </c>
      <c r="H200" s="20"/>
      <c r="I200" s="5" t="str">
        <f>'Typical Airport Role'!B200</f>
        <v>NA</v>
      </c>
      <c r="J200" s="5" t="str">
        <f>'Typical Airport Role'!C200</f>
        <v>NA</v>
      </c>
      <c r="K200" s="5" t="str">
        <f>'Typical Network Role'!D200</f>
        <v>NA</v>
      </c>
      <c r="L200" s="5" t="str">
        <f>'Typical Network Role'!E200</f>
        <v>YES</v>
      </c>
      <c r="M200" s="5" t="str">
        <f>'Typical Network Role'!F200</f>
        <v>YES</v>
      </c>
      <c r="N200" s="21" t="str">
        <f>'Typical CU Vendor Role'!F200</f>
        <v>YES</v>
      </c>
      <c r="O200" s="77" t="str">
        <f>'Typical Airlines Role'!C200</f>
        <v>YES</v>
      </c>
      <c r="P200" s="43" t="s">
        <v>25</v>
      </c>
      <c r="Q200" s="5" t="s">
        <v>25</v>
      </c>
      <c r="R200" s="5" t="s">
        <v>25</v>
      </c>
      <c r="S200" s="5" t="s">
        <v>26</v>
      </c>
      <c r="T200" s="5" t="s">
        <v>26</v>
      </c>
      <c r="U200" s="5" t="s">
        <v>25</v>
      </c>
      <c r="V200" s="5" t="s">
        <v>26</v>
      </c>
      <c r="W200" s="5" t="s">
        <v>26</v>
      </c>
      <c r="X200" s="5" t="s">
        <v>26</v>
      </c>
      <c r="Y200" s="5" t="s">
        <v>26</v>
      </c>
      <c r="Z200" s="5" t="s">
        <v>26</v>
      </c>
      <c r="AA200" s="5" t="s">
        <v>25</v>
      </c>
      <c r="AB200" s="28" t="s">
        <v>25</v>
      </c>
      <c r="AC200" s="29" t="s">
        <v>26</v>
      </c>
      <c r="AD200" s="5" t="s">
        <v>26</v>
      </c>
      <c r="AE200" s="5" t="s">
        <v>26</v>
      </c>
      <c r="AF200" s="5" t="s">
        <v>26</v>
      </c>
      <c r="AG200" s="5" t="s">
        <v>26</v>
      </c>
      <c r="AH200" s="5" t="s">
        <v>26</v>
      </c>
      <c r="AI200" s="5" t="s">
        <v>26</v>
      </c>
      <c r="AJ200" s="5" t="s">
        <v>26</v>
      </c>
      <c r="AK200" s="5" t="s">
        <v>26</v>
      </c>
      <c r="AL200" s="5" t="s">
        <v>26</v>
      </c>
      <c r="AM200" s="5" t="s">
        <v>26</v>
      </c>
      <c r="AN200" s="5" t="s">
        <v>26</v>
      </c>
      <c r="AO200" s="28" t="s">
        <v>26</v>
      </c>
    </row>
    <row r="201" spans="1:41" ht="24" x14ac:dyDescent="0.2">
      <c r="B201" s="67" t="s">
        <v>199</v>
      </c>
      <c r="C201" s="62" t="str">
        <f>'Typical Airlines Role'!B201</f>
        <v>YES</v>
      </c>
      <c r="D201" s="4" t="str">
        <f>'Typical CU Vendor Role'!B201</f>
        <v>YES</v>
      </c>
      <c r="E201" s="4" t="str">
        <f>'Typical CU Vendor Role'!C201</f>
        <v>YES</v>
      </c>
      <c r="F201" s="4" t="str">
        <f>'Typical CU Vendor Role'!D201</f>
        <v>NA</v>
      </c>
      <c r="G201" s="4" t="str">
        <f>'Typical CU Vendor Role'!E201</f>
        <v>NA</v>
      </c>
      <c r="H201" s="20"/>
      <c r="I201" s="5" t="str">
        <f>'Typical Airport Role'!B201</f>
        <v>NA</v>
      </c>
      <c r="J201" s="5" t="str">
        <f>'Typical Airport Role'!C201</f>
        <v>NA</v>
      </c>
      <c r="K201" s="5" t="str">
        <f>'Typical Network Role'!D201</f>
        <v>NA</v>
      </c>
      <c r="L201" s="5" t="str">
        <f>'Typical Network Role'!E201</f>
        <v>YES</v>
      </c>
      <c r="M201" s="5" t="str">
        <f>'Typical Network Role'!F201</f>
        <v>YES</v>
      </c>
      <c r="N201" s="21" t="str">
        <f>'Typical CU Vendor Role'!F201</f>
        <v>YES</v>
      </c>
      <c r="O201" s="77" t="str">
        <f>'Typical Airlines Role'!C201</f>
        <v>YES</v>
      </c>
      <c r="P201" s="43" t="s">
        <v>25</v>
      </c>
      <c r="Q201" s="5" t="s">
        <v>25</v>
      </c>
      <c r="R201" s="5" t="s">
        <v>25</v>
      </c>
      <c r="S201" s="5" t="s">
        <v>26</v>
      </c>
      <c r="T201" s="5" t="s">
        <v>26</v>
      </c>
      <c r="U201" s="5" t="s">
        <v>25</v>
      </c>
      <c r="V201" s="5" t="s">
        <v>26</v>
      </c>
      <c r="W201" s="5" t="s">
        <v>26</v>
      </c>
      <c r="X201" s="5" t="s">
        <v>26</v>
      </c>
      <c r="Y201" s="5" t="s">
        <v>26</v>
      </c>
      <c r="Z201" s="5" t="s">
        <v>26</v>
      </c>
      <c r="AA201" s="5" t="s">
        <v>25</v>
      </c>
      <c r="AB201" s="28" t="s">
        <v>25</v>
      </c>
      <c r="AC201" s="29" t="s">
        <v>26</v>
      </c>
      <c r="AD201" s="5" t="s">
        <v>26</v>
      </c>
      <c r="AE201" s="5" t="s">
        <v>26</v>
      </c>
      <c r="AF201" s="5" t="s">
        <v>26</v>
      </c>
      <c r="AG201" s="5" t="s">
        <v>26</v>
      </c>
      <c r="AH201" s="5" t="s">
        <v>26</v>
      </c>
      <c r="AI201" s="5" t="s">
        <v>26</v>
      </c>
      <c r="AJ201" s="5" t="s">
        <v>26</v>
      </c>
      <c r="AK201" s="5" t="s">
        <v>26</v>
      </c>
      <c r="AL201" s="5" t="s">
        <v>26</v>
      </c>
      <c r="AM201" s="5" t="s">
        <v>26</v>
      </c>
      <c r="AN201" s="5" t="s">
        <v>26</v>
      </c>
      <c r="AO201" s="28" t="s">
        <v>26</v>
      </c>
    </row>
    <row r="202" spans="1:41" ht="156" x14ac:dyDescent="0.2">
      <c r="A202" s="85" t="s">
        <v>297</v>
      </c>
      <c r="B202" s="67" t="s">
        <v>312</v>
      </c>
      <c r="C202" s="62" t="str">
        <f>'Typical Airlines Role'!B202</f>
        <v>M</v>
      </c>
      <c r="D202" s="4" t="str">
        <f>'Typical CU Vendor Role'!B202</f>
        <v>YES</v>
      </c>
      <c r="E202" s="4" t="str">
        <f>'Typical CU Vendor Role'!C202</f>
        <v>YES</v>
      </c>
      <c r="F202" s="4" t="str">
        <f>'Typical CU Vendor Role'!D202</f>
        <v>YES</v>
      </c>
      <c r="G202" s="4" t="str">
        <f>'Typical CU Vendor Role'!E202</f>
        <v>YES</v>
      </c>
      <c r="H202" s="20"/>
      <c r="I202" s="5" t="str">
        <f>'Typical Airport Role'!B202</f>
        <v>YES</v>
      </c>
      <c r="J202" s="5" t="str">
        <f>'Typical Airport Role'!C202</f>
        <v>YES</v>
      </c>
      <c r="K202" s="5" t="str">
        <f>'Typical Network Role'!D202</f>
        <v>NA</v>
      </c>
      <c r="L202" s="5" t="str">
        <f>'Typical Network Role'!E202</f>
        <v>YES</v>
      </c>
      <c r="M202" s="5" t="str">
        <f>'Typical Network Role'!F202</f>
        <v>YES</v>
      </c>
      <c r="N202" s="21" t="str">
        <f>'Typical CU Vendor Role'!F202</f>
        <v>YES</v>
      </c>
      <c r="O202" s="77" t="str">
        <f>'Typical Airlines Role'!C202</f>
        <v>M</v>
      </c>
      <c r="P202" s="87"/>
      <c r="Q202" s="73"/>
      <c r="R202" s="73"/>
      <c r="S202" s="73"/>
      <c r="T202" s="73"/>
      <c r="U202" s="73"/>
      <c r="V202" s="73"/>
      <c r="W202" s="73"/>
      <c r="X202" s="73"/>
      <c r="Y202" s="73"/>
      <c r="Z202" s="73"/>
      <c r="AA202" s="73"/>
      <c r="AB202" s="88"/>
      <c r="AC202" s="56"/>
      <c r="AD202" s="73"/>
      <c r="AE202" s="73"/>
      <c r="AF202" s="73"/>
      <c r="AG202" s="73"/>
      <c r="AH202" s="73"/>
      <c r="AI202" s="73"/>
      <c r="AJ202" s="73"/>
      <c r="AK202" s="73"/>
      <c r="AL202" s="73"/>
      <c r="AM202" s="73"/>
      <c r="AN202" s="73"/>
      <c r="AO202" s="88"/>
    </row>
    <row r="203" spans="1:41" ht="144" x14ac:dyDescent="0.2">
      <c r="A203" s="85" t="s">
        <v>297</v>
      </c>
      <c r="B203" s="66" t="s">
        <v>313</v>
      </c>
      <c r="C203" s="62" t="str">
        <f>'Typical Airlines Role'!B203</f>
        <v>M</v>
      </c>
      <c r="D203" s="4" t="str">
        <f>'Typical CU Vendor Role'!B203</f>
        <v>YES</v>
      </c>
      <c r="E203" s="4" t="str">
        <f>'Typical CU Vendor Role'!C203</f>
        <v>YES</v>
      </c>
      <c r="F203" s="4" t="str">
        <f>'Typical CU Vendor Role'!D203</f>
        <v>YES</v>
      </c>
      <c r="G203" s="4" t="str">
        <f>'Typical CU Vendor Role'!E203</f>
        <v>YES</v>
      </c>
      <c r="H203" s="20"/>
      <c r="I203" s="5" t="str">
        <f>'Typical Airport Role'!B203</f>
        <v>YES</v>
      </c>
      <c r="J203" s="5" t="str">
        <f>'Typical Airport Role'!C203</f>
        <v>YES</v>
      </c>
      <c r="K203" s="5" t="str">
        <f>'Typical Network Role'!D203</f>
        <v>NA</v>
      </c>
      <c r="L203" s="5" t="str">
        <f>'Typical Network Role'!E203</f>
        <v>YES</v>
      </c>
      <c r="M203" s="5" t="str">
        <f>'Typical Network Role'!F203</f>
        <v>YES</v>
      </c>
      <c r="N203" s="21" t="str">
        <f>'Typical CU Vendor Role'!F203</f>
        <v>YES</v>
      </c>
      <c r="O203" s="77" t="str">
        <f>'Typical Airlines Role'!C203</f>
        <v>M</v>
      </c>
      <c r="P203" s="87"/>
      <c r="Q203" s="73"/>
      <c r="R203" s="73"/>
      <c r="S203" s="73"/>
      <c r="T203" s="73"/>
      <c r="U203" s="73"/>
      <c r="V203" s="73"/>
      <c r="W203" s="73"/>
      <c r="X203" s="73"/>
      <c r="Y203" s="73"/>
      <c r="Z203" s="73"/>
      <c r="AA203" s="73"/>
      <c r="AB203" s="88"/>
      <c r="AC203" s="56"/>
      <c r="AD203" s="73"/>
      <c r="AE203" s="73"/>
      <c r="AF203" s="73"/>
      <c r="AG203" s="73"/>
      <c r="AH203" s="73"/>
      <c r="AI203" s="73"/>
      <c r="AJ203" s="73"/>
      <c r="AK203" s="73"/>
      <c r="AL203" s="73"/>
      <c r="AM203" s="73"/>
      <c r="AN203" s="73"/>
      <c r="AO203" s="88"/>
    </row>
    <row r="204" spans="1:41" ht="24.75" thickBot="1" x14ac:dyDescent="0.25">
      <c r="A204" s="85" t="s">
        <v>289</v>
      </c>
      <c r="B204" s="67" t="s">
        <v>314</v>
      </c>
      <c r="C204" s="62" t="str">
        <f>'Typical Airlines Role'!B204</f>
        <v>YES</v>
      </c>
      <c r="D204" s="4" t="str">
        <f>'Typical CU Vendor Role'!B204</f>
        <v>YES</v>
      </c>
      <c r="E204" s="4" t="str">
        <f>'Typical CU Vendor Role'!C204</f>
        <v>YES</v>
      </c>
      <c r="F204" s="4" t="str">
        <f>'Typical CU Vendor Role'!D204</f>
        <v>NA</v>
      </c>
      <c r="G204" s="4" t="str">
        <f>'Typical CU Vendor Role'!E204</f>
        <v>NA</v>
      </c>
      <c r="H204" s="20"/>
      <c r="I204" s="5" t="str">
        <f>'Typical Airport Role'!B204</f>
        <v>NA</v>
      </c>
      <c r="J204" s="5" t="str">
        <f>'Typical Airport Role'!C204</f>
        <v>NA</v>
      </c>
      <c r="K204" s="5" t="str">
        <f>'Typical Network Role'!D204</f>
        <v>NA</v>
      </c>
      <c r="L204" s="5" t="str">
        <f>'Typical Network Role'!E204</f>
        <v>YES</v>
      </c>
      <c r="M204" s="5" t="str">
        <f>'Typical Network Role'!F204</f>
        <v>YES</v>
      </c>
      <c r="N204" s="21" t="str">
        <f>'Typical CU Vendor Role'!F204</f>
        <v>YES</v>
      </c>
      <c r="O204" s="77" t="str">
        <f>'Typical Airlines Role'!C204</f>
        <v>YES</v>
      </c>
      <c r="P204" s="43" t="s">
        <v>25</v>
      </c>
      <c r="Q204" s="5" t="s">
        <v>25</v>
      </c>
      <c r="R204" s="5" t="s">
        <v>25</v>
      </c>
      <c r="S204" s="5" t="s">
        <v>26</v>
      </c>
      <c r="T204" s="5" t="s">
        <v>26</v>
      </c>
      <c r="U204" s="5" t="s">
        <v>25</v>
      </c>
      <c r="V204" s="5" t="s">
        <v>26</v>
      </c>
      <c r="W204" s="5" t="s">
        <v>26</v>
      </c>
      <c r="X204" s="5" t="s">
        <v>26</v>
      </c>
      <c r="Y204" s="5" t="s">
        <v>26</v>
      </c>
      <c r="Z204" s="5" t="s">
        <v>26</v>
      </c>
      <c r="AA204" s="5" t="s">
        <v>25</v>
      </c>
      <c r="AB204" s="28" t="s">
        <v>25</v>
      </c>
      <c r="AC204" s="29" t="s">
        <v>26</v>
      </c>
      <c r="AD204" s="5" t="s">
        <v>26</v>
      </c>
      <c r="AE204" s="5" t="s">
        <v>26</v>
      </c>
      <c r="AF204" s="5" t="s">
        <v>26</v>
      </c>
      <c r="AG204" s="5" t="s">
        <v>26</v>
      </c>
      <c r="AH204" s="5" t="s">
        <v>26</v>
      </c>
      <c r="AI204" s="5" t="s">
        <v>26</v>
      </c>
      <c r="AJ204" s="5" t="s">
        <v>26</v>
      </c>
      <c r="AK204" s="5" t="s">
        <v>26</v>
      </c>
      <c r="AL204" s="5" t="s">
        <v>26</v>
      </c>
      <c r="AM204" s="5" t="s">
        <v>26</v>
      </c>
      <c r="AN204" s="5" t="s">
        <v>26</v>
      </c>
      <c r="AO204" s="28" t="s">
        <v>26</v>
      </c>
    </row>
    <row r="205" spans="1:41" ht="15.75" thickTop="1" x14ac:dyDescent="0.2">
      <c r="B205" s="69" t="s">
        <v>18</v>
      </c>
      <c r="C205" s="59">
        <f>COUNTA(C206:C222)</f>
        <v>17</v>
      </c>
      <c r="D205" s="60"/>
      <c r="E205" s="60"/>
      <c r="F205" s="60"/>
      <c r="G205" s="60"/>
      <c r="H205" s="60"/>
      <c r="I205" s="60"/>
      <c r="J205" s="60"/>
      <c r="K205" s="60"/>
      <c r="L205" s="60"/>
      <c r="M205" s="60"/>
      <c r="N205" s="60"/>
      <c r="O205" s="61"/>
      <c r="P205" s="78"/>
      <c r="Q205" s="50"/>
      <c r="R205" s="50"/>
      <c r="S205" s="50"/>
      <c r="T205" s="50"/>
      <c r="U205" s="50"/>
      <c r="V205" s="50"/>
      <c r="W205" s="50"/>
      <c r="X205" s="50"/>
      <c r="Y205" s="50"/>
      <c r="Z205" s="50"/>
      <c r="AA205" s="50"/>
      <c r="AB205" s="51"/>
      <c r="AC205" s="55"/>
      <c r="AD205" s="50"/>
      <c r="AE205" s="50"/>
      <c r="AF205" s="50"/>
      <c r="AG205" s="50"/>
      <c r="AH205" s="50"/>
      <c r="AI205" s="50"/>
      <c r="AJ205" s="50"/>
      <c r="AK205" s="50"/>
      <c r="AL205" s="50"/>
      <c r="AM205" s="50"/>
      <c r="AN205" s="50"/>
      <c r="AO205" s="51"/>
    </row>
    <row r="206" spans="1:41" ht="84" x14ac:dyDescent="0.2">
      <c r="B206" s="67" t="s">
        <v>200</v>
      </c>
      <c r="C206" s="62" t="str">
        <f>'Typical Airlines Role'!B206</f>
        <v>NA</v>
      </c>
      <c r="D206" s="4" t="str">
        <f>'Typical CU Vendor Role'!B206</f>
        <v>NA</v>
      </c>
      <c r="E206" s="4" t="str">
        <f>'Typical CU Vendor Role'!C206</f>
        <v>NA</v>
      </c>
      <c r="F206" s="4" t="str">
        <f>'Typical CU Vendor Role'!D206</f>
        <v>NA</v>
      </c>
      <c r="G206" s="4" t="str">
        <f>'Typical CU Vendor Role'!E206</f>
        <v>NA</v>
      </c>
      <c r="H206" s="20"/>
      <c r="I206" s="5" t="str">
        <f>'Typical Airport Role'!B206</f>
        <v>YES</v>
      </c>
      <c r="J206" s="5" t="str">
        <f>'Typical Airport Role'!C206</f>
        <v>NA</v>
      </c>
      <c r="K206" s="5" t="str">
        <f>'Typical Network Role'!D206</f>
        <v>NA</v>
      </c>
      <c r="L206" s="5" t="str">
        <f>'Typical Network Role'!E206</f>
        <v>NA</v>
      </c>
      <c r="M206" s="5" t="str">
        <f>'Typical Network Role'!F206</f>
        <v>NA</v>
      </c>
      <c r="N206" s="21" t="str">
        <f>'Typical CU Vendor Role'!F206</f>
        <v>NA</v>
      </c>
      <c r="O206" s="77" t="str">
        <f>'Typical Airlines Role'!C206</f>
        <v>NA</v>
      </c>
      <c r="P206" s="43" t="s">
        <v>26</v>
      </c>
      <c r="Q206" s="5" t="s">
        <v>26</v>
      </c>
      <c r="R206" s="5" t="s">
        <v>26</v>
      </c>
      <c r="S206" s="5" t="s">
        <v>26</v>
      </c>
      <c r="T206" s="5" t="s">
        <v>26</v>
      </c>
      <c r="U206" s="5" t="s">
        <v>26</v>
      </c>
      <c r="V206" s="5" t="s">
        <v>25</v>
      </c>
      <c r="W206" s="5" t="s">
        <v>26</v>
      </c>
      <c r="X206" s="5" t="s">
        <v>26</v>
      </c>
      <c r="Y206" s="5" t="s">
        <v>26</v>
      </c>
      <c r="Z206" s="5" t="s">
        <v>26</v>
      </c>
      <c r="AA206" s="5" t="s">
        <v>26</v>
      </c>
      <c r="AB206" s="28" t="s">
        <v>26</v>
      </c>
      <c r="AC206" s="29" t="s">
        <v>26</v>
      </c>
      <c r="AD206" s="5" t="s">
        <v>26</v>
      </c>
      <c r="AE206" s="5" t="s">
        <v>26</v>
      </c>
      <c r="AF206" s="5" t="s">
        <v>26</v>
      </c>
      <c r="AG206" s="5" t="s">
        <v>26</v>
      </c>
      <c r="AH206" s="5" t="s">
        <v>26</v>
      </c>
      <c r="AI206" s="5" t="s">
        <v>26</v>
      </c>
      <c r="AJ206" s="5" t="s">
        <v>26</v>
      </c>
      <c r="AK206" s="5" t="s">
        <v>26</v>
      </c>
      <c r="AL206" s="5" t="s">
        <v>26</v>
      </c>
      <c r="AM206" s="5" t="s">
        <v>26</v>
      </c>
      <c r="AN206" s="5" t="s">
        <v>26</v>
      </c>
      <c r="AO206" s="28" t="s">
        <v>26</v>
      </c>
    </row>
    <row r="207" spans="1:41" x14ac:dyDescent="0.2">
      <c r="B207" s="66" t="s">
        <v>201</v>
      </c>
      <c r="C207" s="62" t="str">
        <f>'Typical Airlines Role'!B207</f>
        <v>NA</v>
      </c>
      <c r="D207" s="4" t="str">
        <f>'Typical CU Vendor Role'!B207</f>
        <v>NA</v>
      </c>
      <c r="E207" s="4" t="str">
        <f>'Typical CU Vendor Role'!C207</f>
        <v>NA</v>
      </c>
      <c r="F207" s="4" t="str">
        <f>'Typical CU Vendor Role'!D207</f>
        <v>NA</v>
      </c>
      <c r="G207" s="4" t="str">
        <f>'Typical CU Vendor Role'!E207</f>
        <v>NA</v>
      </c>
      <c r="H207" s="20"/>
      <c r="I207" s="5" t="str">
        <f>'Typical Airport Role'!B207</f>
        <v>YES</v>
      </c>
      <c r="J207" s="5" t="str">
        <f>'Typical Airport Role'!C207</f>
        <v>NA</v>
      </c>
      <c r="K207" s="5" t="str">
        <f>'Typical Network Role'!D207</f>
        <v>NA</v>
      </c>
      <c r="L207" s="5" t="str">
        <f>'Typical Network Role'!E207</f>
        <v>NA</v>
      </c>
      <c r="M207" s="5" t="str">
        <f>'Typical Network Role'!F207</f>
        <v>NA</v>
      </c>
      <c r="N207" s="21" t="str">
        <f>'Typical CU Vendor Role'!F207</f>
        <v>NA</v>
      </c>
      <c r="O207" s="77" t="str">
        <f>'Typical Airlines Role'!C207</f>
        <v>NA</v>
      </c>
      <c r="P207" s="43" t="s">
        <v>26</v>
      </c>
      <c r="Q207" s="5" t="s">
        <v>26</v>
      </c>
      <c r="R207" s="5" t="s">
        <v>26</v>
      </c>
      <c r="S207" s="5" t="s">
        <v>26</v>
      </c>
      <c r="T207" s="5" t="s">
        <v>26</v>
      </c>
      <c r="U207" s="5" t="s">
        <v>26</v>
      </c>
      <c r="V207" s="5" t="s">
        <v>25</v>
      </c>
      <c r="W207" s="5" t="s">
        <v>26</v>
      </c>
      <c r="X207" s="5" t="s">
        <v>26</v>
      </c>
      <c r="Y207" s="5" t="s">
        <v>26</v>
      </c>
      <c r="Z207" s="5" t="s">
        <v>26</v>
      </c>
      <c r="AA207" s="5" t="s">
        <v>26</v>
      </c>
      <c r="AB207" s="28" t="s">
        <v>26</v>
      </c>
      <c r="AC207" s="29" t="s">
        <v>26</v>
      </c>
      <c r="AD207" s="5" t="s">
        <v>26</v>
      </c>
      <c r="AE207" s="5" t="s">
        <v>26</v>
      </c>
      <c r="AF207" s="5" t="s">
        <v>26</v>
      </c>
      <c r="AG207" s="5" t="s">
        <v>26</v>
      </c>
      <c r="AH207" s="5" t="s">
        <v>26</v>
      </c>
      <c r="AI207" s="5" t="s">
        <v>26</v>
      </c>
      <c r="AJ207" s="5" t="s">
        <v>26</v>
      </c>
      <c r="AK207" s="5" t="s">
        <v>26</v>
      </c>
      <c r="AL207" s="5" t="s">
        <v>26</v>
      </c>
      <c r="AM207" s="5" t="s">
        <v>26</v>
      </c>
      <c r="AN207" s="5" t="s">
        <v>26</v>
      </c>
      <c r="AO207" s="28" t="s">
        <v>26</v>
      </c>
    </row>
    <row r="208" spans="1:41" x14ac:dyDescent="0.2">
      <c r="B208" s="66" t="s">
        <v>202</v>
      </c>
      <c r="C208" s="62" t="str">
        <f>'Typical Airlines Role'!B208</f>
        <v>NA</v>
      </c>
      <c r="D208" s="4" t="str">
        <f>'Typical CU Vendor Role'!B208</f>
        <v>NA</v>
      </c>
      <c r="E208" s="4" t="str">
        <f>'Typical CU Vendor Role'!C208</f>
        <v>NA</v>
      </c>
      <c r="F208" s="4" t="str">
        <f>'Typical CU Vendor Role'!D208</f>
        <v>NA</v>
      </c>
      <c r="G208" s="4" t="str">
        <f>'Typical CU Vendor Role'!E208</f>
        <v>NA</v>
      </c>
      <c r="H208" s="20"/>
      <c r="I208" s="5" t="str">
        <f>'Typical Airport Role'!B208</f>
        <v>YES</v>
      </c>
      <c r="J208" s="5" t="str">
        <f>'Typical Airport Role'!C208</f>
        <v>NA</v>
      </c>
      <c r="K208" s="5" t="str">
        <f>'Typical Network Role'!D208</f>
        <v>YES</v>
      </c>
      <c r="L208" s="5" t="str">
        <f>'Typical Network Role'!E208</f>
        <v>YES</v>
      </c>
      <c r="M208" s="5" t="str">
        <f>'Typical Network Role'!F208</f>
        <v>NA</v>
      </c>
      <c r="N208" s="21" t="str">
        <f>'Typical CU Vendor Role'!F208</f>
        <v>NA</v>
      </c>
      <c r="O208" s="77" t="str">
        <f>'Typical Airlines Role'!C208</f>
        <v>NA</v>
      </c>
      <c r="P208" s="43" t="s">
        <v>26</v>
      </c>
      <c r="Q208" s="5" t="s">
        <v>26</v>
      </c>
      <c r="R208" s="5" t="s">
        <v>26</v>
      </c>
      <c r="S208" s="5" t="s">
        <v>26</v>
      </c>
      <c r="T208" s="5" t="s">
        <v>26</v>
      </c>
      <c r="U208" s="5" t="s">
        <v>26</v>
      </c>
      <c r="V208" s="5" t="s">
        <v>25</v>
      </c>
      <c r="W208" s="5" t="s">
        <v>26</v>
      </c>
      <c r="X208" s="5" t="s">
        <v>26</v>
      </c>
      <c r="Y208" s="5" t="s">
        <v>26</v>
      </c>
      <c r="Z208" s="5" t="s">
        <v>26</v>
      </c>
      <c r="AA208" s="5" t="s">
        <v>26</v>
      </c>
      <c r="AB208" s="28" t="s">
        <v>26</v>
      </c>
      <c r="AC208" s="29" t="s">
        <v>26</v>
      </c>
      <c r="AD208" s="5" t="s">
        <v>26</v>
      </c>
      <c r="AE208" s="5" t="s">
        <v>26</v>
      </c>
      <c r="AF208" s="5" t="s">
        <v>26</v>
      </c>
      <c r="AG208" s="5" t="s">
        <v>26</v>
      </c>
      <c r="AH208" s="5" t="s">
        <v>26</v>
      </c>
      <c r="AI208" s="5" t="s">
        <v>26</v>
      </c>
      <c r="AJ208" s="5" t="s">
        <v>26</v>
      </c>
      <c r="AK208" s="5" t="s">
        <v>26</v>
      </c>
      <c r="AL208" s="5" t="s">
        <v>26</v>
      </c>
      <c r="AM208" s="5" t="s">
        <v>26</v>
      </c>
      <c r="AN208" s="5" t="s">
        <v>26</v>
      </c>
      <c r="AO208" s="28" t="s">
        <v>26</v>
      </c>
    </row>
    <row r="209" spans="1:41" ht="120" x14ac:dyDescent="0.2">
      <c r="B209" s="67" t="s">
        <v>203</v>
      </c>
      <c r="C209" s="62" t="str">
        <f>'Typical Airlines Role'!B209</f>
        <v>NA</v>
      </c>
      <c r="D209" s="4" t="str">
        <f>'Typical CU Vendor Role'!B209</f>
        <v>NA</v>
      </c>
      <c r="E209" s="4" t="str">
        <f>'Typical CU Vendor Role'!C209</f>
        <v>NA</v>
      </c>
      <c r="F209" s="4" t="str">
        <f>'Typical CU Vendor Role'!D209</f>
        <v>NA</v>
      </c>
      <c r="G209" s="4" t="str">
        <f>'Typical CU Vendor Role'!E209</f>
        <v>NA</v>
      </c>
      <c r="H209" s="20"/>
      <c r="I209" s="5" t="str">
        <f>'Typical Airport Role'!B209</f>
        <v>NA</v>
      </c>
      <c r="J209" s="5" t="str">
        <f>'Typical Airport Role'!C209</f>
        <v>NA</v>
      </c>
      <c r="K209" s="5" t="str">
        <f>'Typical Network Role'!D209</f>
        <v>NA</v>
      </c>
      <c r="L209" s="5" t="str">
        <f>'Typical Network Role'!E209</f>
        <v>YES</v>
      </c>
      <c r="M209" s="5" t="str">
        <f>'Typical Network Role'!F209</f>
        <v>YES</v>
      </c>
      <c r="N209" s="21" t="str">
        <f>'Typical CU Vendor Role'!F209</f>
        <v>M</v>
      </c>
      <c r="O209" s="77" t="str">
        <f>'Typical Airlines Role'!C209</f>
        <v>NA</v>
      </c>
      <c r="P209" s="43" t="s">
        <v>26</v>
      </c>
      <c r="Q209" s="5" t="s">
        <v>26</v>
      </c>
      <c r="R209" s="5" t="s">
        <v>26</v>
      </c>
      <c r="S209" s="5" t="s">
        <v>26</v>
      </c>
      <c r="T209" s="5" t="s">
        <v>26</v>
      </c>
      <c r="U209" s="5" t="s">
        <v>25</v>
      </c>
      <c r="V209" s="5" t="s">
        <v>26</v>
      </c>
      <c r="W209" s="5" t="s">
        <v>26</v>
      </c>
      <c r="X209" s="5" t="s">
        <v>26</v>
      </c>
      <c r="Y209" s="5" t="s">
        <v>26</v>
      </c>
      <c r="Z209" s="5" t="s">
        <v>26</v>
      </c>
      <c r="AA209" s="5" t="s">
        <v>27</v>
      </c>
      <c r="AB209" s="28" t="s">
        <v>26</v>
      </c>
      <c r="AC209" s="29" t="s">
        <v>26</v>
      </c>
      <c r="AD209" s="5" t="s">
        <v>26</v>
      </c>
      <c r="AE209" s="5" t="s">
        <v>26</v>
      </c>
      <c r="AF209" s="5" t="s">
        <v>26</v>
      </c>
      <c r="AG209" s="5" t="s">
        <v>26</v>
      </c>
      <c r="AH209" s="5" t="s">
        <v>26</v>
      </c>
      <c r="AI209" s="5" t="s">
        <v>26</v>
      </c>
      <c r="AJ209" s="5" t="s">
        <v>26</v>
      </c>
      <c r="AK209" s="5" t="s">
        <v>26</v>
      </c>
      <c r="AL209" s="5" t="s">
        <v>26</v>
      </c>
      <c r="AM209" s="5" t="s">
        <v>26</v>
      </c>
      <c r="AN209" s="5" t="s">
        <v>26</v>
      </c>
      <c r="AO209" s="28" t="s">
        <v>26</v>
      </c>
    </row>
    <row r="210" spans="1:41" ht="24" x14ac:dyDescent="0.2">
      <c r="A210" s="85" t="s">
        <v>282</v>
      </c>
      <c r="B210" s="66" t="s">
        <v>315</v>
      </c>
      <c r="C210" s="62" t="str">
        <f>'Typical Airlines Role'!B210</f>
        <v>NA</v>
      </c>
      <c r="D210" s="4" t="str">
        <f>'Typical CU Vendor Role'!B210</f>
        <v>NA</v>
      </c>
      <c r="E210" s="4" t="str">
        <f>'Typical CU Vendor Role'!C210</f>
        <v>NA</v>
      </c>
      <c r="F210" s="4" t="str">
        <f>'Typical CU Vendor Role'!D210</f>
        <v>NA</v>
      </c>
      <c r="G210" s="4" t="str">
        <f>'Typical CU Vendor Role'!E210</f>
        <v>NA</v>
      </c>
      <c r="H210" s="20"/>
      <c r="I210" s="5" t="str">
        <f>'Typical Airport Role'!B210</f>
        <v>NA</v>
      </c>
      <c r="J210" s="5" t="str">
        <f>'Typical Airport Role'!C210</f>
        <v>NA</v>
      </c>
      <c r="K210" s="5" t="str">
        <f>'Typical Network Role'!D210</f>
        <v>NA</v>
      </c>
      <c r="L210" s="5" t="str">
        <f>'Typical Network Role'!E210</f>
        <v>YES</v>
      </c>
      <c r="M210" s="5" t="str">
        <f>'Typical Network Role'!F210</f>
        <v>YES</v>
      </c>
      <c r="N210" s="21" t="str">
        <f>'Typical CU Vendor Role'!F210</f>
        <v>NA</v>
      </c>
      <c r="O210" s="77" t="str">
        <f>'Typical Airlines Role'!C210</f>
        <v>NA</v>
      </c>
      <c r="P210" s="43" t="s">
        <v>26</v>
      </c>
      <c r="Q210" s="5" t="s">
        <v>26</v>
      </c>
      <c r="R210" s="5" t="s">
        <v>26</v>
      </c>
      <c r="S210" s="5" t="s">
        <v>26</v>
      </c>
      <c r="T210" s="5" t="s">
        <v>26</v>
      </c>
      <c r="U210" s="5" t="s">
        <v>25</v>
      </c>
      <c r="V210" s="5" t="s">
        <v>26</v>
      </c>
      <c r="W210" s="5" t="s">
        <v>26</v>
      </c>
      <c r="X210" s="5" t="s">
        <v>26</v>
      </c>
      <c r="Y210" s="5" t="s">
        <v>26</v>
      </c>
      <c r="Z210" s="5" t="s">
        <v>26</v>
      </c>
      <c r="AA210" s="5" t="s">
        <v>26</v>
      </c>
      <c r="AB210" s="28" t="s">
        <v>26</v>
      </c>
      <c r="AC210" s="29" t="s">
        <v>26</v>
      </c>
      <c r="AD210" s="5" t="s">
        <v>26</v>
      </c>
      <c r="AE210" s="5" t="s">
        <v>26</v>
      </c>
      <c r="AF210" s="5" t="s">
        <v>26</v>
      </c>
      <c r="AG210" s="5" t="s">
        <v>26</v>
      </c>
      <c r="AH210" s="5" t="s">
        <v>26</v>
      </c>
      <c r="AI210" s="5" t="s">
        <v>26</v>
      </c>
      <c r="AJ210" s="5" t="s">
        <v>26</v>
      </c>
      <c r="AK210" s="5" t="s">
        <v>26</v>
      </c>
      <c r="AL210" s="5" t="s">
        <v>26</v>
      </c>
      <c r="AM210" s="5" t="s">
        <v>26</v>
      </c>
      <c r="AN210" s="5" t="s">
        <v>26</v>
      </c>
      <c r="AO210" s="28" t="s">
        <v>26</v>
      </c>
    </row>
    <row r="211" spans="1:41" ht="84" x14ac:dyDescent="0.2">
      <c r="B211" s="66" t="s">
        <v>204</v>
      </c>
      <c r="C211" s="62" t="str">
        <f>'Typical Airlines Role'!B211</f>
        <v>NA</v>
      </c>
      <c r="D211" s="4" t="str">
        <f>'Typical CU Vendor Role'!B211</f>
        <v>NA</v>
      </c>
      <c r="E211" s="4" t="str">
        <f>'Typical CU Vendor Role'!C211</f>
        <v>NA</v>
      </c>
      <c r="F211" s="4" t="str">
        <f>'Typical CU Vendor Role'!D211</f>
        <v>NA</v>
      </c>
      <c r="G211" s="4" t="str">
        <f>'Typical CU Vendor Role'!E211</f>
        <v>NA</v>
      </c>
      <c r="H211" s="20"/>
      <c r="I211" s="5" t="str">
        <f>'Typical Airport Role'!B211</f>
        <v>NA</v>
      </c>
      <c r="J211" s="5" t="str">
        <f>'Typical Airport Role'!C211</f>
        <v>NA</v>
      </c>
      <c r="K211" s="5" t="str">
        <f>'Typical Network Role'!D211</f>
        <v>NA</v>
      </c>
      <c r="L211" s="5" t="str">
        <f>'Typical Network Role'!E211</f>
        <v>NA</v>
      </c>
      <c r="M211" s="5" t="str">
        <f>'Typical Network Role'!F211</f>
        <v>YES</v>
      </c>
      <c r="N211" s="21" t="str">
        <f>'Typical CU Vendor Role'!F211</f>
        <v>NA</v>
      </c>
      <c r="O211" s="77" t="str">
        <f>'Typical Airlines Role'!C211</f>
        <v>M</v>
      </c>
      <c r="P211" s="43" t="s">
        <v>26</v>
      </c>
      <c r="Q211" s="5" t="s">
        <v>26</v>
      </c>
      <c r="R211" s="5" t="s">
        <v>26</v>
      </c>
      <c r="S211" s="5" t="s">
        <v>26</v>
      </c>
      <c r="T211" s="5" t="s">
        <v>26</v>
      </c>
      <c r="U211" s="5" t="s">
        <v>26</v>
      </c>
      <c r="V211" s="5" t="s">
        <v>26</v>
      </c>
      <c r="W211" s="5" t="s">
        <v>26</v>
      </c>
      <c r="X211" s="5" t="s">
        <v>26</v>
      </c>
      <c r="Y211" s="5" t="s">
        <v>26</v>
      </c>
      <c r="Z211" s="5" t="s">
        <v>26</v>
      </c>
      <c r="AA211" s="5" t="s">
        <v>27</v>
      </c>
      <c r="AB211" s="28" t="s">
        <v>27</v>
      </c>
      <c r="AC211" s="29" t="s">
        <v>26</v>
      </c>
      <c r="AD211" s="5" t="s">
        <v>26</v>
      </c>
      <c r="AE211" s="5" t="s">
        <v>26</v>
      </c>
      <c r="AF211" s="5" t="s">
        <v>26</v>
      </c>
      <c r="AG211" s="5" t="s">
        <v>26</v>
      </c>
      <c r="AH211" s="5" t="s">
        <v>26</v>
      </c>
      <c r="AI211" s="5" t="s">
        <v>26</v>
      </c>
      <c r="AJ211" s="5" t="s">
        <v>26</v>
      </c>
      <c r="AK211" s="5" t="s">
        <v>26</v>
      </c>
      <c r="AL211" s="5" t="s">
        <v>26</v>
      </c>
      <c r="AM211" s="5" t="s">
        <v>26</v>
      </c>
      <c r="AN211" s="5" t="s">
        <v>26</v>
      </c>
      <c r="AO211" s="28" t="s">
        <v>26</v>
      </c>
    </row>
    <row r="212" spans="1:41" x14ac:dyDescent="0.2">
      <c r="B212" s="66" t="s">
        <v>205</v>
      </c>
      <c r="C212" s="62" t="str">
        <f>'Typical Airlines Role'!B212</f>
        <v>NA</v>
      </c>
      <c r="D212" s="4" t="str">
        <f>'Typical CU Vendor Role'!B212</f>
        <v>NA</v>
      </c>
      <c r="E212" s="4" t="str">
        <f>'Typical CU Vendor Role'!C212</f>
        <v>NA</v>
      </c>
      <c r="F212" s="4" t="str">
        <f>'Typical CU Vendor Role'!D212</f>
        <v>NA</v>
      </c>
      <c r="G212" s="4" t="str">
        <f>'Typical CU Vendor Role'!E212</f>
        <v>NA</v>
      </c>
      <c r="H212" s="20"/>
      <c r="I212" s="5" t="str">
        <f>'Typical Airport Role'!B212</f>
        <v>NA</v>
      </c>
      <c r="J212" s="5" t="str">
        <f>'Typical Airport Role'!C212</f>
        <v>NA</v>
      </c>
      <c r="K212" s="5" t="str">
        <f>'Typical Network Role'!D212</f>
        <v>NA</v>
      </c>
      <c r="L212" s="5" t="str">
        <f>'Typical Network Role'!E212</f>
        <v>YES</v>
      </c>
      <c r="M212" s="5" t="str">
        <f>'Typical Network Role'!F212</f>
        <v>YES</v>
      </c>
      <c r="N212" s="21" t="str">
        <f>'Typical CU Vendor Role'!F212</f>
        <v>M</v>
      </c>
      <c r="O212" s="77" t="str">
        <f>'Typical Airlines Role'!C212</f>
        <v>M</v>
      </c>
      <c r="P212" s="43" t="s">
        <v>26</v>
      </c>
      <c r="Q212" s="5" t="s">
        <v>26</v>
      </c>
      <c r="R212" s="5" t="s">
        <v>26</v>
      </c>
      <c r="S212" s="5" t="s">
        <v>26</v>
      </c>
      <c r="T212" s="5" t="s">
        <v>26</v>
      </c>
      <c r="U212" s="5" t="s">
        <v>25</v>
      </c>
      <c r="V212" s="5" t="s">
        <v>26</v>
      </c>
      <c r="W212" s="5" t="s">
        <v>26</v>
      </c>
      <c r="X212" s="5" t="s">
        <v>26</v>
      </c>
      <c r="Y212" s="5" t="s">
        <v>26</v>
      </c>
      <c r="Z212" s="5" t="s">
        <v>26</v>
      </c>
      <c r="AA212" s="5" t="s">
        <v>27</v>
      </c>
      <c r="AB212" s="28" t="s">
        <v>27</v>
      </c>
      <c r="AC212" s="29" t="s">
        <v>26</v>
      </c>
      <c r="AD212" s="5" t="s">
        <v>26</v>
      </c>
      <c r="AE212" s="5" t="s">
        <v>26</v>
      </c>
      <c r="AF212" s="5" t="s">
        <v>26</v>
      </c>
      <c r="AG212" s="5" t="s">
        <v>26</v>
      </c>
      <c r="AH212" s="5" t="s">
        <v>26</v>
      </c>
      <c r="AI212" s="5" t="s">
        <v>26</v>
      </c>
      <c r="AJ212" s="5" t="s">
        <v>26</v>
      </c>
      <c r="AK212" s="5" t="s">
        <v>26</v>
      </c>
      <c r="AL212" s="5" t="s">
        <v>26</v>
      </c>
      <c r="AM212" s="5" t="s">
        <v>26</v>
      </c>
      <c r="AN212" s="5" t="s">
        <v>26</v>
      </c>
      <c r="AO212" s="28" t="s">
        <v>26</v>
      </c>
    </row>
    <row r="213" spans="1:41" ht="168" x14ac:dyDescent="0.2">
      <c r="B213" s="67" t="s">
        <v>206</v>
      </c>
      <c r="C213" s="62" t="str">
        <f>'Typical Airlines Role'!B213</f>
        <v>M</v>
      </c>
      <c r="D213" s="4" t="str">
        <f>'Typical CU Vendor Role'!B213</f>
        <v>M</v>
      </c>
      <c r="E213" s="4" t="str">
        <f>'Typical CU Vendor Role'!C213</f>
        <v>M</v>
      </c>
      <c r="F213" s="4" t="str">
        <f>'Typical CU Vendor Role'!D213</f>
        <v>NA</v>
      </c>
      <c r="G213" s="4" t="str">
        <f>'Typical CU Vendor Role'!E213</f>
        <v>NA</v>
      </c>
      <c r="H213" s="20"/>
      <c r="I213" s="5" t="str">
        <f>'Typical Airport Role'!B213</f>
        <v>M</v>
      </c>
      <c r="J213" s="5" t="str">
        <f>'Typical Airport Role'!C213</f>
        <v>NA</v>
      </c>
      <c r="K213" s="5" t="str">
        <f>'Typical Network Role'!D213</f>
        <v>M</v>
      </c>
      <c r="L213" s="5" t="str">
        <f>'Typical Network Role'!E213</f>
        <v>M</v>
      </c>
      <c r="M213" s="5" t="str">
        <f>'Typical Network Role'!F213</f>
        <v>M</v>
      </c>
      <c r="N213" s="21" t="str">
        <f>'Typical CU Vendor Role'!F213</f>
        <v>M</v>
      </c>
      <c r="O213" s="77" t="str">
        <f>'Typical Airlines Role'!C213</f>
        <v>M</v>
      </c>
      <c r="P213" s="43" t="s">
        <v>27</v>
      </c>
      <c r="Q213" s="5" t="s">
        <v>27</v>
      </c>
      <c r="R213" s="5" t="s">
        <v>27</v>
      </c>
      <c r="S213" s="5" t="s">
        <v>26</v>
      </c>
      <c r="T213" s="5" t="s">
        <v>26</v>
      </c>
      <c r="U213" s="5" t="s">
        <v>25</v>
      </c>
      <c r="V213" s="5" t="s">
        <v>27</v>
      </c>
      <c r="W213" s="5" t="s">
        <v>26</v>
      </c>
      <c r="X213" s="5" t="s">
        <v>26</v>
      </c>
      <c r="Y213" s="5" t="s">
        <v>26</v>
      </c>
      <c r="Z213" s="5" t="s">
        <v>26</v>
      </c>
      <c r="AA213" s="5" t="s">
        <v>27</v>
      </c>
      <c r="AB213" s="28" t="s">
        <v>27</v>
      </c>
      <c r="AC213" s="29" t="s">
        <v>26</v>
      </c>
      <c r="AD213" s="5" t="s">
        <v>26</v>
      </c>
      <c r="AE213" s="5" t="s">
        <v>26</v>
      </c>
      <c r="AF213" s="5" t="s">
        <v>26</v>
      </c>
      <c r="AG213" s="5" t="s">
        <v>26</v>
      </c>
      <c r="AH213" s="5" t="s">
        <v>26</v>
      </c>
      <c r="AI213" s="5" t="s">
        <v>26</v>
      </c>
      <c r="AJ213" s="5" t="s">
        <v>26</v>
      </c>
      <c r="AK213" s="5" t="s">
        <v>26</v>
      </c>
      <c r="AL213" s="5" t="s">
        <v>26</v>
      </c>
      <c r="AM213" s="5" t="s">
        <v>26</v>
      </c>
      <c r="AN213" s="5" t="s">
        <v>26</v>
      </c>
      <c r="AO213" s="28" t="s">
        <v>26</v>
      </c>
    </row>
    <row r="214" spans="1:41" ht="24" x14ac:dyDescent="0.2">
      <c r="B214" s="66" t="s">
        <v>207</v>
      </c>
      <c r="C214" s="62" t="str">
        <f>'Typical Airlines Role'!B214</f>
        <v>YES</v>
      </c>
      <c r="D214" s="4" t="str">
        <f>'Typical CU Vendor Role'!B214</f>
        <v>NA</v>
      </c>
      <c r="E214" s="4" t="str">
        <f>'Typical CU Vendor Role'!C214</f>
        <v>NA</v>
      </c>
      <c r="F214" s="4" t="str">
        <f>'Typical CU Vendor Role'!D214</f>
        <v>NA</v>
      </c>
      <c r="G214" s="4" t="str">
        <f>'Typical CU Vendor Role'!E214</f>
        <v>NA</v>
      </c>
      <c r="H214" s="20"/>
      <c r="I214" s="5" t="str">
        <f>'Typical Airport Role'!B214</f>
        <v>NA</v>
      </c>
      <c r="J214" s="5" t="str">
        <f>'Typical Airport Role'!C214</f>
        <v>NA</v>
      </c>
      <c r="K214" s="5" t="str">
        <f>'Typical Network Role'!D214</f>
        <v>NA</v>
      </c>
      <c r="L214" s="5" t="str">
        <f>'Typical Network Role'!E214</f>
        <v>NA</v>
      </c>
      <c r="M214" s="5" t="str">
        <f>'Typical Network Role'!F214</f>
        <v>M</v>
      </c>
      <c r="N214" s="21" t="str">
        <f>'Typical CU Vendor Role'!F214</f>
        <v>M</v>
      </c>
      <c r="O214" s="77" t="str">
        <f>'Typical Airlines Role'!C214</f>
        <v>NA</v>
      </c>
      <c r="P214" s="43" t="s">
        <v>25</v>
      </c>
      <c r="Q214" s="5" t="s">
        <v>26</v>
      </c>
      <c r="R214" s="5" t="s">
        <v>26</v>
      </c>
      <c r="S214" s="5" t="s">
        <v>26</v>
      </c>
      <c r="T214" s="5" t="s">
        <v>26</v>
      </c>
      <c r="U214" s="5" t="s">
        <v>26</v>
      </c>
      <c r="V214" s="5" t="s">
        <v>26</v>
      </c>
      <c r="W214" s="5" t="s">
        <v>26</v>
      </c>
      <c r="X214" s="5" t="s">
        <v>26</v>
      </c>
      <c r="Y214" s="5" t="s">
        <v>26</v>
      </c>
      <c r="Z214" s="5" t="s">
        <v>26</v>
      </c>
      <c r="AA214" s="5" t="s">
        <v>27</v>
      </c>
      <c r="AB214" s="28" t="s">
        <v>26</v>
      </c>
      <c r="AC214" s="29" t="s">
        <v>26</v>
      </c>
      <c r="AD214" s="5" t="s">
        <v>26</v>
      </c>
      <c r="AE214" s="5" t="s">
        <v>26</v>
      </c>
      <c r="AF214" s="5" t="s">
        <v>26</v>
      </c>
      <c r="AG214" s="5" t="s">
        <v>26</v>
      </c>
      <c r="AH214" s="5" t="s">
        <v>26</v>
      </c>
      <c r="AI214" s="5" t="s">
        <v>26</v>
      </c>
      <c r="AJ214" s="5" t="s">
        <v>26</v>
      </c>
      <c r="AK214" s="5" t="s">
        <v>26</v>
      </c>
      <c r="AL214" s="5" t="s">
        <v>26</v>
      </c>
      <c r="AM214" s="5" t="s">
        <v>26</v>
      </c>
      <c r="AN214" s="5" t="s">
        <v>26</v>
      </c>
      <c r="AO214" s="28" t="s">
        <v>26</v>
      </c>
    </row>
    <row r="215" spans="1:41" ht="24" x14ac:dyDescent="0.2">
      <c r="B215" s="66" t="s">
        <v>208</v>
      </c>
      <c r="C215" s="62" t="str">
        <f>'Typical Airlines Role'!B215</f>
        <v>YES</v>
      </c>
      <c r="D215" s="4" t="str">
        <f>'Typical CU Vendor Role'!B215</f>
        <v>NA</v>
      </c>
      <c r="E215" s="4" t="str">
        <f>'Typical CU Vendor Role'!C215</f>
        <v>NA</v>
      </c>
      <c r="F215" s="4" t="str">
        <f>'Typical CU Vendor Role'!D215</f>
        <v>NA</v>
      </c>
      <c r="G215" s="4" t="str">
        <f>'Typical CU Vendor Role'!E215</f>
        <v>NA</v>
      </c>
      <c r="H215" s="20"/>
      <c r="I215" s="5" t="str">
        <f>'Typical Airport Role'!B215</f>
        <v>NA</v>
      </c>
      <c r="J215" s="5" t="str">
        <f>'Typical Airport Role'!C215</f>
        <v>NA</v>
      </c>
      <c r="K215" s="5" t="str">
        <f>'Typical Network Role'!D215</f>
        <v>NA</v>
      </c>
      <c r="L215" s="5" t="str">
        <f>'Typical Network Role'!E215</f>
        <v>NA</v>
      </c>
      <c r="M215" s="5" t="str">
        <f>'Typical Network Role'!F215</f>
        <v>M</v>
      </c>
      <c r="N215" s="21" t="str">
        <f>'Typical CU Vendor Role'!F215</f>
        <v>M</v>
      </c>
      <c r="O215" s="77" t="str">
        <f>'Typical Airlines Role'!C215</f>
        <v>NA</v>
      </c>
      <c r="P215" s="43" t="s">
        <v>25</v>
      </c>
      <c r="Q215" s="5" t="s">
        <v>26</v>
      </c>
      <c r="R215" s="5" t="s">
        <v>26</v>
      </c>
      <c r="S215" s="5" t="s">
        <v>26</v>
      </c>
      <c r="T215" s="5" t="s">
        <v>26</v>
      </c>
      <c r="U215" s="5" t="s">
        <v>25</v>
      </c>
      <c r="V215" s="5" t="s">
        <v>26</v>
      </c>
      <c r="W215" s="5" t="s">
        <v>26</v>
      </c>
      <c r="X215" s="5" t="s">
        <v>26</v>
      </c>
      <c r="Y215" s="5" t="s">
        <v>26</v>
      </c>
      <c r="Z215" s="5" t="s">
        <v>26</v>
      </c>
      <c r="AA215" s="5" t="s">
        <v>27</v>
      </c>
      <c r="AB215" s="28" t="s">
        <v>26</v>
      </c>
      <c r="AC215" s="29" t="s">
        <v>26</v>
      </c>
      <c r="AD215" s="5" t="s">
        <v>26</v>
      </c>
      <c r="AE215" s="5" t="s">
        <v>26</v>
      </c>
      <c r="AF215" s="5" t="s">
        <v>26</v>
      </c>
      <c r="AG215" s="5" t="s">
        <v>26</v>
      </c>
      <c r="AH215" s="5" t="s">
        <v>26</v>
      </c>
      <c r="AI215" s="5" t="s">
        <v>26</v>
      </c>
      <c r="AJ215" s="5" t="s">
        <v>26</v>
      </c>
      <c r="AK215" s="5" t="s">
        <v>26</v>
      </c>
      <c r="AL215" s="5" t="s">
        <v>26</v>
      </c>
      <c r="AM215" s="5" t="s">
        <v>26</v>
      </c>
      <c r="AN215" s="5" t="s">
        <v>26</v>
      </c>
      <c r="AO215" s="28" t="s">
        <v>26</v>
      </c>
    </row>
    <row r="216" spans="1:41" x14ac:dyDescent="0.2">
      <c r="B216" s="66" t="s">
        <v>209</v>
      </c>
      <c r="C216" s="62" t="str">
        <f>'Typical Airlines Role'!B216</f>
        <v>YES</v>
      </c>
      <c r="D216" s="4" t="str">
        <f>'Typical CU Vendor Role'!B216</f>
        <v>YES</v>
      </c>
      <c r="E216" s="4" t="str">
        <f>'Typical CU Vendor Role'!C216</f>
        <v>YES</v>
      </c>
      <c r="F216" s="4" t="str">
        <f>'Typical CU Vendor Role'!D216</f>
        <v>NA</v>
      </c>
      <c r="G216" s="4" t="str">
        <f>'Typical CU Vendor Role'!E216</f>
        <v>NA</v>
      </c>
      <c r="H216" s="20"/>
      <c r="I216" s="5" t="str">
        <f>'Typical Airport Role'!B216</f>
        <v>NA</v>
      </c>
      <c r="J216" s="5" t="str">
        <f>'Typical Airport Role'!C216</f>
        <v>NA</v>
      </c>
      <c r="K216" s="5" t="str">
        <f>'Typical Network Role'!D216</f>
        <v>NA</v>
      </c>
      <c r="L216" s="5" t="str">
        <f>'Typical Network Role'!E216</f>
        <v>YES</v>
      </c>
      <c r="M216" s="5" t="str">
        <f>'Typical Network Role'!F216</f>
        <v>YES</v>
      </c>
      <c r="N216" s="21" t="str">
        <f>'Typical CU Vendor Role'!F216</f>
        <v>YES</v>
      </c>
      <c r="O216" s="77" t="str">
        <f>'Typical Airlines Role'!C216</f>
        <v>YES</v>
      </c>
      <c r="P216" s="43" t="s">
        <v>25</v>
      </c>
      <c r="Q216" s="5" t="s">
        <v>25</v>
      </c>
      <c r="R216" s="5" t="s">
        <v>25</v>
      </c>
      <c r="S216" s="5" t="s">
        <v>26</v>
      </c>
      <c r="T216" s="5" t="s">
        <v>26</v>
      </c>
      <c r="U216" s="5" t="s">
        <v>25</v>
      </c>
      <c r="V216" s="5" t="s">
        <v>26</v>
      </c>
      <c r="W216" s="5" t="s">
        <v>26</v>
      </c>
      <c r="X216" s="5" t="s">
        <v>26</v>
      </c>
      <c r="Y216" s="5" t="s">
        <v>26</v>
      </c>
      <c r="Z216" s="5" t="s">
        <v>26</v>
      </c>
      <c r="AA216" s="5" t="s">
        <v>25</v>
      </c>
      <c r="AB216" s="28" t="s">
        <v>25</v>
      </c>
      <c r="AC216" s="29" t="s">
        <v>26</v>
      </c>
      <c r="AD216" s="5" t="s">
        <v>26</v>
      </c>
      <c r="AE216" s="5" t="s">
        <v>26</v>
      </c>
      <c r="AF216" s="5" t="s">
        <v>26</v>
      </c>
      <c r="AG216" s="5" t="s">
        <v>26</v>
      </c>
      <c r="AH216" s="5" t="s">
        <v>26</v>
      </c>
      <c r="AI216" s="5" t="s">
        <v>26</v>
      </c>
      <c r="AJ216" s="5" t="s">
        <v>26</v>
      </c>
      <c r="AK216" s="5" t="s">
        <v>26</v>
      </c>
      <c r="AL216" s="5" t="s">
        <v>26</v>
      </c>
      <c r="AM216" s="5" t="s">
        <v>26</v>
      </c>
      <c r="AN216" s="5" t="s">
        <v>26</v>
      </c>
      <c r="AO216" s="28" t="s">
        <v>26</v>
      </c>
    </row>
    <row r="217" spans="1:41" ht="36" x14ac:dyDescent="0.2">
      <c r="A217" s="85"/>
      <c r="B217" s="66" t="s">
        <v>210</v>
      </c>
      <c r="C217" s="62" t="str">
        <f>'Typical Airlines Role'!B217</f>
        <v>YES</v>
      </c>
      <c r="D217" s="4" t="str">
        <f>'Typical CU Vendor Role'!B217</f>
        <v>YES</v>
      </c>
      <c r="E217" s="4" t="str">
        <f>'Typical CU Vendor Role'!C217</f>
        <v>YES</v>
      </c>
      <c r="F217" s="4" t="str">
        <f>'Typical CU Vendor Role'!D217</f>
        <v>NA</v>
      </c>
      <c r="G217" s="4" t="str">
        <f>'Typical CU Vendor Role'!E217</f>
        <v>NA</v>
      </c>
      <c r="H217" s="20"/>
      <c r="I217" s="5" t="str">
        <f>'Typical Airport Role'!B217</f>
        <v>NA</v>
      </c>
      <c r="J217" s="5" t="str">
        <f>'Typical Airport Role'!C217</f>
        <v>NA</v>
      </c>
      <c r="K217" s="5" t="str">
        <f>'Typical Network Role'!D217</f>
        <v>NA</v>
      </c>
      <c r="L217" s="5" t="str">
        <f>'Typical Network Role'!E217</f>
        <v>YES</v>
      </c>
      <c r="M217" s="5" t="str">
        <f>'Typical Network Role'!F217</f>
        <v>YES</v>
      </c>
      <c r="N217" s="21" t="str">
        <f>'Typical CU Vendor Role'!F217</f>
        <v>YES</v>
      </c>
      <c r="O217" s="77" t="str">
        <f>'Typical Airlines Role'!C217</f>
        <v>YES</v>
      </c>
      <c r="P217" s="43" t="s">
        <v>25</v>
      </c>
      <c r="Q217" s="5" t="s">
        <v>25</v>
      </c>
      <c r="R217" s="5" t="s">
        <v>25</v>
      </c>
      <c r="S217" s="5" t="s">
        <v>26</v>
      </c>
      <c r="T217" s="5" t="s">
        <v>26</v>
      </c>
      <c r="U217" s="5" t="s">
        <v>25</v>
      </c>
      <c r="V217" s="5" t="s">
        <v>26</v>
      </c>
      <c r="W217" s="5" t="s">
        <v>26</v>
      </c>
      <c r="X217" s="5" t="s">
        <v>26</v>
      </c>
      <c r="Y217" s="5" t="s">
        <v>26</v>
      </c>
      <c r="Z217" s="5" t="s">
        <v>26</v>
      </c>
      <c r="AA217" s="5" t="s">
        <v>25</v>
      </c>
      <c r="AB217" s="5" t="s">
        <v>25</v>
      </c>
      <c r="AC217" s="29" t="s">
        <v>26</v>
      </c>
      <c r="AD217" s="5" t="s">
        <v>26</v>
      </c>
      <c r="AE217" s="5" t="s">
        <v>26</v>
      </c>
      <c r="AF217" s="5" t="s">
        <v>26</v>
      </c>
      <c r="AG217" s="5" t="s">
        <v>26</v>
      </c>
      <c r="AH217" s="5" t="s">
        <v>26</v>
      </c>
      <c r="AI217" s="5" t="s">
        <v>26</v>
      </c>
      <c r="AJ217" s="5" t="s">
        <v>26</v>
      </c>
      <c r="AK217" s="5" t="s">
        <v>26</v>
      </c>
      <c r="AL217" s="5" t="s">
        <v>26</v>
      </c>
      <c r="AM217" s="5" t="s">
        <v>26</v>
      </c>
      <c r="AN217" s="5" t="s">
        <v>26</v>
      </c>
      <c r="AO217" s="28" t="s">
        <v>26</v>
      </c>
    </row>
    <row r="218" spans="1:41" ht="48" x14ac:dyDescent="0.2">
      <c r="A218" s="85" t="s">
        <v>297</v>
      </c>
      <c r="B218" s="70" t="s">
        <v>316</v>
      </c>
      <c r="C218" s="62" t="str">
        <f>'Typical Airlines Role'!B218</f>
        <v>M</v>
      </c>
      <c r="D218" s="4" t="str">
        <f>'Typical CU Vendor Role'!B218</f>
        <v>NA</v>
      </c>
      <c r="E218" s="4" t="str">
        <f>'Typical CU Vendor Role'!C218</f>
        <v>NA</v>
      </c>
      <c r="F218" s="4" t="str">
        <f>'Typical CU Vendor Role'!D218</f>
        <v>NA</v>
      </c>
      <c r="G218" s="4" t="str">
        <f>'Typical CU Vendor Role'!E218</f>
        <v>NA</v>
      </c>
      <c r="H218" s="20"/>
      <c r="I218" s="5" t="str">
        <f>'Typical Airport Role'!B218</f>
        <v>NA</v>
      </c>
      <c r="J218" s="5" t="str">
        <f>'Typical Airport Role'!C218</f>
        <v>NA</v>
      </c>
      <c r="K218" s="5" t="str">
        <f>'Typical Network Role'!D218</f>
        <v>NA</v>
      </c>
      <c r="L218" s="5" t="str">
        <f>'Typical Network Role'!E218</f>
        <v>YES</v>
      </c>
      <c r="M218" s="5" t="str">
        <f>'Typical Network Role'!F218</f>
        <v>YES</v>
      </c>
      <c r="N218" s="21" t="str">
        <f>'Typical CU Vendor Role'!F218</f>
        <v>NA</v>
      </c>
      <c r="O218" s="77" t="str">
        <f>'Typical Airlines Role'!C218</f>
        <v>M</v>
      </c>
      <c r="P218" s="87"/>
      <c r="Q218" s="73"/>
      <c r="R218" s="73"/>
      <c r="S218" s="73"/>
      <c r="T218" s="73"/>
      <c r="U218" s="73"/>
      <c r="V218" s="73"/>
      <c r="W218" s="73"/>
      <c r="X218" s="73"/>
      <c r="Y218" s="73"/>
      <c r="Z218" s="73"/>
      <c r="AA218" s="73"/>
      <c r="AB218" s="73"/>
      <c r="AC218" s="56"/>
      <c r="AD218" s="73"/>
      <c r="AE218" s="73"/>
      <c r="AF218" s="73"/>
      <c r="AG218" s="73"/>
      <c r="AH218" s="73"/>
      <c r="AI218" s="73"/>
      <c r="AJ218" s="73"/>
      <c r="AK218" s="73"/>
      <c r="AL218" s="73"/>
      <c r="AM218" s="73"/>
      <c r="AN218" s="73"/>
      <c r="AO218" s="88"/>
    </row>
    <row r="219" spans="1:41" ht="36" x14ac:dyDescent="0.2">
      <c r="B219" s="67" t="s">
        <v>211</v>
      </c>
      <c r="C219" s="62" t="str">
        <f>'Typical Airlines Role'!B219</f>
        <v>NA</v>
      </c>
      <c r="D219" s="4" t="str">
        <f>'Typical CU Vendor Role'!B219</f>
        <v>NA</v>
      </c>
      <c r="E219" s="4" t="str">
        <f>'Typical CU Vendor Role'!C219</f>
        <v>YES</v>
      </c>
      <c r="F219" s="4" t="str">
        <f>'Typical CU Vendor Role'!D219</f>
        <v>NA</v>
      </c>
      <c r="G219" s="4" t="str">
        <f>'Typical CU Vendor Role'!E219</f>
        <v>NA</v>
      </c>
      <c r="H219" s="20"/>
      <c r="I219" s="5" t="str">
        <f>'Typical Airport Role'!B219</f>
        <v>YES</v>
      </c>
      <c r="J219" s="5" t="str">
        <f>'Typical Airport Role'!C219</f>
        <v>NA</v>
      </c>
      <c r="K219" s="5" t="str">
        <f>'Typical Network Role'!D219</f>
        <v>NA</v>
      </c>
      <c r="L219" s="5" t="str">
        <f>'Typical Network Role'!E219</f>
        <v>YES</v>
      </c>
      <c r="M219" s="5" t="str">
        <f>'Typical Network Role'!F219</f>
        <v>YES</v>
      </c>
      <c r="N219" s="21" t="str">
        <f>'Typical CU Vendor Role'!F219</f>
        <v>YES</v>
      </c>
      <c r="O219" s="77" t="str">
        <f>'Typical Airlines Role'!C219</f>
        <v>YES</v>
      </c>
      <c r="P219" s="43" t="s">
        <v>26</v>
      </c>
      <c r="Q219" s="5" t="s">
        <v>26</v>
      </c>
      <c r="R219" s="5" t="s">
        <v>25</v>
      </c>
      <c r="S219" s="5" t="s">
        <v>26</v>
      </c>
      <c r="T219" s="5" t="s">
        <v>26</v>
      </c>
      <c r="U219" s="5" t="s">
        <v>26</v>
      </c>
      <c r="V219" s="5" t="s">
        <v>25</v>
      </c>
      <c r="W219" s="5" t="s">
        <v>26</v>
      </c>
      <c r="X219" s="5" t="s">
        <v>26</v>
      </c>
      <c r="Y219" s="5" t="s">
        <v>26</v>
      </c>
      <c r="Z219" s="5" t="s">
        <v>26</v>
      </c>
      <c r="AA219" s="5" t="s">
        <v>25</v>
      </c>
      <c r="AB219" s="28" t="s">
        <v>25</v>
      </c>
      <c r="AC219" s="29" t="s">
        <v>26</v>
      </c>
      <c r="AD219" s="5" t="s">
        <v>26</v>
      </c>
      <c r="AE219" s="5" t="s">
        <v>26</v>
      </c>
      <c r="AF219" s="5" t="s">
        <v>26</v>
      </c>
      <c r="AG219" s="5" t="s">
        <v>26</v>
      </c>
      <c r="AH219" s="5" t="s">
        <v>26</v>
      </c>
      <c r="AI219" s="5" t="s">
        <v>26</v>
      </c>
      <c r="AJ219" s="5" t="s">
        <v>26</v>
      </c>
      <c r="AK219" s="5" t="s">
        <v>26</v>
      </c>
      <c r="AL219" s="5" t="s">
        <v>26</v>
      </c>
      <c r="AM219" s="5" t="s">
        <v>26</v>
      </c>
      <c r="AN219" s="5" t="s">
        <v>26</v>
      </c>
      <c r="AO219" s="28" t="s">
        <v>26</v>
      </c>
    </row>
    <row r="220" spans="1:41" ht="108" x14ac:dyDescent="0.2">
      <c r="B220" s="67" t="s">
        <v>212</v>
      </c>
      <c r="C220" s="62" t="str">
        <f>'Typical Airlines Role'!B220</f>
        <v>YES</v>
      </c>
      <c r="D220" s="4" t="str">
        <f>'Typical CU Vendor Role'!B220</f>
        <v>YES</v>
      </c>
      <c r="E220" s="4" t="str">
        <f>'Typical CU Vendor Role'!C220</f>
        <v>M</v>
      </c>
      <c r="F220" s="4" t="str">
        <f>'Typical CU Vendor Role'!D220</f>
        <v>YES</v>
      </c>
      <c r="G220" s="4" t="str">
        <f>'Typical CU Vendor Role'!E220</f>
        <v>NA</v>
      </c>
      <c r="H220" s="20"/>
      <c r="I220" s="5" t="str">
        <f>'Typical Airport Role'!B220</f>
        <v>YES</v>
      </c>
      <c r="J220" s="5" t="str">
        <f>'Typical Airport Role'!C220</f>
        <v>NA</v>
      </c>
      <c r="K220" s="5" t="str">
        <f>'Typical Network Role'!D220</f>
        <v>NA</v>
      </c>
      <c r="L220" s="5" t="str">
        <f>'Typical Network Role'!E220</f>
        <v>NA</v>
      </c>
      <c r="M220" s="5" t="str">
        <f>'Typical Network Role'!F220</f>
        <v>NA</v>
      </c>
      <c r="N220" s="21" t="str">
        <f>'Typical CU Vendor Role'!F220</f>
        <v>NA</v>
      </c>
      <c r="O220" s="77" t="str">
        <f>'Typical Airlines Role'!C220</f>
        <v>NA</v>
      </c>
      <c r="P220" s="43" t="s">
        <v>25</v>
      </c>
      <c r="Q220" s="5" t="s">
        <v>25</v>
      </c>
      <c r="R220" s="5" t="s">
        <v>27</v>
      </c>
      <c r="S220" s="5" t="s">
        <v>25</v>
      </c>
      <c r="T220" s="5" t="s">
        <v>26</v>
      </c>
      <c r="U220" s="5" t="s">
        <v>26</v>
      </c>
      <c r="V220" s="5" t="s">
        <v>25</v>
      </c>
      <c r="W220" s="5" t="s">
        <v>26</v>
      </c>
      <c r="X220" s="5" t="s">
        <v>26</v>
      </c>
      <c r="Y220" s="5" t="s">
        <v>26</v>
      </c>
      <c r="Z220" s="5" t="s">
        <v>26</v>
      </c>
      <c r="AA220" s="5" t="s">
        <v>26</v>
      </c>
      <c r="AB220" s="28" t="s">
        <v>26</v>
      </c>
      <c r="AC220" s="29" t="s">
        <v>26</v>
      </c>
      <c r="AD220" s="5" t="s">
        <v>26</v>
      </c>
      <c r="AE220" s="5" t="s">
        <v>26</v>
      </c>
      <c r="AF220" s="5" t="s">
        <v>26</v>
      </c>
      <c r="AG220" s="5" t="s">
        <v>26</v>
      </c>
      <c r="AH220" s="5" t="s">
        <v>26</v>
      </c>
      <c r="AI220" s="5" t="s">
        <v>26</v>
      </c>
      <c r="AJ220" s="5" t="s">
        <v>26</v>
      </c>
      <c r="AK220" s="5" t="s">
        <v>26</v>
      </c>
      <c r="AL220" s="5" t="s">
        <v>26</v>
      </c>
      <c r="AM220" s="5" t="s">
        <v>26</v>
      </c>
      <c r="AN220" s="5" t="s">
        <v>26</v>
      </c>
      <c r="AO220" s="28" t="s">
        <v>26</v>
      </c>
    </row>
    <row r="221" spans="1:41" x14ac:dyDescent="0.2">
      <c r="B221" s="66" t="s">
        <v>213</v>
      </c>
      <c r="C221" s="62" t="str">
        <f>'Typical Airlines Role'!B221</f>
        <v>YES</v>
      </c>
      <c r="D221" s="4" t="str">
        <f>'Typical CU Vendor Role'!B221</f>
        <v>YES</v>
      </c>
      <c r="E221" s="4" t="str">
        <f>'Typical CU Vendor Role'!C221</f>
        <v>M</v>
      </c>
      <c r="F221" s="4" t="str">
        <f>'Typical CU Vendor Role'!D221</f>
        <v>YES</v>
      </c>
      <c r="G221" s="4" t="str">
        <f>'Typical CU Vendor Role'!E221</f>
        <v>NA</v>
      </c>
      <c r="H221" s="20"/>
      <c r="I221" s="5" t="str">
        <f>'Typical Airport Role'!B221</f>
        <v>YES</v>
      </c>
      <c r="J221" s="5" t="str">
        <f>'Typical Airport Role'!C221</f>
        <v>NA</v>
      </c>
      <c r="K221" s="5" t="str">
        <f>'Typical Network Role'!D221</f>
        <v>NA</v>
      </c>
      <c r="L221" s="5" t="str">
        <f>'Typical Network Role'!E221</f>
        <v>NA</v>
      </c>
      <c r="M221" s="5" t="str">
        <f>'Typical Network Role'!F221</f>
        <v>NA</v>
      </c>
      <c r="N221" s="21" t="str">
        <f>'Typical CU Vendor Role'!F221</f>
        <v>NA</v>
      </c>
      <c r="O221" s="77" t="str">
        <f>'Typical Airlines Role'!C221</f>
        <v>NA</v>
      </c>
      <c r="P221" s="43" t="s">
        <v>25</v>
      </c>
      <c r="Q221" s="5" t="s">
        <v>25</v>
      </c>
      <c r="R221" s="5" t="s">
        <v>27</v>
      </c>
      <c r="S221" s="5" t="s">
        <v>25</v>
      </c>
      <c r="T221" s="5" t="s">
        <v>26</v>
      </c>
      <c r="U221" s="5" t="s">
        <v>26</v>
      </c>
      <c r="V221" s="5" t="s">
        <v>25</v>
      </c>
      <c r="W221" s="5" t="s">
        <v>26</v>
      </c>
      <c r="X221" s="5" t="s">
        <v>26</v>
      </c>
      <c r="Y221" s="5" t="s">
        <v>26</v>
      </c>
      <c r="Z221" s="5" t="s">
        <v>26</v>
      </c>
      <c r="AA221" s="5" t="s">
        <v>26</v>
      </c>
      <c r="AB221" s="28" t="s">
        <v>26</v>
      </c>
      <c r="AC221" s="29" t="s">
        <v>26</v>
      </c>
      <c r="AD221" s="5" t="s">
        <v>26</v>
      </c>
      <c r="AE221" s="5" t="s">
        <v>26</v>
      </c>
      <c r="AF221" s="5" t="s">
        <v>26</v>
      </c>
      <c r="AG221" s="5" t="s">
        <v>26</v>
      </c>
      <c r="AH221" s="5" t="s">
        <v>26</v>
      </c>
      <c r="AI221" s="5" t="s">
        <v>26</v>
      </c>
      <c r="AJ221" s="5" t="s">
        <v>26</v>
      </c>
      <c r="AK221" s="5" t="s">
        <v>26</v>
      </c>
      <c r="AL221" s="5" t="s">
        <v>26</v>
      </c>
      <c r="AM221" s="5" t="s">
        <v>26</v>
      </c>
      <c r="AN221" s="5" t="s">
        <v>26</v>
      </c>
      <c r="AO221" s="28" t="s">
        <v>26</v>
      </c>
    </row>
    <row r="222" spans="1:41" ht="24.75" thickBot="1" x14ac:dyDescent="0.25">
      <c r="B222" s="71" t="s">
        <v>214</v>
      </c>
      <c r="C222" s="62" t="str">
        <f>'Typical Airlines Role'!B222</f>
        <v>YES</v>
      </c>
      <c r="D222" s="4" t="str">
        <f>'Typical CU Vendor Role'!B222</f>
        <v>YES</v>
      </c>
      <c r="E222" s="4" t="str">
        <f>'Typical CU Vendor Role'!C222</f>
        <v>M</v>
      </c>
      <c r="F222" s="4" t="str">
        <f>'Typical CU Vendor Role'!D222</f>
        <v>YES</v>
      </c>
      <c r="G222" s="4" t="str">
        <f>'Typical CU Vendor Role'!E222</f>
        <v>NA</v>
      </c>
      <c r="H222" s="20"/>
      <c r="I222" s="5" t="str">
        <f>'Typical Airport Role'!B222</f>
        <v>YES</v>
      </c>
      <c r="J222" s="5" t="str">
        <f>'Typical Airport Role'!C222</f>
        <v>NA</v>
      </c>
      <c r="K222" s="5" t="str">
        <f>'Typical Network Role'!D222</f>
        <v>NA</v>
      </c>
      <c r="L222" s="5" t="str">
        <f>'Typical Network Role'!E222</f>
        <v>YES</v>
      </c>
      <c r="M222" s="5" t="str">
        <f>'Typical Network Role'!F222</f>
        <v>YES</v>
      </c>
      <c r="N222" s="21" t="str">
        <f>'Typical CU Vendor Role'!F222</f>
        <v>YES</v>
      </c>
      <c r="O222" s="77" t="str">
        <f>'Typical Airlines Role'!C222</f>
        <v>YES</v>
      </c>
      <c r="P222" s="43" t="s">
        <v>25</v>
      </c>
      <c r="Q222" s="5" t="s">
        <v>25</v>
      </c>
      <c r="R222" s="5" t="s">
        <v>27</v>
      </c>
      <c r="S222" s="5" t="s">
        <v>25</v>
      </c>
      <c r="T222" s="5" t="s">
        <v>26</v>
      </c>
      <c r="U222" s="5" t="s">
        <v>25</v>
      </c>
      <c r="V222" s="5" t="s">
        <v>25</v>
      </c>
      <c r="W222" s="5" t="s">
        <v>26</v>
      </c>
      <c r="X222" s="5" t="s">
        <v>26</v>
      </c>
      <c r="Y222" s="5" t="s">
        <v>26</v>
      </c>
      <c r="Z222" s="5" t="s">
        <v>26</v>
      </c>
      <c r="AA222" s="5" t="s">
        <v>25</v>
      </c>
      <c r="AB222" s="28" t="s">
        <v>25</v>
      </c>
      <c r="AC222" s="29" t="s">
        <v>26</v>
      </c>
      <c r="AD222" s="5" t="s">
        <v>26</v>
      </c>
      <c r="AE222" s="5" t="s">
        <v>26</v>
      </c>
      <c r="AF222" s="5" t="s">
        <v>26</v>
      </c>
      <c r="AG222" s="5" t="s">
        <v>26</v>
      </c>
      <c r="AH222" s="5" t="s">
        <v>26</v>
      </c>
      <c r="AI222" s="5" t="s">
        <v>26</v>
      </c>
      <c r="AJ222" s="5" t="s">
        <v>26</v>
      </c>
      <c r="AK222" s="5" t="s">
        <v>26</v>
      </c>
      <c r="AL222" s="5" t="s">
        <v>26</v>
      </c>
      <c r="AM222" s="5" t="s">
        <v>26</v>
      </c>
      <c r="AN222" s="5" t="s">
        <v>26</v>
      </c>
      <c r="AO222" s="28" t="s">
        <v>26</v>
      </c>
    </row>
    <row r="223" spans="1:41" ht="15.75" thickTop="1" x14ac:dyDescent="0.2">
      <c r="B223" s="69" t="s">
        <v>17</v>
      </c>
      <c r="C223" s="59">
        <f>COUNTA(C224:C265)</f>
        <v>42</v>
      </c>
      <c r="D223" s="60"/>
      <c r="E223" s="60"/>
      <c r="F223" s="60"/>
      <c r="G223" s="60"/>
      <c r="H223" s="60"/>
      <c r="I223" s="60"/>
      <c r="J223" s="60"/>
      <c r="K223" s="60"/>
      <c r="L223" s="60"/>
      <c r="M223" s="60"/>
      <c r="N223" s="60"/>
      <c r="O223" s="61"/>
      <c r="P223" s="78"/>
      <c r="Q223" s="50"/>
      <c r="R223" s="50"/>
      <c r="S223" s="50"/>
      <c r="T223" s="50"/>
      <c r="U223" s="50"/>
      <c r="V223" s="50"/>
      <c r="W223" s="50"/>
      <c r="X223" s="50"/>
      <c r="Y223" s="50"/>
      <c r="Z223" s="50"/>
      <c r="AA223" s="50"/>
      <c r="AB223" s="51"/>
      <c r="AC223" s="55"/>
      <c r="AD223" s="50"/>
      <c r="AE223" s="50"/>
      <c r="AF223" s="50"/>
      <c r="AG223" s="50"/>
      <c r="AH223" s="50"/>
      <c r="AI223" s="50"/>
      <c r="AJ223" s="50"/>
      <c r="AK223" s="50"/>
      <c r="AL223" s="50"/>
      <c r="AM223" s="50"/>
      <c r="AN223" s="50"/>
      <c r="AO223" s="51"/>
    </row>
    <row r="224" spans="1:41" x14ac:dyDescent="0.2">
      <c r="B224" s="67" t="s">
        <v>215</v>
      </c>
      <c r="C224" s="62" t="str">
        <f>'Typical Airlines Role'!B224</f>
        <v>YES</v>
      </c>
      <c r="D224" s="4" t="str">
        <f>'Typical CU Vendor Role'!B224</f>
        <v>YES</v>
      </c>
      <c r="E224" s="4" t="str">
        <f>'Typical CU Vendor Role'!C224</f>
        <v>YES</v>
      </c>
      <c r="F224" s="4" t="str">
        <f>'Typical CU Vendor Role'!D224</f>
        <v>YES</v>
      </c>
      <c r="G224" s="4" t="str">
        <f>'Typical CU Vendor Role'!E224</f>
        <v>YES</v>
      </c>
      <c r="H224" s="20"/>
      <c r="I224" s="5" t="str">
        <f>'Typical Airport Role'!B224</f>
        <v>YES</v>
      </c>
      <c r="J224" s="5" t="str">
        <f>'Typical Airport Role'!C224</f>
        <v>YES</v>
      </c>
      <c r="K224" s="5" t="str">
        <f>'Typical Network Role'!D224</f>
        <v>YES</v>
      </c>
      <c r="L224" s="5" t="str">
        <f>'Typical Network Role'!E224</f>
        <v>YES</v>
      </c>
      <c r="M224" s="5" t="str">
        <f>'Typical Network Role'!F224</f>
        <v>YES</v>
      </c>
      <c r="N224" s="21" t="str">
        <f>'Typical CU Vendor Role'!F224</f>
        <v>YES</v>
      </c>
      <c r="O224" s="77" t="str">
        <f>'Typical Airlines Role'!C224</f>
        <v>YES</v>
      </c>
      <c r="P224" s="43" t="s">
        <v>25</v>
      </c>
      <c r="Q224" s="5" t="s">
        <v>25</v>
      </c>
      <c r="R224" s="5" t="s">
        <v>25</v>
      </c>
      <c r="S224" s="5" t="s">
        <v>25</v>
      </c>
      <c r="T224" s="5" t="s">
        <v>25</v>
      </c>
      <c r="U224" s="5" t="s">
        <v>25</v>
      </c>
      <c r="V224" s="5" t="s">
        <v>25</v>
      </c>
      <c r="W224" s="5" t="s">
        <v>25</v>
      </c>
      <c r="X224" s="5" t="s">
        <v>26</v>
      </c>
      <c r="Y224" s="5" t="s">
        <v>26</v>
      </c>
      <c r="Z224" s="5" t="s">
        <v>26</v>
      </c>
      <c r="AA224" s="5" t="s">
        <v>25</v>
      </c>
      <c r="AB224" s="28" t="s">
        <v>25</v>
      </c>
      <c r="AC224" s="29" t="s">
        <v>26</v>
      </c>
      <c r="AD224" s="5" t="s">
        <v>26</v>
      </c>
      <c r="AE224" s="5" t="s">
        <v>25</v>
      </c>
      <c r="AF224" s="5" t="s">
        <v>25</v>
      </c>
      <c r="AG224" s="5" t="s">
        <v>25</v>
      </c>
      <c r="AH224" s="5" t="s">
        <v>26</v>
      </c>
      <c r="AI224" s="5" t="s">
        <v>25</v>
      </c>
      <c r="AJ224" s="5" t="s">
        <v>26</v>
      </c>
      <c r="AK224" s="5" t="s">
        <v>26</v>
      </c>
      <c r="AL224" s="5" t="s">
        <v>26</v>
      </c>
      <c r="AM224" s="5" t="s">
        <v>26</v>
      </c>
      <c r="AN224" s="5" t="s">
        <v>26</v>
      </c>
      <c r="AO224" s="28" t="s">
        <v>26</v>
      </c>
    </row>
    <row r="225" spans="1:41" x14ac:dyDescent="0.2">
      <c r="B225" s="66" t="s">
        <v>216</v>
      </c>
      <c r="C225" s="62" t="str">
        <f>'Typical Airlines Role'!B225</f>
        <v>YES</v>
      </c>
      <c r="D225" s="4" t="str">
        <f>'Typical CU Vendor Role'!B225</f>
        <v>YES</v>
      </c>
      <c r="E225" s="4" t="str">
        <f>'Typical CU Vendor Role'!C225</f>
        <v>YES</v>
      </c>
      <c r="F225" s="4" t="str">
        <f>'Typical CU Vendor Role'!D225</f>
        <v>YES</v>
      </c>
      <c r="G225" s="4" t="str">
        <f>'Typical CU Vendor Role'!E225</f>
        <v>YES</v>
      </c>
      <c r="H225" s="20"/>
      <c r="I225" s="5" t="str">
        <f>'Typical Airport Role'!B225</f>
        <v>YES</v>
      </c>
      <c r="J225" s="5" t="str">
        <f>'Typical Airport Role'!C225</f>
        <v>YES</v>
      </c>
      <c r="K225" s="5" t="str">
        <f>'Typical Network Role'!D225</f>
        <v>YES</v>
      </c>
      <c r="L225" s="5" t="str">
        <f>'Typical Network Role'!E225</f>
        <v>YES</v>
      </c>
      <c r="M225" s="5" t="str">
        <f>'Typical Network Role'!F225</f>
        <v>YES</v>
      </c>
      <c r="N225" s="21" t="str">
        <f>'Typical CU Vendor Role'!F225</f>
        <v>YES</v>
      </c>
      <c r="O225" s="77" t="str">
        <f>'Typical Airlines Role'!C225</f>
        <v>YES</v>
      </c>
      <c r="P225" s="43" t="s">
        <v>25</v>
      </c>
      <c r="Q225" s="5" t="s">
        <v>25</v>
      </c>
      <c r="R225" s="5" t="s">
        <v>25</v>
      </c>
      <c r="S225" s="5" t="s">
        <v>25</v>
      </c>
      <c r="T225" s="5" t="s">
        <v>25</v>
      </c>
      <c r="U225" s="5" t="s">
        <v>25</v>
      </c>
      <c r="V225" s="5" t="s">
        <v>25</v>
      </c>
      <c r="W225" s="5" t="s">
        <v>25</v>
      </c>
      <c r="X225" s="5" t="s">
        <v>26</v>
      </c>
      <c r="Y225" s="5" t="s">
        <v>26</v>
      </c>
      <c r="Z225" s="5" t="s">
        <v>26</v>
      </c>
      <c r="AA225" s="5" t="s">
        <v>25</v>
      </c>
      <c r="AB225" s="28" t="s">
        <v>25</v>
      </c>
      <c r="AC225" s="29" t="s">
        <v>26</v>
      </c>
      <c r="AD225" s="5" t="s">
        <v>26</v>
      </c>
      <c r="AE225" s="5" t="s">
        <v>26</v>
      </c>
      <c r="AF225" s="5" t="s">
        <v>26</v>
      </c>
      <c r="AG225" s="5" t="s">
        <v>26</v>
      </c>
      <c r="AH225" s="5" t="s">
        <v>26</v>
      </c>
      <c r="AI225" s="5" t="s">
        <v>26</v>
      </c>
      <c r="AJ225" s="5" t="s">
        <v>26</v>
      </c>
      <c r="AK225" s="5" t="s">
        <v>26</v>
      </c>
      <c r="AL225" s="5" t="s">
        <v>26</v>
      </c>
      <c r="AM225" s="5" t="s">
        <v>26</v>
      </c>
      <c r="AN225" s="5" t="s">
        <v>26</v>
      </c>
      <c r="AO225" s="28" t="s">
        <v>26</v>
      </c>
    </row>
    <row r="226" spans="1:41" ht="96" x14ac:dyDescent="0.2">
      <c r="B226" s="67" t="s">
        <v>217</v>
      </c>
      <c r="C226" s="62" t="str">
        <f>'Typical Airlines Role'!B226</f>
        <v>YES</v>
      </c>
      <c r="D226" s="4" t="str">
        <f>'Typical CU Vendor Role'!B226</f>
        <v>NA</v>
      </c>
      <c r="E226" s="4" t="str">
        <f>'Typical CU Vendor Role'!C226</f>
        <v>NA</v>
      </c>
      <c r="F226" s="4" t="str">
        <f>'Typical CU Vendor Role'!D226</f>
        <v>NA</v>
      </c>
      <c r="G226" s="4" t="str">
        <f>'Typical CU Vendor Role'!E226</f>
        <v>NA</v>
      </c>
      <c r="H226" s="20"/>
      <c r="I226" s="5" t="str">
        <f>'Typical Airport Role'!B226</f>
        <v>YES</v>
      </c>
      <c r="J226" s="5" t="str">
        <f>'Typical Airport Role'!C226</f>
        <v>NA</v>
      </c>
      <c r="K226" s="5" t="str">
        <f>'Typical Network Role'!D226</f>
        <v>YES</v>
      </c>
      <c r="L226" s="5" t="str">
        <f>'Typical Network Role'!E226</f>
        <v>YES</v>
      </c>
      <c r="M226" s="5" t="str">
        <f>'Typical Network Role'!F226</f>
        <v>YES</v>
      </c>
      <c r="N226" s="21" t="str">
        <f>'Typical CU Vendor Role'!F226</f>
        <v>YES</v>
      </c>
      <c r="O226" s="77" t="str">
        <f>'Typical Airlines Role'!C226</f>
        <v>NA</v>
      </c>
      <c r="P226" s="43" t="s">
        <v>25</v>
      </c>
      <c r="Q226" s="5" t="s">
        <v>26</v>
      </c>
      <c r="R226" s="5" t="s">
        <v>26</v>
      </c>
      <c r="S226" s="5" t="s">
        <v>26</v>
      </c>
      <c r="T226" s="5" t="s">
        <v>26</v>
      </c>
      <c r="U226" s="5" t="s">
        <v>25</v>
      </c>
      <c r="V226" s="5" t="s">
        <v>25</v>
      </c>
      <c r="W226" s="5" t="s">
        <v>26</v>
      </c>
      <c r="X226" s="5" t="s">
        <v>26</v>
      </c>
      <c r="Y226" s="5" t="s">
        <v>26</v>
      </c>
      <c r="Z226" s="5" t="s">
        <v>26</v>
      </c>
      <c r="AA226" s="5" t="s">
        <v>25</v>
      </c>
      <c r="AB226" s="5" t="s">
        <v>26</v>
      </c>
      <c r="AC226" s="29" t="s">
        <v>26</v>
      </c>
      <c r="AD226" s="5" t="s">
        <v>26</v>
      </c>
      <c r="AE226" s="5" t="s">
        <v>25</v>
      </c>
      <c r="AF226" s="5" t="s">
        <v>25</v>
      </c>
      <c r="AG226" s="5" t="s">
        <v>25</v>
      </c>
      <c r="AH226" s="5" t="s">
        <v>26</v>
      </c>
      <c r="AI226" s="5" t="s">
        <v>25</v>
      </c>
      <c r="AJ226" s="5" t="s">
        <v>26</v>
      </c>
      <c r="AK226" s="5" t="s">
        <v>26</v>
      </c>
      <c r="AL226" s="5" t="s">
        <v>26</v>
      </c>
      <c r="AM226" s="5" t="s">
        <v>26</v>
      </c>
      <c r="AN226" s="5" t="s">
        <v>26</v>
      </c>
      <c r="AO226" s="28" t="s">
        <v>26</v>
      </c>
    </row>
    <row r="227" spans="1:41" ht="60" x14ac:dyDescent="0.2">
      <c r="B227" s="67" t="s">
        <v>218</v>
      </c>
      <c r="C227" s="62" t="str">
        <f>'Typical Airlines Role'!B227</f>
        <v>YES</v>
      </c>
      <c r="D227" s="4" t="str">
        <f>'Typical CU Vendor Role'!B227</f>
        <v>YES</v>
      </c>
      <c r="E227" s="4" t="str">
        <f>'Typical CU Vendor Role'!C227</f>
        <v>YES</v>
      </c>
      <c r="F227" s="4" t="str">
        <f>'Typical CU Vendor Role'!D227</f>
        <v>YES</v>
      </c>
      <c r="G227" s="4" t="str">
        <f>'Typical CU Vendor Role'!E227</f>
        <v>YES</v>
      </c>
      <c r="H227" s="20"/>
      <c r="I227" s="5" t="str">
        <f>'Typical Airport Role'!B227</f>
        <v>YES</v>
      </c>
      <c r="J227" s="5" t="str">
        <f>'Typical Airport Role'!C227</f>
        <v>YES</v>
      </c>
      <c r="K227" s="5" t="str">
        <f>'Typical Network Role'!D227</f>
        <v>YES</v>
      </c>
      <c r="L227" s="5" t="str">
        <f>'Typical Network Role'!E227</f>
        <v>YES</v>
      </c>
      <c r="M227" s="5" t="str">
        <f>'Typical Network Role'!F227</f>
        <v>YES</v>
      </c>
      <c r="N227" s="21" t="str">
        <f>'Typical CU Vendor Role'!F227</f>
        <v>YES</v>
      </c>
      <c r="O227" s="77" t="str">
        <f>'Typical Airlines Role'!C227</f>
        <v>YES</v>
      </c>
      <c r="P227" s="43" t="s">
        <v>25</v>
      </c>
      <c r="Q227" s="5" t="s">
        <v>25</v>
      </c>
      <c r="R227" s="5" t="s">
        <v>25</v>
      </c>
      <c r="S227" s="5" t="s">
        <v>25</v>
      </c>
      <c r="T227" s="5" t="s">
        <v>25</v>
      </c>
      <c r="U227" s="5" t="s">
        <v>25</v>
      </c>
      <c r="V227" s="5" t="s">
        <v>25</v>
      </c>
      <c r="W227" s="5" t="s">
        <v>25</v>
      </c>
      <c r="X227" s="5" t="s">
        <v>26</v>
      </c>
      <c r="Y227" s="5" t="s">
        <v>26</v>
      </c>
      <c r="Z227" s="5" t="s">
        <v>26</v>
      </c>
      <c r="AA227" s="5" t="s">
        <v>25</v>
      </c>
      <c r="AB227" s="5" t="s">
        <v>25</v>
      </c>
      <c r="AC227" s="29" t="s">
        <v>26</v>
      </c>
      <c r="AD227" s="5" t="s">
        <v>26</v>
      </c>
      <c r="AE227" s="5" t="s">
        <v>26</v>
      </c>
      <c r="AF227" s="5" t="s">
        <v>26</v>
      </c>
      <c r="AG227" s="5" t="s">
        <v>26</v>
      </c>
      <c r="AH227" s="5" t="s">
        <v>26</v>
      </c>
      <c r="AI227" s="5" t="s">
        <v>26</v>
      </c>
      <c r="AJ227" s="5" t="s">
        <v>26</v>
      </c>
      <c r="AK227" s="5" t="s">
        <v>26</v>
      </c>
      <c r="AL227" s="5" t="s">
        <v>26</v>
      </c>
      <c r="AM227" s="5" t="s">
        <v>26</v>
      </c>
      <c r="AN227" s="5" t="s">
        <v>26</v>
      </c>
      <c r="AO227" s="28" t="s">
        <v>26</v>
      </c>
    </row>
    <row r="228" spans="1:41" x14ac:dyDescent="0.2">
      <c r="B228" s="66" t="s">
        <v>219</v>
      </c>
      <c r="C228" s="62" t="str">
        <f>'Typical Airlines Role'!B228</f>
        <v>YES</v>
      </c>
      <c r="D228" s="4" t="str">
        <f>'Typical CU Vendor Role'!B228</f>
        <v>YES</v>
      </c>
      <c r="E228" s="4" t="str">
        <f>'Typical CU Vendor Role'!C228</f>
        <v>YES</v>
      </c>
      <c r="F228" s="4" t="str">
        <f>'Typical CU Vendor Role'!D228</f>
        <v>YES</v>
      </c>
      <c r="G228" s="4" t="str">
        <f>'Typical CU Vendor Role'!E228</f>
        <v>YES</v>
      </c>
      <c r="H228" s="20"/>
      <c r="I228" s="5" t="str">
        <f>'Typical Airport Role'!B228</f>
        <v>YES</v>
      </c>
      <c r="J228" s="5" t="str">
        <f>'Typical Airport Role'!C228</f>
        <v>YES</v>
      </c>
      <c r="K228" s="5" t="str">
        <f>'Typical Network Role'!D228</f>
        <v>YES</v>
      </c>
      <c r="L228" s="5" t="str">
        <f>'Typical Network Role'!E228</f>
        <v>YES</v>
      </c>
      <c r="M228" s="5" t="str">
        <f>'Typical Network Role'!F228</f>
        <v>YES</v>
      </c>
      <c r="N228" s="21" t="str">
        <f>'Typical CU Vendor Role'!F228</f>
        <v>YES</v>
      </c>
      <c r="O228" s="77" t="str">
        <f>'Typical Airlines Role'!C228</f>
        <v>YES</v>
      </c>
      <c r="P228" s="43" t="s">
        <v>25</v>
      </c>
      <c r="Q228" s="5" t="s">
        <v>25</v>
      </c>
      <c r="R228" s="5" t="s">
        <v>25</v>
      </c>
      <c r="S228" s="5" t="s">
        <v>25</v>
      </c>
      <c r="T228" s="5" t="s">
        <v>25</v>
      </c>
      <c r="U228" s="5" t="s">
        <v>25</v>
      </c>
      <c r="V228" s="5" t="s">
        <v>25</v>
      </c>
      <c r="W228" s="5" t="s">
        <v>25</v>
      </c>
      <c r="X228" s="5" t="s">
        <v>26</v>
      </c>
      <c r="Y228" s="5" t="s">
        <v>26</v>
      </c>
      <c r="Z228" s="5" t="s">
        <v>26</v>
      </c>
      <c r="AA228" s="5" t="s">
        <v>25</v>
      </c>
      <c r="AB228" s="5" t="s">
        <v>25</v>
      </c>
      <c r="AC228" s="29" t="s">
        <v>26</v>
      </c>
      <c r="AD228" s="5" t="s">
        <v>26</v>
      </c>
      <c r="AE228" s="5" t="s">
        <v>26</v>
      </c>
      <c r="AF228" s="5" t="s">
        <v>26</v>
      </c>
      <c r="AG228" s="5" t="s">
        <v>26</v>
      </c>
      <c r="AH228" s="5" t="s">
        <v>26</v>
      </c>
      <c r="AI228" s="5" t="s">
        <v>26</v>
      </c>
      <c r="AJ228" s="5" t="s">
        <v>26</v>
      </c>
      <c r="AK228" s="5" t="s">
        <v>26</v>
      </c>
      <c r="AL228" s="5" t="s">
        <v>26</v>
      </c>
      <c r="AM228" s="5" t="s">
        <v>26</v>
      </c>
      <c r="AN228" s="5" t="s">
        <v>26</v>
      </c>
      <c r="AO228" s="28" t="s">
        <v>26</v>
      </c>
    </row>
    <row r="229" spans="1:41" x14ac:dyDescent="0.2">
      <c r="B229" s="66" t="s">
        <v>220</v>
      </c>
      <c r="C229" s="62" t="str">
        <f>'Typical Airlines Role'!B229</f>
        <v>YES</v>
      </c>
      <c r="D229" s="4" t="str">
        <f>'Typical CU Vendor Role'!B229</f>
        <v>YES</v>
      </c>
      <c r="E229" s="4" t="str">
        <f>'Typical CU Vendor Role'!C229</f>
        <v>YES</v>
      </c>
      <c r="F229" s="4" t="str">
        <f>'Typical CU Vendor Role'!D229</f>
        <v>YES</v>
      </c>
      <c r="G229" s="4" t="str">
        <f>'Typical CU Vendor Role'!E229</f>
        <v>YES</v>
      </c>
      <c r="H229" s="20"/>
      <c r="I229" s="5" t="str">
        <f>'Typical Airport Role'!B229</f>
        <v>YES</v>
      </c>
      <c r="J229" s="5" t="str">
        <f>'Typical Airport Role'!C229</f>
        <v>YES</v>
      </c>
      <c r="K229" s="5" t="str">
        <f>'Typical Network Role'!D229</f>
        <v>YES</v>
      </c>
      <c r="L229" s="5" t="str">
        <f>'Typical Network Role'!E229</f>
        <v>YES</v>
      </c>
      <c r="M229" s="5" t="str">
        <f>'Typical Network Role'!F229</f>
        <v>YES</v>
      </c>
      <c r="N229" s="21" t="str">
        <f>'Typical CU Vendor Role'!F229</f>
        <v>YES</v>
      </c>
      <c r="O229" s="77" t="str">
        <f>'Typical Airlines Role'!C229</f>
        <v>YES</v>
      </c>
      <c r="P229" s="43" t="s">
        <v>25</v>
      </c>
      <c r="Q229" s="5" t="s">
        <v>25</v>
      </c>
      <c r="R229" s="5" t="s">
        <v>25</v>
      </c>
      <c r="S229" s="5" t="s">
        <v>25</v>
      </c>
      <c r="T229" s="5" t="s">
        <v>25</v>
      </c>
      <c r="U229" s="5" t="s">
        <v>25</v>
      </c>
      <c r="V229" s="5" t="s">
        <v>25</v>
      </c>
      <c r="W229" s="5" t="s">
        <v>25</v>
      </c>
      <c r="X229" s="5" t="s">
        <v>26</v>
      </c>
      <c r="Y229" s="5" t="s">
        <v>26</v>
      </c>
      <c r="Z229" s="5" t="s">
        <v>26</v>
      </c>
      <c r="AA229" s="5" t="s">
        <v>25</v>
      </c>
      <c r="AB229" s="5" t="s">
        <v>25</v>
      </c>
      <c r="AC229" s="29" t="s">
        <v>26</v>
      </c>
      <c r="AD229" s="5" t="s">
        <v>26</v>
      </c>
      <c r="AE229" s="5" t="s">
        <v>26</v>
      </c>
      <c r="AF229" s="5" t="s">
        <v>26</v>
      </c>
      <c r="AG229" s="5" t="s">
        <v>26</v>
      </c>
      <c r="AH229" s="5" t="s">
        <v>26</v>
      </c>
      <c r="AI229" s="5" t="s">
        <v>26</v>
      </c>
      <c r="AJ229" s="5" t="s">
        <v>26</v>
      </c>
      <c r="AK229" s="5" t="s">
        <v>26</v>
      </c>
      <c r="AL229" s="5" t="s">
        <v>26</v>
      </c>
      <c r="AM229" s="5" t="s">
        <v>26</v>
      </c>
      <c r="AN229" s="5" t="s">
        <v>26</v>
      </c>
      <c r="AO229" s="28" t="s">
        <v>26</v>
      </c>
    </row>
    <row r="230" spans="1:41" x14ac:dyDescent="0.2">
      <c r="B230" s="66" t="s">
        <v>221</v>
      </c>
      <c r="C230" s="62" t="str">
        <f>'Typical Airlines Role'!B230</f>
        <v>YES</v>
      </c>
      <c r="D230" s="4" t="str">
        <f>'Typical CU Vendor Role'!B230</f>
        <v>YES</v>
      </c>
      <c r="E230" s="4" t="str">
        <f>'Typical CU Vendor Role'!C230</f>
        <v>YES</v>
      </c>
      <c r="F230" s="4" t="str">
        <f>'Typical CU Vendor Role'!D230</f>
        <v>YES</v>
      </c>
      <c r="G230" s="4" t="str">
        <f>'Typical CU Vendor Role'!E230</f>
        <v>YES</v>
      </c>
      <c r="H230" s="20"/>
      <c r="I230" s="5" t="str">
        <f>'Typical Airport Role'!B230</f>
        <v>YES</v>
      </c>
      <c r="J230" s="5" t="str">
        <f>'Typical Airport Role'!C230</f>
        <v>YES</v>
      </c>
      <c r="K230" s="5" t="str">
        <f>'Typical Network Role'!D230</f>
        <v>YES</v>
      </c>
      <c r="L230" s="5" t="str">
        <f>'Typical Network Role'!E230</f>
        <v>YES</v>
      </c>
      <c r="M230" s="5" t="str">
        <f>'Typical Network Role'!F230</f>
        <v>YES</v>
      </c>
      <c r="N230" s="21" t="str">
        <f>'Typical CU Vendor Role'!F230</f>
        <v>YES</v>
      </c>
      <c r="O230" s="77" t="str">
        <f>'Typical Airlines Role'!C230</f>
        <v>YES</v>
      </c>
      <c r="P230" s="43" t="s">
        <v>25</v>
      </c>
      <c r="Q230" s="5" t="s">
        <v>25</v>
      </c>
      <c r="R230" s="5" t="s">
        <v>25</v>
      </c>
      <c r="S230" s="5" t="s">
        <v>25</v>
      </c>
      <c r="T230" s="5" t="s">
        <v>25</v>
      </c>
      <c r="U230" s="5" t="s">
        <v>25</v>
      </c>
      <c r="V230" s="5" t="s">
        <v>25</v>
      </c>
      <c r="W230" s="5" t="s">
        <v>25</v>
      </c>
      <c r="X230" s="5" t="s">
        <v>26</v>
      </c>
      <c r="Y230" s="5" t="s">
        <v>26</v>
      </c>
      <c r="Z230" s="5" t="s">
        <v>26</v>
      </c>
      <c r="AA230" s="5" t="s">
        <v>25</v>
      </c>
      <c r="AB230" s="5" t="s">
        <v>25</v>
      </c>
      <c r="AC230" s="29" t="s">
        <v>26</v>
      </c>
      <c r="AD230" s="5" t="s">
        <v>26</v>
      </c>
      <c r="AE230" s="5" t="s">
        <v>26</v>
      </c>
      <c r="AF230" s="5" t="s">
        <v>26</v>
      </c>
      <c r="AG230" s="5" t="s">
        <v>26</v>
      </c>
      <c r="AH230" s="5" t="s">
        <v>26</v>
      </c>
      <c r="AI230" s="5" t="s">
        <v>26</v>
      </c>
      <c r="AJ230" s="5" t="s">
        <v>26</v>
      </c>
      <c r="AK230" s="5" t="s">
        <v>26</v>
      </c>
      <c r="AL230" s="5" t="s">
        <v>26</v>
      </c>
      <c r="AM230" s="5" t="s">
        <v>26</v>
      </c>
      <c r="AN230" s="5" t="s">
        <v>26</v>
      </c>
      <c r="AO230" s="28" t="s">
        <v>26</v>
      </c>
    </row>
    <row r="231" spans="1:41" ht="24" x14ac:dyDescent="0.2">
      <c r="B231" s="66" t="s">
        <v>222</v>
      </c>
      <c r="C231" s="62" t="str">
        <f>'Typical Airlines Role'!B231</f>
        <v>YES</v>
      </c>
      <c r="D231" s="4" t="str">
        <f>'Typical CU Vendor Role'!B231</f>
        <v>YES</v>
      </c>
      <c r="E231" s="4" t="str">
        <f>'Typical CU Vendor Role'!C231</f>
        <v>YES</v>
      </c>
      <c r="F231" s="4" t="str">
        <f>'Typical CU Vendor Role'!D231</f>
        <v>YES</v>
      </c>
      <c r="G231" s="4" t="str">
        <f>'Typical CU Vendor Role'!E231</f>
        <v>YES</v>
      </c>
      <c r="H231" s="20"/>
      <c r="I231" s="5" t="str">
        <f>'Typical Airport Role'!B231</f>
        <v>YES</v>
      </c>
      <c r="J231" s="5" t="str">
        <f>'Typical Airport Role'!C231</f>
        <v>YES</v>
      </c>
      <c r="K231" s="5" t="str">
        <f>'Typical Network Role'!D231</f>
        <v>YES</v>
      </c>
      <c r="L231" s="5" t="str">
        <f>'Typical Network Role'!E231</f>
        <v>YES</v>
      </c>
      <c r="M231" s="5" t="str">
        <f>'Typical Network Role'!F231</f>
        <v>YES</v>
      </c>
      <c r="N231" s="21" t="str">
        <f>'Typical CU Vendor Role'!F231</f>
        <v>YES</v>
      </c>
      <c r="O231" s="77" t="str">
        <f>'Typical Airlines Role'!C231</f>
        <v>YES</v>
      </c>
      <c r="P231" s="43" t="s">
        <v>25</v>
      </c>
      <c r="Q231" s="5" t="s">
        <v>25</v>
      </c>
      <c r="R231" s="5" t="s">
        <v>25</v>
      </c>
      <c r="S231" s="5" t="s">
        <v>25</v>
      </c>
      <c r="T231" s="5" t="s">
        <v>25</v>
      </c>
      <c r="U231" s="5" t="s">
        <v>25</v>
      </c>
      <c r="V231" s="5" t="s">
        <v>25</v>
      </c>
      <c r="W231" s="5" t="s">
        <v>25</v>
      </c>
      <c r="X231" s="5" t="s">
        <v>26</v>
      </c>
      <c r="Y231" s="5" t="s">
        <v>26</v>
      </c>
      <c r="Z231" s="5" t="s">
        <v>26</v>
      </c>
      <c r="AA231" s="5" t="s">
        <v>25</v>
      </c>
      <c r="AB231" s="5" t="s">
        <v>25</v>
      </c>
      <c r="AC231" s="29" t="s">
        <v>26</v>
      </c>
      <c r="AD231" s="5" t="s">
        <v>26</v>
      </c>
      <c r="AE231" s="5" t="s">
        <v>26</v>
      </c>
      <c r="AF231" s="5" t="s">
        <v>26</v>
      </c>
      <c r="AG231" s="5" t="s">
        <v>26</v>
      </c>
      <c r="AH231" s="5" t="s">
        <v>26</v>
      </c>
      <c r="AI231" s="5" t="s">
        <v>26</v>
      </c>
      <c r="AJ231" s="5" t="s">
        <v>26</v>
      </c>
      <c r="AK231" s="5" t="s">
        <v>26</v>
      </c>
      <c r="AL231" s="5" t="s">
        <v>26</v>
      </c>
      <c r="AM231" s="5" t="s">
        <v>26</v>
      </c>
      <c r="AN231" s="5" t="s">
        <v>26</v>
      </c>
      <c r="AO231" s="28" t="s">
        <v>26</v>
      </c>
    </row>
    <row r="232" spans="1:41" x14ac:dyDescent="0.2">
      <c r="B232" s="66" t="s">
        <v>223</v>
      </c>
      <c r="C232" s="62" t="str">
        <f>'Typical Airlines Role'!B232</f>
        <v>YES</v>
      </c>
      <c r="D232" s="4" t="str">
        <f>'Typical CU Vendor Role'!B232</f>
        <v>YES</v>
      </c>
      <c r="E232" s="4" t="str">
        <f>'Typical CU Vendor Role'!C232</f>
        <v>YES</v>
      </c>
      <c r="F232" s="4" t="str">
        <f>'Typical CU Vendor Role'!D232</f>
        <v>YES</v>
      </c>
      <c r="G232" s="4" t="str">
        <f>'Typical CU Vendor Role'!E232</f>
        <v>YES</v>
      </c>
      <c r="H232" s="20"/>
      <c r="I232" s="5" t="str">
        <f>'Typical Airport Role'!B232</f>
        <v>YES</v>
      </c>
      <c r="J232" s="5" t="str">
        <f>'Typical Airport Role'!C232</f>
        <v>YES</v>
      </c>
      <c r="K232" s="5" t="str">
        <f>'Typical Network Role'!D232</f>
        <v>YES</v>
      </c>
      <c r="L232" s="5" t="str">
        <f>'Typical Network Role'!E232</f>
        <v>YES</v>
      </c>
      <c r="M232" s="5" t="str">
        <f>'Typical Network Role'!F232</f>
        <v>YES</v>
      </c>
      <c r="N232" s="21" t="str">
        <f>'Typical CU Vendor Role'!F232</f>
        <v>YES</v>
      </c>
      <c r="O232" s="77" t="str">
        <f>'Typical Airlines Role'!C232</f>
        <v>YES</v>
      </c>
      <c r="P232" s="43" t="s">
        <v>25</v>
      </c>
      <c r="Q232" s="5" t="s">
        <v>25</v>
      </c>
      <c r="R232" s="5" t="s">
        <v>25</v>
      </c>
      <c r="S232" s="5" t="s">
        <v>25</v>
      </c>
      <c r="T232" s="5" t="s">
        <v>25</v>
      </c>
      <c r="U232" s="5" t="s">
        <v>25</v>
      </c>
      <c r="V232" s="5" t="s">
        <v>25</v>
      </c>
      <c r="W232" s="5" t="s">
        <v>25</v>
      </c>
      <c r="X232" s="5" t="s">
        <v>26</v>
      </c>
      <c r="Y232" s="5" t="s">
        <v>26</v>
      </c>
      <c r="Z232" s="5" t="s">
        <v>26</v>
      </c>
      <c r="AA232" s="5" t="s">
        <v>25</v>
      </c>
      <c r="AB232" s="5" t="s">
        <v>25</v>
      </c>
      <c r="AC232" s="29" t="s">
        <v>26</v>
      </c>
      <c r="AD232" s="5" t="s">
        <v>26</v>
      </c>
      <c r="AE232" s="5" t="s">
        <v>26</v>
      </c>
      <c r="AF232" s="5" t="s">
        <v>26</v>
      </c>
      <c r="AG232" s="5" t="s">
        <v>26</v>
      </c>
      <c r="AH232" s="5" t="s">
        <v>26</v>
      </c>
      <c r="AI232" s="5" t="s">
        <v>26</v>
      </c>
      <c r="AJ232" s="5" t="s">
        <v>26</v>
      </c>
      <c r="AK232" s="5" t="s">
        <v>26</v>
      </c>
      <c r="AL232" s="5" t="s">
        <v>26</v>
      </c>
      <c r="AM232" s="5" t="s">
        <v>26</v>
      </c>
      <c r="AN232" s="5" t="s">
        <v>26</v>
      </c>
      <c r="AO232" s="28" t="s">
        <v>26</v>
      </c>
    </row>
    <row r="233" spans="1:41" x14ac:dyDescent="0.2">
      <c r="B233" s="66" t="s">
        <v>224</v>
      </c>
      <c r="C233" s="62" t="str">
        <f>'Typical Airlines Role'!B233</f>
        <v>YES</v>
      </c>
      <c r="D233" s="4" t="str">
        <f>'Typical CU Vendor Role'!B233</f>
        <v>YES</v>
      </c>
      <c r="E233" s="4" t="str">
        <f>'Typical CU Vendor Role'!C233</f>
        <v>YES</v>
      </c>
      <c r="F233" s="4" t="str">
        <f>'Typical CU Vendor Role'!D233</f>
        <v>YES</v>
      </c>
      <c r="G233" s="4" t="str">
        <f>'Typical CU Vendor Role'!E233</f>
        <v>YES</v>
      </c>
      <c r="H233" s="20"/>
      <c r="I233" s="5" t="str">
        <f>'Typical Airport Role'!B233</f>
        <v>YES</v>
      </c>
      <c r="J233" s="5" t="str">
        <f>'Typical Airport Role'!C233</f>
        <v>YES</v>
      </c>
      <c r="K233" s="5" t="str">
        <f>'Typical Network Role'!D233</f>
        <v>YES</v>
      </c>
      <c r="L233" s="5" t="str">
        <f>'Typical Network Role'!E233</f>
        <v>YES</v>
      </c>
      <c r="M233" s="5" t="str">
        <f>'Typical Network Role'!F233</f>
        <v>YES</v>
      </c>
      <c r="N233" s="21" t="str">
        <f>'Typical CU Vendor Role'!F233</f>
        <v>YES</v>
      </c>
      <c r="O233" s="77" t="str">
        <f>'Typical Airlines Role'!C233</f>
        <v>YES</v>
      </c>
      <c r="P233" s="43" t="s">
        <v>25</v>
      </c>
      <c r="Q233" s="5" t="s">
        <v>25</v>
      </c>
      <c r="R233" s="5" t="s">
        <v>25</v>
      </c>
      <c r="S233" s="5" t="s">
        <v>25</v>
      </c>
      <c r="T233" s="5" t="s">
        <v>25</v>
      </c>
      <c r="U233" s="5" t="s">
        <v>25</v>
      </c>
      <c r="V233" s="5" t="s">
        <v>25</v>
      </c>
      <c r="W233" s="5" t="s">
        <v>25</v>
      </c>
      <c r="X233" s="5" t="s">
        <v>26</v>
      </c>
      <c r="Y233" s="5" t="s">
        <v>26</v>
      </c>
      <c r="Z233" s="5" t="s">
        <v>26</v>
      </c>
      <c r="AA233" s="5" t="s">
        <v>25</v>
      </c>
      <c r="AB233" s="5" t="s">
        <v>25</v>
      </c>
      <c r="AC233" s="29" t="s">
        <v>26</v>
      </c>
      <c r="AD233" s="5" t="s">
        <v>26</v>
      </c>
      <c r="AE233" s="5" t="s">
        <v>26</v>
      </c>
      <c r="AF233" s="5" t="s">
        <v>26</v>
      </c>
      <c r="AG233" s="5" t="s">
        <v>26</v>
      </c>
      <c r="AH233" s="5" t="s">
        <v>26</v>
      </c>
      <c r="AI233" s="5" t="s">
        <v>26</v>
      </c>
      <c r="AJ233" s="5" t="s">
        <v>26</v>
      </c>
      <c r="AK233" s="5" t="s">
        <v>26</v>
      </c>
      <c r="AL233" s="5" t="s">
        <v>26</v>
      </c>
      <c r="AM233" s="5" t="s">
        <v>26</v>
      </c>
      <c r="AN233" s="5" t="s">
        <v>26</v>
      </c>
      <c r="AO233" s="28" t="s">
        <v>26</v>
      </c>
    </row>
    <row r="234" spans="1:41" x14ac:dyDescent="0.2">
      <c r="B234" s="66" t="s">
        <v>225</v>
      </c>
      <c r="C234" s="62" t="str">
        <f>'Typical Airlines Role'!B234</f>
        <v>YES</v>
      </c>
      <c r="D234" s="4" t="str">
        <f>'Typical CU Vendor Role'!B234</f>
        <v>YES</v>
      </c>
      <c r="E234" s="4" t="str">
        <f>'Typical CU Vendor Role'!C234</f>
        <v>YES</v>
      </c>
      <c r="F234" s="4" t="str">
        <f>'Typical CU Vendor Role'!D234</f>
        <v>YES</v>
      </c>
      <c r="G234" s="4" t="str">
        <f>'Typical CU Vendor Role'!E234</f>
        <v>YES</v>
      </c>
      <c r="H234" s="20"/>
      <c r="I234" s="5" t="str">
        <f>'Typical Airport Role'!B234</f>
        <v>YES</v>
      </c>
      <c r="J234" s="5" t="str">
        <f>'Typical Airport Role'!C234</f>
        <v>YES</v>
      </c>
      <c r="K234" s="5" t="str">
        <f>'Typical Network Role'!D234</f>
        <v>YES</v>
      </c>
      <c r="L234" s="5" t="str">
        <f>'Typical Network Role'!E234</f>
        <v>YES</v>
      </c>
      <c r="M234" s="5" t="str">
        <f>'Typical Network Role'!F234</f>
        <v>YES</v>
      </c>
      <c r="N234" s="21" t="str">
        <f>'Typical CU Vendor Role'!F234</f>
        <v>YES</v>
      </c>
      <c r="O234" s="77" t="str">
        <f>'Typical Airlines Role'!C234</f>
        <v>YES</v>
      </c>
      <c r="P234" s="43" t="s">
        <v>25</v>
      </c>
      <c r="Q234" s="5" t="s">
        <v>25</v>
      </c>
      <c r="R234" s="5" t="s">
        <v>25</v>
      </c>
      <c r="S234" s="5" t="s">
        <v>25</v>
      </c>
      <c r="T234" s="5" t="s">
        <v>25</v>
      </c>
      <c r="U234" s="5" t="s">
        <v>25</v>
      </c>
      <c r="V234" s="5" t="s">
        <v>25</v>
      </c>
      <c r="W234" s="5" t="s">
        <v>25</v>
      </c>
      <c r="X234" s="5" t="s">
        <v>26</v>
      </c>
      <c r="Y234" s="5" t="s">
        <v>26</v>
      </c>
      <c r="Z234" s="5" t="s">
        <v>26</v>
      </c>
      <c r="AA234" s="5" t="s">
        <v>25</v>
      </c>
      <c r="AB234" s="5" t="s">
        <v>25</v>
      </c>
      <c r="AC234" s="29" t="s">
        <v>26</v>
      </c>
      <c r="AD234" s="5" t="s">
        <v>26</v>
      </c>
      <c r="AE234" s="5" t="s">
        <v>26</v>
      </c>
      <c r="AF234" s="5" t="s">
        <v>26</v>
      </c>
      <c r="AG234" s="5" t="s">
        <v>26</v>
      </c>
      <c r="AH234" s="5" t="s">
        <v>26</v>
      </c>
      <c r="AI234" s="5" t="s">
        <v>26</v>
      </c>
      <c r="AJ234" s="5" t="s">
        <v>26</v>
      </c>
      <c r="AK234" s="5" t="s">
        <v>26</v>
      </c>
      <c r="AL234" s="5" t="s">
        <v>26</v>
      </c>
      <c r="AM234" s="5" t="s">
        <v>26</v>
      </c>
      <c r="AN234" s="5" t="s">
        <v>26</v>
      </c>
      <c r="AO234" s="28" t="s">
        <v>26</v>
      </c>
    </row>
    <row r="235" spans="1:41" x14ac:dyDescent="0.2">
      <c r="B235" s="66" t="s">
        <v>226</v>
      </c>
      <c r="C235" s="62" t="str">
        <f>'Typical Airlines Role'!B235</f>
        <v>YES</v>
      </c>
      <c r="D235" s="4" t="str">
        <f>'Typical CU Vendor Role'!B235</f>
        <v>YES</v>
      </c>
      <c r="E235" s="4" t="str">
        <f>'Typical CU Vendor Role'!C235</f>
        <v>YES</v>
      </c>
      <c r="F235" s="4" t="str">
        <f>'Typical CU Vendor Role'!D235</f>
        <v>YES</v>
      </c>
      <c r="G235" s="4" t="str">
        <f>'Typical CU Vendor Role'!E235</f>
        <v>YES</v>
      </c>
      <c r="H235" s="20"/>
      <c r="I235" s="5" t="str">
        <f>'Typical Airport Role'!B235</f>
        <v>YES</v>
      </c>
      <c r="J235" s="5" t="str">
        <f>'Typical Airport Role'!C235</f>
        <v>YES</v>
      </c>
      <c r="K235" s="5" t="str">
        <f>'Typical Network Role'!D235</f>
        <v>YES</v>
      </c>
      <c r="L235" s="5" t="str">
        <f>'Typical Network Role'!E235</f>
        <v>YES</v>
      </c>
      <c r="M235" s="5" t="str">
        <f>'Typical Network Role'!F235</f>
        <v>YES</v>
      </c>
      <c r="N235" s="21" t="str">
        <f>'Typical CU Vendor Role'!F235</f>
        <v>YES</v>
      </c>
      <c r="O235" s="77" t="str">
        <f>'Typical Airlines Role'!C235</f>
        <v>YES</v>
      </c>
      <c r="P235" s="43" t="s">
        <v>25</v>
      </c>
      <c r="Q235" s="5" t="s">
        <v>25</v>
      </c>
      <c r="R235" s="5" t="s">
        <v>25</v>
      </c>
      <c r="S235" s="5" t="s">
        <v>25</v>
      </c>
      <c r="T235" s="5" t="s">
        <v>25</v>
      </c>
      <c r="U235" s="5" t="s">
        <v>25</v>
      </c>
      <c r="V235" s="5" t="s">
        <v>25</v>
      </c>
      <c r="W235" s="5" t="s">
        <v>25</v>
      </c>
      <c r="X235" s="5" t="s">
        <v>26</v>
      </c>
      <c r="Y235" s="5" t="s">
        <v>26</v>
      </c>
      <c r="Z235" s="5" t="s">
        <v>26</v>
      </c>
      <c r="AA235" s="5" t="s">
        <v>25</v>
      </c>
      <c r="AB235" s="5" t="s">
        <v>25</v>
      </c>
      <c r="AC235" s="29" t="s">
        <v>26</v>
      </c>
      <c r="AD235" s="5" t="s">
        <v>26</v>
      </c>
      <c r="AE235" s="5" t="s">
        <v>26</v>
      </c>
      <c r="AF235" s="5" t="s">
        <v>26</v>
      </c>
      <c r="AG235" s="5" t="s">
        <v>26</v>
      </c>
      <c r="AH235" s="5" t="s">
        <v>26</v>
      </c>
      <c r="AI235" s="5" t="s">
        <v>26</v>
      </c>
      <c r="AJ235" s="5" t="s">
        <v>26</v>
      </c>
      <c r="AK235" s="5" t="s">
        <v>26</v>
      </c>
      <c r="AL235" s="5" t="s">
        <v>26</v>
      </c>
      <c r="AM235" s="5" t="s">
        <v>26</v>
      </c>
      <c r="AN235" s="5" t="s">
        <v>26</v>
      </c>
      <c r="AO235" s="28" t="s">
        <v>26</v>
      </c>
    </row>
    <row r="236" spans="1:41" ht="24" x14ac:dyDescent="0.2">
      <c r="B236" s="66" t="s">
        <v>227</v>
      </c>
      <c r="C236" s="62" t="str">
        <f>'Typical Airlines Role'!B236</f>
        <v>YES</v>
      </c>
      <c r="D236" s="4" t="str">
        <f>'Typical CU Vendor Role'!B236</f>
        <v>YES</v>
      </c>
      <c r="E236" s="4" t="str">
        <f>'Typical CU Vendor Role'!C236</f>
        <v>YES</v>
      </c>
      <c r="F236" s="4" t="str">
        <f>'Typical CU Vendor Role'!D236</f>
        <v>YES</v>
      </c>
      <c r="G236" s="4" t="str">
        <f>'Typical CU Vendor Role'!E236</f>
        <v>YES</v>
      </c>
      <c r="H236" s="20"/>
      <c r="I236" s="5" t="str">
        <f>'Typical Airport Role'!B236</f>
        <v>YES</v>
      </c>
      <c r="J236" s="5" t="str">
        <f>'Typical Airport Role'!C236</f>
        <v>YES</v>
      </c>
      <c r="K236" s="5" t="str">
        <f>'Typical Network Role'!D236</f>
        <v>YES</v>
      </c>
      <c r="L236" s="5" t="str">
        <f>'Typical Network Role'!E236</f>
        <v>YES</v>
      </c>
      <c r="M236" s="5" t="str">
        <f>'Typical Network Role'!F236</f>
        <v>YES</v>
      </c>
      <c r="N236" s="21" t="str">
        <f>'Typical CU Vendor Role'!F236</f>
        <v>YES</v>
      </c>
      <c r="O236" s="77" t="str">
        <f>'Typical Airlines Role'!C236</f>
        <v>YES</v>
      </c>
      <c r="P236" s="43" t="s">
        <v>25</v>
      </c>
      <c r="Q236" s="5" t="s">
        <v>25</v>
      </c>
      <c r="R236" s="5" t="s">
        <v>25</v>
      </c>
      <c r="S236" s="5" t="s">
        <v>25</v>
      </c>
      <c r="T236" s="5" t="s">
        <v>25</v>
      </c>
      <c r="U236" s="5" t="s">
        <v>25</v>
      </c>
      <c r="V236" s="5" t="s">
        <v>25</v>
      </c>
      <c r="W236" s="5" t="s">
        <v>25</v>
      </c>
      <c r="X236" s="5" t="s">
        <v>26</v>
      </c>
      <c r="Y236" s="5" t="s">
        <v>26</v>
      </c>
      <c r="Z236" s="5" t="s">
        <v>26</v>
      </c>
      <c r="AA236" s="5" t="s">
        <v>25</v>
      </c>
      <c r="AB236" s="5" t="s">
        <v>25</v>
      </c>
      <c r="AC236" s="29" t="s">
        <v>26</v>
      </c>
      <c r="AD236" s="5" t="s">
        <v>26</v>
      </c>
      <c r="AE236" s="5" t="s">
        <v>26</v>
      </c>
      <c r="AF236" s="5" t="s">
        <v>26</v>
      </c>
      <c r="AG236" s="5" t="s">
        <v>26</v>
      </c>
      <c r="AH236" s="5" t="s">
        <v>26</v>
      </c>
      <c r="AI236" s="5" t="s">
        <v>26</v>
      </c>
      <c r="AJ236" s="5" t="s">
        <v>26</v>
      </c>
      <c r="AK236" s="5" t="s">
        <v>26</v>
      </c>
      <c r="AL236" s="5" t="s">
        <v>26</v>
      </c>
      <c r="AM236" s="5" t="s">
        <v>26</v>
      </c>
      <c r="AN236" s="5" t="s">
        <v>26</v>
      </c>
      <c r="AO236" s="28" t="s">
        <v>26</v>
      </c>
    </row>
    <row r="237" spans="1:41" ht="36" x14ac:dyDescent="0.2">
      <c r="B237" s="66" t="s">
        <v>228</v>
      </c>
      <c r="C237" s="62" t="str">
        <f>'Typical Airlines Role'!B237</f>
        <v>YES</v>
      </c>
      <c r="D237" s="4" t="str">
        <f>'Typical CU Vendor Role'!B237</f>
        <v>YES</v>
      </c>
      <c r="E237" s="4" t="str">
        <f>'Typical CU Vendor Role'!C237</f>
        <v>YES</v>
      </c>
      <c r="F237" s="4" t="str">
        <f>'Typical CU Vendor Role'!D237</f>
        <v>YES</v>
      </c>
      <c r="G237" s="4" t="str">
        <f>'Typical CU Vendor Role'!E237</f>
        <v>YES</v>
      </c>
      <c r="H237" s="20"/>
      <c r="I237" s="5" t="str">
        <f>'Typical Airport Role'!B237</f>
        <v>YES</v>
      </c>
      <c r="J237" s="5" t="str">
        <f>'Typical Airport Role'!C237</f>
        <v>YES</v>
      </c>
      <c r="K237" s="5" t="str">
        <f>'Typical Network Role'!D237</f>
        <v>YES</v>
      </c>
      <c r="L237" s="5" t="str">
        <f>'Typical Network Role'!E237</f>
        <v>YES</v>
      </c>
      <c r="M237" s="5" t="str">
        <f>'Typical Network Role'!F237</f>
        <v>YES</v>
      </c>
      <c r="N237" s="21" t="str">
        <f>'Typical CU Vendor Role'!F237</f>
        <v>YES</v>
      </c>
      <c r="O237" s="77" t="str">
        <f>'Typical Airlines Role'!C237</f>
        <v>YES</v>
      </c>
      <c r="P237" s="43" t="s">
        <v>25</v>
      </c>
      <c r="Q237" s="5" t="s">
        <v>25</v>
      </c>
      <c r="R237" s="5" t="s">
        <v>25</v>
      </c>
      <c r="S237" s="5" t="s">
        <v>25</v>
      </c>
      <c r="T237" s="5" t="s">
        <v>25</v>
      </c>
      <c r="U237" s="5" t="s">
        <v>25</v>
      </c>
      <c r="V237" s="5" t="s">
        <v>25</v>
      </c>
      <c r="W237" s="5" t="s">
        <v>25</v>
      </c>
      <c r="X237" s="5" t="s">
        <v>26</v>
      </c>
      <c r="Y237" s="5" t="s">
        <v>26</v>
      </c>
      <c r="Z237" s="5" t="s">
        <v>26</v>
      </c>
      <c r="AA237" s="5" t="s">
        <v>25</v>
      </c>
      <c r="AB237" s="5" t="s">
        <v>25</v>
      </c>
      <c r="AC237" s="29" t="s">
        <v>26</v>
      </c>
      <c r="AD237" s="5" t="s">
        <v>26</v>
      </c>
      <c r="AE237" s="5" t="s">
        <v>25</v>
      </c>
      <c r="AF237" s="5" t="s">
        <v>25</v>
      </c>
      <c r="AG237" s="5" t="s">
        <v>25</v>
      </c>
      <c r="AH237" s="5" t="s">
        <v>26</v>
      </c>
      <c r="AI237" s="5" t="s">
        <v>25</v>
      </c>
      <c r="AJ237" s="5" t="s">
        <v>26</v>
      </c>
      <c r="AK237" s="5" t="s">
        <v>26</v>
      </c>
      <c r="AL237" s="5" t="s">
        <v>26</v>
      </c>
      <c r="AM237" s="5" t="s">
        <v>26</v>
      </c>
      <c r="AN237" s="5" t="s">
        <v>26</v>
      </c>
      <c r="AO237" s="28" t="s">
        <v>26</v>
      </c>
    </row>
    <row r="238" spans="1:41" x14ac:dyDescent="0.2">
      <c r="B238" s="67" t="s">
        <v>229</v>
      </c>
      <c r="C238" s="62" t="str">
        <f>'Typical Airlines Role'!B238</f>
        <v>YES</v>
      </c>
      <c r="D238" s="4" t="str">
        <f>'Typical CU Vendor Role'!B238</f>
        <v>YES</v>
      </c>
      <c r="E238" s="4" t="str">
        <f>'Typical CU Vendor Role'!C238</f>
        <v>YES</v>
      </c>
      <c r="F238" s="4" t="str">
        <f>'Typical CU Vendor Role'!D238</f>
        <v>YES</v>
      </c>
      <c r="G238" s="4" t="str">
        <f>'Typical CU Vendor Role'!E238</f>
        <v>YES</v>
      </c>
      <c r="H238" s="20"/>
      <c r="I238" s="5" t="str">
        <f>'Typical Airport Role'!B238</f>
        <v>YES</v>
      </c>
      <c r="J238" s="5" t="str">
        <f>'Typical Airport Role'!C238</f>
        <v>YES</v>
      </c>
      <c r="K238" s="5" t="str">
        <f>'Typical Network Role'!D238</f>
        <v>YES</v>
      </c>
      <c r="L238" s="5" t="str">
        <f>'Typical Network Role'!E238</f>
        <v>YES</v>
      </c>
      <c r="M238" s="5" t="str">
        <f>'Typical Network Role'!F238</f>
        <v>YES</v>
      </c>
      <c r="N238" s="21" t="str">
        <f>'Typical CU Vendor Role'!F238</f>
        <v>YES</v>
      </c>
      <c r="O238" s="77" t="str">
        <f>'Typical Airlines Role'!C238</f>
        <v>YES</v>
      </c>
      <c r="P238" s="43" t="s">
        <v>25</v>
      </c>
      <c r="Q238" s="5" t="s">
        <v>25</v>
      </c>
      <c r="R238" s="5" t="s">
        <v>25</v>
      </c>
      <c r="S238" s="5" t="s">
        <v>25</v>
      </c>
      <c r="T238" s="5" t="s">
        <v>25</v>
      </c>
      <c r="U238" s="5" t="s">
        <v>25</v>
      </c>
      <c r="V238" s="5" t="s">
        <v>25</v>
      </c>
      <c r="W238" s="5" t="s">
        <v>25</v>
      </c>
      <c r="X238" s="5" t="s">
        <v>26</v>
      </c>
      <c r="Y238" s="5" t="s">
        <v>26</v>
      </c>
      <c r="Z238" s="5" t="s">
        <v>26</v>
      </c>
      <c r="AA238" s="5" t="s">
        <v>25</v>
      </c>
      <c r="AB238" s="5" t="s">
        <v>25</v>
      </c>
      <c r="AC238" s="29" t="s">
        <v>26</v>
      </c>
      <c r="AD238" s="5" t="s">
        <v>26</v>
      </c>
      <c r="AE238" s="5" t="s">
        <v>26</v>
      </c>
      <c r="AF238" s="5" t="s">
        <v>26</v>
      </c>
      <c r="AG238" s="5" t="s">
        <v>26</v>
      </c>
      <c r="AH238" s="5" t="s">
        <v>26</v>
      </c>
      <c r="AI238" s="5" t="s">
        <v>26</v>
      </c>
      <c r="AJ238" s="5" t="s">
        <v>26</v>
      </c>
      <c r="AK238" s="5" t="s">
        <v>26</v>
      </c>
      <c r="AL238" s="5" t="s">
        <v>26</v>
      </c>
      <c r="AM238" s="5" t="s">
        <v>26</v>
      </c>
      <c r="AN238" s="5" t="s">
        <v>26</v>
      </c>
      <c r="AO238" s="28" t="s">
        <v>26</v>
      </c>
    </row>
    <row r="239" spans="1:41" ht="84" x14ac:dyDescent="0.2">
      <c r="A239" s="85" t="s">
        <v>297</v>
      </c>
      <c r="B239" s="66" t="s">
        <v>317</v>
      </c>
      <c r="C239" s="62" t="str">
        <f>'Typical Airlines Role'!B239</f>
        <v>M</v>
      </c>
      <c r="D239" s="4" t="str">
        <f>'Typical CU Vendor Role'!B239</f>
        <v>YES</v>
      </c>
      <c r="E239" s="4" t="str">
        <f>'Typical CU Vendor Role'!C239</f>
        <v>YES</v>
      </c>
      <c r="F239" s="4" t="str">
        <f>'Typical CU Vendor Role'!D239</f>
        <v>YES</v>
      </c>
      <c r="G239" s="4" t="str">
        <f>'Typical CU Vendor Role'!E239</f>
        <v>YES</v>
      </c>
      <c r="H239" s="20"/>
      <c r="I239" s="5" t="str">
        <f>'Typical Airport Role'!B239</f>
        <v>YES</v>
      </c>
      <c r="J239" s="5" t="str">
        <f>'Typical Airport Role'!C239</f>
        <v>YES</v>
      </c>
      <c r="K239" s="5" t="str">
        <f>'Typical Network Role'!D239</f>
        <v>YES</v>
      </c>
      <c r="L239" s="5" t="str">
        <f>'Typical Network Role'!E239</f>
        <v>YES</v>
      </c>
      <c r="M239" s="5" t="str">
        <f>'Typical Network Role'!F239</f>
        <v>YES</v>
      </c>
      <c r="N239" s="21" t="str">
        <f>'Typical CU Vendor Role'!F239</f>
        <v>YES</v>
      </c>
      <c r="O239" s="77" t="str">
        <f>'Typical Airlines Role'!C239</f>
        <v>M</v>
      </c>
      <c r="P239" s="87"/>
      <c r="Q239" s="73"/>
      <c r="R239" s="73"/>
      <c r="S239" s="73"/>
      <c r="T239" s="73"/>
      <c r="U239" s="73"/>
      <c r="V239" s="73"/>
      <c r="W239" s="73"/>
      <c r="X239" s="73"/>
      <c r="Y239" s="73"/>
      <c r="Z239" s="73"/>
      <c r="AA239" s="73"/>
      <c r="AB239" s="73"/>
      <c r="AC239" s="56"/>
      <c r="AD239" s="73"/>
      <c r="AE239" s="73"/>
      <c r="AF239" s="73"/>
      <c r="AG239" s="73"/>
      <c r="AH239" s="73"/>
      <c r="AI239" s="73"/>
      <c r="AJ239" s="73"/>
      <c r="AK239" s="73"/>
      <c r="AL239" s="73"/>
      <c r="AM239" s="73"/>
      <c r="AN239" s="73"/>
      <c r="AO239" s="88"/>
    </row>
    <row r="240" spans="1:41" x14ac:dyDescent="0.2">
      <c r="B240" s="67" t="s">
        <v>230</v>
      </c>
      <c r="C240" s="62" t="str">
        <f>'Typical Airlines Role'!B240</f>
        <v>YES</v>
      </c>
      <c r="D240" s="4" t="str">
        <f>'Typical CU Vendor Role'!B240</f>
        <v>YES</v>
      </c>
      <c r="E240" s="4" t="str">
        <f>'Typical CU Vendor Role'!C240</f>
        <v>YES</v>
      </c>
      <c r="F240" s="4" t="str">
        <f>'Typical CU Vendor Role'!D240</f>
        <v>YES</v>
      </c>
      <c r="G240" s="4" t="str">
        <f>'Typical CU Vendor Role'!E240</f>
        <v>YES</v>
      </c>
      <c r="H240" s="20"/>
      <c r="I240" s="5" t="str">
        <f>'Typical Airport Role'!B240</f>
        <v>YES</v>
      </c>
      <c r="J240" s="5" t="str">
        <f>'Typical Airport Role'!C240</f>
        <v>YES</v>
      </c>
      <c r="K240" s="5" t="str">
        <f>'Typical Network Role'!D240</f>
        <v>YES</v>
      </c>
      <c r="L240" s="5" t="str">
        <f>'Typical Network Role'!E240</f>
        <v>YES</v>
      </c>
      <c r="M240" s="5" t="str">
        <f>'Typical Network Role'!F240</f>
        <v>YES</v>
      </c>
      <c r="N240" s="21" t="str">
        <f>'Typical CU Vendor Role'!F240</f>
        <v>YES</v>
      </c>
      <c r="O240" s="77" t="str">
        <f>'Typical Airlines Role'!C240</f>
        <v>YES</v>
      </c>
      <c r="P240" s="43" t="s">
        <v>25</v>
      </c>
      <c r="Q240" s="5" t="s">
        <v>25</v>
      </c>
      <c r="R240" s="5" t="s">
        <v>25</v>
      </c>
      <c r="S240" s="5" t="s">
        <v>25</v>
      </c>
      <c r="T240" s="5" t="s">
        <v>25</v>
      </c>
      <c r="U240" s="5" t="s">
        <v>25</v>
      </c>
      <c r="V240" s="5" t="s">
        <v>25</v>
      </c>
      <c r="W240" s="5" t="s">
        <v>25</v>
      </c>
      <c r="X240" s="5" t="s">
        <v>26</v>
      </c>
      <c r="Y240" s="5" t="s">
        <v>26</v>
      </c>
      <c r="Z240" s="5" t="s">
        <v>26</v>
      </c>
      <c r="AA240" s="5" t="s">
        <v>25</v>
      </c>
      <c r="AB240" s="5" t="s">
        <v>25</v>
      </c>
      <c r="AC240" s="29" t="s">
        <v>26</v>
      </c>
      <c r="AD240" s="5" t="s">
        <v>26</v>
      </c>
      <c r="AE240" s="5" t="s">
        <v>26</v>
      </c>
      <c r="AF240" s="5" t="s">
        <v>26</v>
      </c>
      <c r="AG240" s="5" t="s">
        <v>26</v>
      </c>
      <c r="AH240" s="5" t="s">
        <v>26</v>
      </c>
      <c r="AI240" s="5" t="s">
        <v>26</v>
      </c>
      <c r="AJ240" s="5" t="s">
        <v>26</v>
      </c>
      <c r="AK240" s="5" t="s">
        <v>26</v>
      </c>
      <c r="AL240" s="5" t="s">
        <v>26</v>
      </c>
      <c r="AM240" s="5" t="s">
        <v>26</v>
      </c>
      <c r="AN240" s="5" t="s">
        <v>26</v>
      </c>
      <c r="AO240" s="28" t="s">
        <v>26</v>
      </c>
    </row>
    <row r="241" spans="1:41" x14ac:dyDescent="0.2">
      <c r="B241" s="66" t="s">
        <v>231</v>
      </c>
      <c r="C241" s="62" t="str">
        <f>'Typical Airlines Role'!B241</f>
        <v>YES</v>
      </c>
      <c r="D241" s="4" t="str">
        <f>'Typical CU Vendor Role'!B241</f>
        <v>YES</v>
      </c>
      <c r="E241" s="4" t="str">
        <f>'Typical CU Vendor Role'!C241</f>
        <v>YES</v>
      </c>
      <c r="F241" s="4" t="str">
        <f>'Typical CU Vendor Role'!D241</f>
        <v>YES</v>
      </c>
      <c r="G241" s="4" t="str">
        <f>'Typical CU Vendor Role'!E241</f>
        <v>YES</v>
      </c>
      <c r="H241" s="20"/>
      <c r="I241" s="5" t="str">
        <f>'Typical Airport Role'!B241</f>
        <v>YES</v>
      </c>
      <c r="J241" s="5" t="str">
        <f>'Typical Airport Role'!C241</f>
        <v>YES</v>
      </c>
      <c r="K241" s="5" t="str">
        <f>'Typical Network Role'!D241</f>
        <v>YES</v>
      </c>
      <c r="L241" s="5" t="str">
        <f>'Typical Network Role'!E241</f>
        <v>YES</v>
      </c>
      <c r="M241" s="5" t="str">
        <f>'Typical Network Role'!F241</f>
        <v>YES</v>
      </c>
      <c r="N241" s="21" t="str">
        <f>'Typical CU Vendor Role'!F241</f>
        <v>YES</v>
      </c>
      <c r="O241" s="77" t="str">
        <f>'Typical Airlines Role'!C241</f>
        <v>YES</v>
      </c>
      <c r="P241" s="43" t="s">
        <v>25</v>
      </c>
      <c r="Q241" s="5" t="s">
        <v>25</v>
      </c>
      <c r="R241" s="5" t="s">
        <v>25</v>
      </c>
      <c r="S241" s="5" t="s">
        <v>25</v>
      </c>
      <c r="T241" s="5" t="s">
        <v>25</v>
      </c>
      <c r="U241" s="5" t="s">
        <v>25</v>
      </c>
      <c r="V241" s="5" t="s">
        <v>25</v>
      </c>
      <c r="W241" s="5" t="s">
        <v>25</v>
      </c>
      <c r="X241" s="5" t="s">
        <v>26</v>
      </c>
      <c r="Y241" s="5" t="s">
        <v>26</v>
      </c>
      <c r="Z241" s="5" t="s">
        <v>26</v>
      </c>
      <c r="AA241" s="5" t="s">
        <v>25</v>
      </c>
      <c r="AB241" s="5" t="s">
        <v>25</v>
      </c>
      <c r="AC241" s="29" t="s">
        <v>26</v>
      </c>
      <c r="AD241" s="5" t="s">
        <v>26</v>
      </c>
      <c r="AE241" s="5" t="s">
        <v>25</v>
      </c>
      <c r="AF241" s="5" t="s">
        <v>25</v>
      </c>
      <c r="AG241" s="5" t="s">
        <v>25</v>
      </c>
      <c r="AH241" s="5" t="s">
        <v>26</v>
      </c>
      <c r="AI241" s="5" t="s">
        <v>25</v>
      </c>
      <c r="AJ241" s="5" t="s">
        <v>26</v>
      </c>
      <c r="AK241" s="5" t="s">
        <v>26</v>
      </c>
      <c r="AL241" s="5" t="s">
        <v>26</v>
      </c>
      <c r="AM241" s="5" t="s">
        <v>26</v>
      </c>
      <c r="AN241" s="5" t="s">
        <v>26</v>
      </c>
      <c r="AO241" s="28" t="s">
        <v>26</v>
      </c>
    </row>
    <row r="242" spans="1:41" x14ac:dyDescent="0.2">
      <c r="B242" s="66" t="s">
        <v>232</v>
      </c>
      <c r="C242" s="62" t="str">
        <f>'Typical Airlines Role'!B242</f>
        <v>YES</v>
      </c>
      <c r="D242" s="4" t="str">
        <f>'Typical CU Vendor Role'!B242</f>
        <v>YES</v>
      </c>
      <c r="E242" s="4" t="str">
        <f>'Typical CU Vendor Role'!C242</f>
        <v>YES</v>
      </c>
      <c r="F242" s="4" t="str">
        <f>'Typical CU Vendor Role'!D242</f>
        <v>YES</v>
      </c>
      <c r="G242" s="4" t="str">
        <f>'Typical CU Vendor Role'!E242</f>
        <v>YES</v>
      </c>
      <c r="H242" s="20"/>
      <c r="I242" s="5" t="str">
        <f>'Typical Airport Role'!B242</f>
        <v>YES</v>
      </c>
      <c r="J242" s="5" t="str">
        <f>'Typical Airport Role'!C242</f>
        <v>YES</v>
      </c>
      <c r="K242" s="5" t="str">
        <f>'Typical Network Role'!D242</f>
        <v>YES</v>
      </c>
      <c r="L242" s="5" t="str">
        <f>'Typical Network Role'!E242</f>
        <v>YES</v>
      </c>
      <c r="M242" s="5" t="str">
        <f>'Typical Network Role'!F242</f>
        <v>YES</v>
      </c>
      <c r="N242" s="21" t="str">
        <f>'Typical CU Vendor Role'!F242</f>
        <v>YES</v>
      </c>
      <c r="O242" s="77" t="str">
        <f>'Typical Airlines Role'!C242</f>
        <v>YES</v>
      </c>
      <c r="P242" s="43" t="s">
        <v>25</v>
      </c>
      <c r="Q242" s="5" t="s">
        <v>25</v>
      </c>
      <c r="R242" s="5" t="s">
        <v>25</v>
      </c>
      <c r="S242" s="5" t="s">
        <v>25</v>
      </c>
      <c r="T242" s="5" t="s">
        <v>25</v>
      </c>
      <c r="U242" s="5" t="s">
        <v>25</v>
      </c>
      <c r="V242" s="5" t="s">
        <v>25</v>
      </c>
      <c r="W242" s="5" t="s">
        <v>25</v>
      </c>
      <c r="X242" s="5" t="s">
        <v>26</v>
      </c>
      <c r="Y242" s="5" t="s">
        <v>26</v>
      </c>
      <c r="Z242" s="5" t="s">
        <v>26</v>
      </c>
      <c r="AA242" s="5" t="s">
        <v>25</v>
      </c>
      <c r="AB242" s="5" t="s">
        <v>25</v>
      </c>
      <c r="AC242" s="29" t="s">
        <v>26</v>
      </c>
      <c r="AD242" s="5" t="s">
        <v>26</v>
      </c>
      <c r="AE242" s="5" t="s">
        <v>25</v>
      </c>
      <c r="AF242" s="5" t="s">
        <v>25</v>
      </c>
      <c r="AG242" s="5" t="s">
        <v>25</v>
      </c>
      <c r="AH242" s="5" t="s">
        <v>26</v>
      </c>
      <c r="AI242" s="5" t="s">
        <v>25</v>
      </c>
      <c r="AJ242" s="5" t="s">
        <v>26</v>
      </c>
      <c r="AK242" s="5" t="s">
        <v>26</v>
      </c>
      <c r="AL242" s="5" t="s">
        <v>26</v>
      </c>
      <c r="AM242" s="5" t="s">
        <v>26</v>
      </c>
      <c r="AN242" s="5" t="s">
        <v>26</v>
      </c>
      <c r="AO242" s="28" t="s">
        <v>26</v>
      </c>
    </row>
    <row r="243" spans="1:41" ht="24" x14ac:dyDescent="0.2">
      <c r="B243" s="66" t="s">
        <v>233</v>
      </c>
      <c r="C243" s="62" t="str">
        <f>'Typical Airlines Role'!B243</f>
        <v>YES</v>
      </c>
      <c r="D243" s="4" t="str">
        <f>'Typical CU Vendor Role'!B243</f>
        <v>YES</v>
      </c>
      <c r="E243" s="4" t="str">
        <f>'Typical CU Vendor Role'!C243</f>
        <v>YES</v>
      </c>
      <c r="F243" s="4" t="str">
        <f>'Typical CU Vendor Role'!D243</f>
        <v>YES</v>
      </c>
      <c r="G243" s="4" t="str">
        <f>'Typical CU Vendor Role'!E243</f>
        <v>YES</v>
      </c>
      <c r="H243" s="20"/>
      <c r="I243" s="5" t="str">
        <f>'Typical Airport Role'!B243</f>
        <v>YES</v>
      </c>
      <c r="J243" s="5" t="str">
        <f>'Typical Airport Role'!C243</f>
        <v>YES</v>
      </c>
      <c r="K243" s="5" t="str">
        <f>'Typical Network Role'!D243</f>
        <v>YES</v>
      </c>
      <c r="L243" s="5" t="str">
        <f>'Typical Network Role'!E243</f>
        <v>YES</v>
      </c>
      <c r="M243" s="5" t="str">
        <f>'Typical Network Role'!F243</f>
        <v>YES</v>
      </c>
      <c r="N243" s="21" t="str">
        <f>'Typical CU Vendor Role'!F243</f>
        <v>YES</v>
      </c>
      <c r="O243" s="77" t="str">
        <f>'Typical Airlines Role'!C243</f>
        <v>YES</v>
      </c>
      <c r="P243" s="43" t="s">
        <v>25</v>
      </c>
      <c r="Q243" s="5" t="s">
        <v>25</v>
      </c>
      <c r="R243" s="5" t="s">
        <v>25</v>
      </c>
      <c r="S243" s="5" t="s">
        <v>25</v>
      </c>
      <c r="T243" s="5" t="s">
        <v>25</v>
      </c>
      <c r="U243" s="5" t="s">
        <v>25</v>
      </c>
      <c r="V243" s="5" t="s">
        <v>25</v>
      </c>
      <c r="W243" s="5" t="s">
        <v>25</v>
      </c>
      <c r="X243" s="5" t="s">
        <v>26</v>
      </c>
      <c r="Y243" s="5" t="s">
        <v>26</v>
      </c>
      <c r="Z243" s="5" t="s">
        <v>26</v>
      </c>
      <c r="AA243" s="5" t="s">
        <v>25</v>
      </c>
      <c r="AB243" s="5" t="s">
        <v>25</v>
      </c>
      <c r="AC243" s="29" t="s">
        <v>26</v>
      </c>
      <c r="AD243" s="5" t="s">
        <v>26</v>
      </c>
      <c r="AE243" s="5" t="s">
        <v>25</v>
      </c>
      <c r="AF243" s="5" t="s">
        <v>25</v>
      </c>
      <c r="AG243" s="5" t="s">
        <v>25</v>
      </c>
      <c r="AH243" s="5" t="s">
        <v>26</v>
      </c>
      <c r="AI243" s="5" t="s">
        <v>25</v>
      </c>
      <c r="AJ243" s="5" t="s">
        <v>26</v>
      </c>
      <c r="AK243" s="5" t="s">
        <v>26</v>
      </c>
      <c r="AL243" s="5" t="s">
        <v>26</v>
      </c>
      <c r="AM243" s="5" t="s">
        <v>26</v>
      </c>
      <c r="AN243" s="5" t="s">
        <v>26</v>
      </c>
      <c r="AO243" s="28" t="s">
        <v>26</v>
      </c>
    </row>
    <row r="244" spans="1:41" x14ac:dyDescent="0.2">
      <c r="B244" s="66" t="s">
        <v>234</v>
      </c>
      <c r="C244" s="62" t="str">
        <f>'Typical Airlines Role'!B244</f>
        <v>YES</v>
      </c>
      <c r="D244" s="4" t="str">
        <f>'Typical CU Vendor Role'!B244</f>
        <v>YES</v>
      </c>
      <c r="E244" s="4" t="str">
        <f>'Typical CU Vendor Role'!C244</f>
        <v>YES</v>
      </c>
      <c r="F244" s="4" t="str">
        <f>'Typical CU Vendor Role'!D244</f>
        <v>YES</v>
      </c>
      <c r="G244" s="4" t="str">
        <f>'Typical CU Vendor Role'!E244</f>
        <v>YES</v>
      </c>
      <c r="H244" s="20"/>
      <c r="I244" s="5" t="str">
        <f>'Typical Airport Role'!B244</f>
        <v>YES</v>
      </c>
      <c r="J244" s="5" t="str">
        <f>'Typical Airport Role'!C244</f>
        <v>YES</v>
      </c>
      <c r="K244" s="5" t="str">
        <f>'Typical Network Role'!D244</f>
        <v>YES</v>
      </c>
      <c r="L244" s="5" t="str">
        <f>'Typical Network Role'!E244</f>
        <v>YES</v>
      </c>
      <c r="M244" s="5" t="str">
        <f>'Typical Network Role'!F244</f>
        <v>YES</v>
      </c>
      <c r="N244" s="21" t="str">
        <f>'Typical CU Vendor Role'!F244</f>
        <v>YES</v>
      </c>
      <c r="O244" s="77" t="str">
        <f>'Typical Airlines Role'!C244</f>
        <v>YES</v>
      </c>
      <c r="P244" s="43" t="s">
        <v>25</v>
      </c>
      <c r="Q244" s="5" t="s">
        <v>25</v>
      </c>
      <c r="R244" s="5" t="s">
        <v>25</v>
      </c>
      <c r="S244" s="5" t="s">
        <v>25</v>
      </c>
      <c r="T244" s="5" t="s">
        <v>25</v>
      </c>
      <c r="U244" s="5" t="s">
        <v>25</v>
      </c>
      <c r="V244" s="5" t="s">
        <v>25</v>
      </c>
      <c r="W244" s="5" t="s">
        <v>25</v>
      </c>
      <c r="X244" s="5" t="s">
        <v>26</v>
      </c>
      <c r="Y244" s="5" t="s">
        <v>26</v>
      </c>
      <c r="Z244" s="5" t="s">
        <v>26</v>
      </c>
      <c r="AA244" s="5" t="s">
        <v>25</v>
      </c>
      <c r="AB244" s="5" t="s">
        <v>25</v>
      </c>
      <c r="AC244" s="29" t="s">
        <v>26</v>
      </c>
      <c r="AD244" s="5" t="s">
        <v>26</v>
      </c>
      <c r="AE244" s="5" t="s">
        <v>26</v>
      </c>
      <c r="AF244" s="5" t="s">
        <v>26</v>
      </c>
      <c r="AG244" s="5" t="s">
        <v>26</v>
      </c>
      <c r="AH244" s="5" t="s">
        <v>26</v>
      </c>
      <c r="AI244" s="5" t="s">
        <v>26</v>
      </c>
      <c r="AJ244" s="5" t="s">
        <v>26</v>
      </c>
      <c r="AK244" s="5" t="s">
        <v>26</v>
      </c>
      <c r="AL244" s="5" t="s">
        <v>26</v>
      </c>
      <c r="AM244" s="5" t="s">
        <v>26</v>
      </c>
      <c r="AN244" s="5" t="s">
        <v>26</v>
      </c>
      <c r="AO244" s="28" t="s">
        <v>26</v>
      </c>
    </row>
    <row r="245" spans="1:41" x14ac:dyDescent="0.2">
      <c r="B245" s="66" t="s">
        <v>235</v>
      </c>
      <c r="C245" s="62" t="str">
        <f>'Typical Airlines Role'!B245</f>
        <v>YES</v>
      </c>
      <c r="D245" s="4" t="str">
        <f>'Typical CU Vendor Role'!B245</f>
        <v>YES</v>
      </c>
      <c r="E245" s="4" t="str">
        <f>'Typical CU Vendor Role'!C245</f>
        <v>YES</v>
      </c>
      <c r="F245" s="4" t="str">
        <f>'Typical CU Vendor Role'!D245</f>
        <v>YES</v>
      </c>
      <c r="G245" s="4" t="str">
        <f>'Typical CU Vendor Role'!E245</f>
        <v>YES</v>
      </c>
      <c r="H245" s="20"/>
      <c r="I245" s="5" t="str">
        <f>'Typical Airport Role'!B245</f>
        <v>YES</v>
      </c>
      <c r="J245" s="5" t="str">
        <f>'Typical Airport Role'!C245</f>
        <v>YES</v>
      </c>
      <c r="K245" s="5" t="str">
        <f>'Typical Network Role'!D245</f>
        <v>YES</v>
      </c>
      <c r="L245" s="5" t="str">
        <f>'Typical Network Role'!E245</f>
        <v>YES</v>
      </c>
      <c r="M245" s="5" t="str">
        <f>'Typical Network Role'!F245</f>
        <v>YES</v>
      </c>
      <c r="N245" s="21" t="str">
        <f>'Typical CU Vendor Role'!F245</f>
        <v>YES</v>
      </c>
      <c r="O245" s="77" t="str">
        <f>'Typical Airlines Role'!C245</f>
        <v>YES</v>
      </c>
      <c r="P245" s="43" t="s">
        <v>25</v>
      </c>
      <c r="Q245" s="5" t="s">
        <v>25</v>
      </c>
      <c r="R245" s="5" t="s">
        <v>25</v>
      </c>
      <c r="S245" s="5" t="s">
        <v>25</v>
      </c>
      <c r="T245" s="5" t="s">
        <v>25</v>
      </c>
      <c r="U245" s="5" t="s">
        <v>25</v>
      </c>
      <c r="V245" s="5" t="s">
        <v>25</v>
      </c>
      <c r="W245" s="5" t="s">
        <v>25</v>
      </c>
      <c r="X245" s="5" t="s">
        <v>26</v>
      </c>
      <c r="Y245" s="5" t="s">
        <v>26</v>
      </c>
      <c r="Z245" s="5" t="s">
        <v>26</v>
      </c>
      <c r="AA245" s="5" t="s">
        <v>25</v>
      </c>
      <c r="AB245" s="5" t="s">
        <v>25</v>
      </c>
      <c r="AC245" s="29" t="s">
        <v>26</v>
      </c>
      <c r="AD245" s="5" t="s">
        <v>26</v>
      </c>
      <c r="AE245" s="5" t="s">
        <v>26</v>
      </c>
      <c r="AF245" s="5" t="s">
        <v>26</v>
      </c>
      <c r="AG245" s="5" t="s">
        <v>26</v>
      </c>
      <c r="AH245" s="5" t="s">
        <v>26</v>
      </c>
      <c r="AI245" s="5" t="s">
        <v>26</v>
      </c>
      <c r="AJ245" s="5" t="s">
        <v>26</v>
      </c>
      <c r="AK245" s="5" t="s">
        <v>26</v>
      </c>
      <c r="AL245" s="5" t="s">
        <v>26</v>
      </c>
      <c r="AM245" s="5" t="s">
        <v>26</v>
      </c>
      <c r="AN245" s="5" t="s">
        <v>26</v>
      </c>
      <c r="AO245" s="28" t="s">
        <v>26</v>
      </c>
    </row>
    <row r="246" spans="1:41" x14ac:dyDescent="0.2">
      <c r="A246" s="85" t="s">
        <v>282</v>
      </c>
      <c r="B246" s="67" t="s">
        <v>318</v>
      </c>
      <c r="C246" s="62" t="str">
        <f>'Typical Airlines Role'!B246</f>
        <v>YES</v>
      </c>
      <c r="D246" s="4" t="str">
        <f>'Typical CU Vendor Role'!B246</f>
        <v>YES</v>
      </c>
      <c r="E246" s="4" t="str">
        <f>'Typical CU Vendor Role'!C246</f>
        <v>YES</v>
      </c>
      <c r="F246" s="4" t="str">
        <f>'Typical CU Vendor Role'!D246</f>
        <v>YES</v>
      </c>
      <c r="G246" s="4" t="str">
        <f>'Typical CU Vendor Role'!E246</f>
        <v>YES</v>
      </c>
      <c r="H246" s="20"/>
      <c r="I246" s="5" t="str">
        <f>'Typical Airport Role'!B246</f>
        <v>YES</v>
      </c>
      <c r="J246" s="5" t="str">
        <f>'Typical Airport Role'!C246</f>
        <v>YES</v>
      </c>
      <c r="K246" s="5" t="str">
        <f>'Typical Network Role'!D246</f>
        <v>YES</v>
      </c>
      <c r="L246" s="5" t="str">
        <f>'Typical Network Role'!E246</f>
        <v>YES</v>
      </c>
      <c r="M246" s="5" t="str">
        <f>'Typical Network Role'!F246</f>
        <v>YES</v>
      </c>
      <c r="N246" s="21" t="str">
        <f>'Typical CU Vendor Role'!F246</f>
        <v>YES</v>
      </c>
      <c r="O246" s="77" t="str">
        <f>'Typical Airlines Role'!C246</f>
        <v>YES</v>
      </c>
      <c r="P246" s="43" t="s">
        <v>25</v>
      </c>
      <c r="Q246" s="5" t="s">
        <v>25</v>
      </c>
      <c r="R246" s="5" t="s">
        <v>25</v>
      </c>
      <c r="S246" s="5" t="s">
        <v>25</v>
      </c>
      <c r="T246" s="5" t="s">
        <v>25</v>
      </c>
      <c r="U246" s="5" t="s">
        <v>25</v>
      </c>
      <c r="V246" s="5" t="s">
        <v>25</v>
      </c>
      <c r="W246" s="5" t="s">
        <v>25</v>
      </c>
      <c r="X246" s="5" t="s">
        <v>26</v>
      </c>
      <c r="Y246" s="5" t="s">
        <v>26</v>
      </c>
      <c r="Z246" s="5" t="s">
        <v>26</v>
      </c>
      <c r="AA246" s="5" t="s">
        <v>25</v>
      </c>
      <c r="AB246" s="5" t="s">
        <v>25</v>
      </c>
      <c r="AC246" s="29" t="s">
        <v>26</v>
      </c>
      <c r="AD246" s="5" t="s">
        <v>26</v>
      </c>
      <c r="AE246" s="5" t="s">
        <v>25</v>
      </c>
      <c r="AF246" s="5" t="s">
        <v>25</v>
      </c>
      <c r="AG246" s="5" t="s">
        <v>25</v>
      </c>
      <c r="AH246" s="5" t="s">
        <v>26</v>
      </c>
      <c r="AI246" s="5" t="s">
        <v>25</v>
      </c>
      <c r="AJ246" s="5" t="s">
        <v>26</v>
      </c>
      <c r="AK246" s="5" t="s">
        <v>26</v>
      </c>
      <c r="AL246" s="5" t="s">
        <v>26</v>
      </c>
      <c r="AM246" s="5" t="s">
        <v>26</v>
      </c>
      <c r="AN246" s="5" t="s">
        <v>26</v>
      </c>
      <c r="AO246" s="28" t="s">
        <v>26</v>
      </c>
    </row>
    <row r="247" spans="1:41" ht="48" x14ac:dyDescent="0.2">
      <c r="B247" s="66" t="s">
        <v>236</v>
      </c>
      <c r="C247" s="62" t="str">
        <f>'Typical Airlines Role'!B247</f>
        <v>YES</v>
      </c>
      <c r="D247" s="4" t="str">
        <f>'Typical CU Vendor Role'!B247</f>
        <v>YES</v>
      </c>
      <c r="E247" s="4" t="str">
        <f>'Typical CU Vendor Role'!C247</f>
        <v>YES</v>
      </c>
      <c r="F247" s="4" t="str">
        <f>'Typical CU Vendor Role'!D247</f>
        <v>YES</v>
      </c>
      <c r="G247" s="4" t="str">
        <f>'Typical CU Vendor Role'!E247</f>
        <v>YES</v>
      </c>
      <c r="H247" s="20"/>
      <c r="I247" s="5" t="str">
        <f>'Typical Airport Role'!B247</f>
        <v>YES</v>
      </c>
      <c r="J247" s="5" t="str">
        <f>'Typical Airport Role'!C247</f>
        <v>YES</v>
      </c>
      <c r="K247" s="5" t="str">
        <f>'Typical Network Role'!D247</f>
        <v>YES</v>
      </c>
      <c r="L247" s="5" t="str">
        <f>'Typical Network Role'!E247</f>
        <v>YES</v>
      </c>
      <c r="M247" s="5" t="str">
        <f>'Typical Network Role'!F247</f>
        <v>YES</v>
      </c>
      <c r="N247" s="21" t="str">
        <f>'Typical CU Vendor Role'!F247</f>
        <v>YES</v>
      </c>
      <c r="O247" s="77" t="str">
        <f>'Typical Airlines Role'!C247</f>
        <v>YES</v>
      </c>
      <c r="P247" s="43" t="s">
        <v>25</v>
      </c>
      <c r="Q247" s="5" t="s">
        <v>25</v>
      </c>
      <c r="R247" s="5" t="s">
        <v>25</v>
      </c>
      <c r="S247" s="5" t="s">
        <v>25</v>
      </c>
      <c r="T247" s="5" t="s">
        <v>25</v>
      </c>
      <c r="U247" s="5" t="s">
        <v>25</v>
      </c>
      <c r="V247" s="5" t="s">
        <v>25</v>
      </c>
      <c r="W247" s="5" t="s">
        <v>25</v>
      </c>
      <c r="X247" s="5" t="s">
        <v>26</v>
      </c>
      <c r="Y247" s="5" t="s">
        <v>26</v>
      </c>
      <c r="Z247" s="5" t="s">
        <v>26</v>
      </c>
      <c r="AA247" s="5" t="s">
        <v>25</v>
      </c>
      <c r="AB247" s="5" t="s">
        <v>25</v>
      </c>
      <c r="AC247" s="29" t="s">
        <v>26</v>
      </c>
      <c r="AD247" s="5" t="s">
        <v>26</v>
      </c>
      <c r="AE247" s="5" t="s">
        <v>26</v>
      </c>
      <c r="AF247" s="5" t="s">
        <v>26</v>
      </c>
      <c r="AG247" s="5" t="s">
        <v>26</v>
      </c>
      <c r="AH247" s="5" t="s">
        <v>26</v>
      </c>
      <c r="AI247" s="5" t="s">
        <v>26</v>
      </c>
      <c r="AJ247" s="5" t="s">
        <v>26</v>
      </c>
      <c r="AK247" s="5" t="s">
        <v>26</v>
      </c>
      <c r="AL247" s="5" t="s">
        <v>26</v>
      </c>
      <c r="AM247" s="5" t="s">
        <v>26</v>
      </c>
      <c r="AN247" s="5" t="s">
        <v>26</v>
      </c>
      <c r="AO247" s="28" t="s">
        <v>26</v>
      </c>
    </row>
    <row r="248" spans="1:41" x14ac:dyDescent="0.2">
      <c r="B248" s="66" t="s">
        <v>237</v>
      </c>
      <c r="C248" s="62" t="str">
        <f>'Typical Airlines Role'!B248</f>
        <v>YES</v>
      </c>
      <c r="D248" s="4" t="str">
        <f>'Typical CU Vendor Role'!B248</f>
        <v>YES</v>
      </c>
      <c r="E248" s="4" t="str">
        <f>'Typical CU Vendor Role'!C248</f>
        <v>YES</v>
      </c>
      <c r="F248" s="4" t="str">
        <f>'Typical CU Vendor Role'!D248</f>
        <v>YES</v>
      </c>
      <c r="G248" s="4" t="str">
        <f>'Typical CU Vendor Role'!E248</f>
        <v>YES</v>
      </c>
      <c r="H248" s="20"/>
      <c r="I248" s="5" t="str">
        <f>'Typical Airport Role'!B248</f>
        <v>YES</v>
      </c>
      <c r="J248" s="5" t="str">
        <f>'Typical Airport Role'!C248</f>
        <v>YES</v>
      </c>
      <c r="K248" s="5" t="str">
        <f>'Typical Network Role'!D248</f>
        <v>YES</v>
      </c>
      <c r="L248" s="5" t="str">
        <f>'Typical Network Role'!E248</f>
        <v>YES</v>
      </c>
      <c r="M248" s="5" t="str">
        <f>'Typical Network Role'!F248</f>
        <v>YES</v>
      </c>
      <c r="N248" s="21" t="str">
        <f>'Typical CU Vendor Role'!F248</f>
        <v>YES</v>
      </c>
      <c r="O248" s="77" t="str">
        <f>'Typical Airlines Role'!C248</f>
        <v>YES</v>
      </c>
      <c r="P248" s="43" t="s">
        <v>25</v>
      </c>
      <c r="Q248" s="5" t="s">
        <v>25</v>
      </c>
      <c r="R248" s="5" t="s">
        <v>25</v>
      </c>
      <c r="S248" s="5" t="s">
        <v>25</v>
      </c>
      <c r="T248" s="5" t="s">
        <v>25</v>
      </c>
      <c r="U248" s="5" t="s">
        <v>25</v>
      </c>
      <c r="V248" s="5" t="s">
        <v>25</v>
      </c>
      <c r="W248" s="5" t="s">
        <v>25</v>
      </c>
      <c r="X248" s="5" t="s">
        <v>26</v>
      </c>
      <c r="Y248" s="5" t="s">
        <v>26</v>
      </c>
      <c r="Z248" s="5" t="s">
        <v>26</v>
      </c>
      <c r="AA248" s="5" t="s">
        <v>25</v>
      </c>
      <c r="AB248" s="5" t="s">
        <v>25</v>
      </c>
      <c r="AC248" s="29" t="s">
        <v>26</v>
      </c>
      <c r="AD248" s="5" t="s">
        <v>26</v>
      </c>
      <c r="AE248" s="5" t="s">
        <v>26</v>
      </c>
      <c r="AF248" s="5" t="s">
        <v>26</v>
      </c>
      <c r="AG248" s="5" t="s">
        <v>26</v>
      </c>
      <c r="AH248" s="5" t="s">
        <v>26</v>
      </c>
      <c r="AI248" s="5" t="s">
        <v>26</v>
      </c>
      <c r="AJ248" s="5" t="s">
        <v>26</v>
      </c>
      <c r="AK248" s="5" t="s">
        <v>26</v>
      </c>
      <c r="AL248" s="5" t="s">
        <v>26</v>
      </c>
      <c r="AM248" s="5" t="s">
        <v>26</v>
      </c>
      <c r="AN248" s="5" t="s">
        <v>26</v>
      </c>
      <c r="AO248" s="28" t="s">
        <v>26</v>
      </c>
    </row>
    <row r="249" spans="1:41" ht="72" x14ac:dyDescent="0.2">
      <c r="B249" s="67" t="s">
        <v>238</v>
      </c>
      <c r="C249" s="62" t="str">
        <f>'Typical Airlines Role'!B249</f>
        <v>YES</v>
      </c>
      <c r="D249" s="4" t="str">
        <f>'Typical CU Vendor Role'!B249</f>
        <v>YES</v>
      </c>
      <c r="E249" s="4" t="str">
        <f>'Typical CU Vendor Role'!C249</f>
        <v>YES</v>
      </c>
      <c r="F249" s="4" t="str">
        <f>'Typical CU Vendor Role'!D249</f>
        <v>YES</v>
      </c>
      <c r="G249" s="4" t="str">
        <f>'Typical CU Vendor Role'!E249</f>
        <v>YES</v>
      </c>
      <c r="H249" s="20"/>
      <c r="I249" s="5" t="str">
        <f>'Typical Airport Role'!B249</f>
        <v>YES</v>
      </c>
      <c r="J249" s="5" t="str">
        <f>'Typical Airport Role'!C249</f>
        <v>YES</v>
      </c>
      <c r="K249" s="5" t="str">
        <f>'Typical Network Role'!D249</f>
        <v>YES</v>
      </c>
      <c r="L249" s="5" t="str">
        <f>'Typical Network Role'!E249</f>
        <v>YES</v>
      </c>
      <c r="M249" s="5" t="str">
        <f>'Typical Network Role'!F249</f>
        <v>YES</v>
      </c>
      <c r="N249" s="21" t="str">
        <f>'Typical CU Vendor Role'!F249</f>
        <v>YES</v>
      </c>
      <c r="O249" s="77" t="str">
        <f>'Typical Airlines Role'!C249</f>
        <v>YES</v>
      </c>
      <c r="P249" s="43" t="s">
        <v>25</v>
      </c>
      <c r="Q249" s="5" t="s">
        <v>25</v>
      </c>
      <c r="R249" s="5" t="s">
        <v>25</v>
      </c>
      <c r="S249" s="5" t="s">
        <v>25</v>
      </c>
      <c r="T249" s="5" t="s">
        <v>25</v>
      </c>
      <c r="U249" s="5" t="s">
        <v>25</v>
      </c>
      <c r="V249" s="5" t="s">
        <v>25</v>
      </c>
      <c r="W249" s="5" t="s">
        <v>25</v>
      </c>
      <c r="X249" s="5" t="s">
        <v>26</v>
      </c>
      <c r="Y249" s="5" t="s">
        <v>26</v>
      </c>
      <c r="Z249" s="5" t="s">
        <v>26</v>
      </c>
      <c r="AA249" s="5" t="s">
        <v>25</v>
      </c>
      <c r="AB249" s="5" t="s">
        <v>25</v>
      </c>
      <c r="AC249" s="29" t="s">
        <v>26</v>
      </c>
      <c r="AD249" s="5" t="s">
        <v>26</v>
      </c>
      <c r="AE249" s="5" t="s">
        <v>26</v>
      </c>
      <c r="AF249" s="5" t="s">
        <v>26</v>
      </c>
      <c r="AG249" s="5" t="s">
        <v>26</v>
      </c>
      <c r="AH249" s="5" t="s">
        <v>26</v>
      </c>
      <c r="AI249" s="5" t="s">
        <v>26</v>
      </c>
      <c r="AJ249" s="5" t="s">
        <v>26</v>
      </c>
      <c r="AK249" s="5" t="s">
        <v>26</v>
      </c>
      <c r="AL249" s="5" t="s">
        <v>26</v>
      </c>
      <c r="AM249" s="5" t="s">
        <v>26</v>
      </c>
      <c r="AN249" s="5" t="s">
        <v>26</v>
      </c>
      <c r="AO249" s="28" t="s">
        <v>26</v>
      </c>
    </row>
    <row r="250" spans="1:41" ht="24" x14ac:dyDescent="0.2">
      <c r="B250" s="67" t="s">
        <v>239</v>
      </c>
      <c r="C250" s="62" t="str">
        <f>'Typical Airlines Role'!B250</f>
        <v>YES</v>
      </c>
      <c r="D250" s="4" t="str">
        <f>'Typical CU Vendor Role'!B250</f>
        <v>YES</v>
      </c>
      <c r="E250" s="4" t="str">
        <f>'Typical CU Vendor Role'!C250</f>
        <v>YES</v>
      </c>
      <c r="F250" s="4" t="str">
        <f>'Typical CU Vendor Role'!D250</f>
        <v>YES</v>
      </c>
      <c r="G250" s="4" t="str">
        <f>'Typical CU Vendor Role'!E250</f>
        <v>YES</v>
      </c>
      <c r="H250" s="20"/>
      <c r="I250" s="5" t="str">
        <f>'Typical Airport Role'!B250</f>
        <v>YES</v>
      </c>
      <c r="J250" s="5" t="str">
        <f>'Typical Airport Role'!C250</f>
        <v>YES</v>
      </c>
      <c r="K250" s="5" t="str">
        <f>'Typical Network Role'!D250</f>
        <v>YES</v>
      </c>
      <c r="L250" s="5" t="str">
        <f>'Typical Network Role'!E250</f>
        <v>YES</v>
      </c>
      <c r="M250" s="5" t="str">
        <f>'Typical Network Role'!F250</f>
        <v>YES</v>
      </c>
      <c r="N250" s="21" t="str">
        <f>'Typical CU Vendor Role'!F250</f>
        <v>YES</v>
      </c>
      <c r="O250" s="77" t="str">
        <f>'Typical Airlines Role'!C250</f>
        <v>YES</v>
      </c>
      <c r="P250" s="43" t="s">
        <v>25</v>
      </c>
      <c r="Q250" s="5" t="s">
        <v>25</v>
      </c>
      <c r="R250" s="5" t="s">
        <v>25</v>
      </c>
      <c r="S250" s="5" t="s">
        <v>25</v>
      </c>
      <c r="T250" s="5" t="s">
        <v>25</v>
      </c>
      <c r="U250" s="5" t="s">
        <v>25</v>
      </c>
      <c r="V250" s="5" t="s">
        <v>25</v>
      </c>
      <c r="W250" s="5" t="s">
        <v>25</v>
      </c>
      <c r="X250" s="5" t="s">
        <v>26</v>
      </c>
      <c r="Y250" s="5" t="s">
        <v>26</v>
      </c>
      <c r="Z250" s="5" t="s">
        <v>26</v>
      </c>
      <c r="AA250" s="5" t="s">
        <v>25</v>
      </c>
      <c r="AB250" s="5" t="s">
        <v>25</v>
      </c>
      <c r="AC250" s="29" t="s">
        <v>26</v>
      </c>
      <c r="AD250" s="5" t="s">
        <v>26</v>
      </c>
      <c r="AE250" s="5" t="s">
        <v>25</v>
      </c>
      <c r="AF250" s="5" t="s">
        <v>25</v>
      </c>
      <c r="AG250" s="5" t="s">
        <v>25</v>
      </c>
      <c r="AH250" s="5" t="s">
        <v>26</v>
      </c>
      <c r="AI250" s="5" t="s">
        <v>25</v>
      </c>
      <c r="AJ250" s="5" t="s">
        <v>26</v>
      </c>
      <c r="AK250" s="5" t="s">
        <v>26</v>
      </c>
      <c r="AL250" s="5" t="s">
        <v>26</v>
      </c>
      <c r="AM250" s="5" t="s">
        <v>26</v>
      </c>
      <c r="AN250" s="5" t="s">
        <v>26</v>
      </c>
      <c r="AO250" s="28" t="s">
        <v>26</v>
      </c>
    </row>
    <row r="251" spans="1:41" x14ac:dyDescent="0.2">
      <c r="A251" s="85" t="s">
        <v>282</v>
      </c>
      <c r="B251" s="66" t="s">
        <v>319</v>
      </c>
      <c r="C251" s="62" t="str">
        <f>'Typical Airlines Role'!B251</f>
        <v>YES</v>
      </c>
      <c r="D251" s="4" t="str">
        <f>'Typical CU Vendor Role'!B251</f>
        <v>YES</v>
      </c>
      <c r="E251" s="4" t="str">
        <f>'Typical CU Vendor Role'!C251</f>
        <v>YES</v>
      </c>
      <c r="F251" s="4" t="str">
        <f>'Typical CU Vendor Role'!D251</f>
        <v>YES</v>
      </c>
      <c r="G251" s="4" t="str">
        <f>'Typical CU Vendor Role'!E251</f>
        <v>YES</v>
      </c>
      <c r="H251" s="20"/>
      <c r="I251" s="5" t="str">
        <f>'Typical Airport Role'!B251</f>
        <v>YES</v>
      </c>
      <c r="J251" s="5" t="str">
        <f>'Typical Airport Role'!C251</f>
        <v>YES</v>
      </c>
      <c r="K251" s="5" t="str">
        <f>'Typical Network Role'!D251</f>
        <v>YES</v>
      </c>
      <c r="L251" s="5" t="str">
        <f>'Typical Network Role'!E251</f>
        <v>YES</v>
      </c>
      <c r="M251" s="5" t="str">
        <f>'Typical Network Role'!F251</f>
        <v>YES</v>
      </c>
      <c r="N251" s="21" t="str">
        <f>'Typical CU Vendor Role'!F251</f>
        <v>YES</v>
      </c>
      <c r="O251" s="77" t="str">
        <f>'Typical Airlines Role'!C251</f>
        <v>YES</v>
      </c>
      <c r="P251" s="43" t="s">
        <v>25</v>
      </c>
      <c r="Q251" s="5" t="s">
        <v>25</v>
      </c>
      <c r="R251" s="5" t="s">
        <v>25</v>
      </c>
      <c r="S251" s="5" t="s">
        <v>25</v>
      </c>
      <c r="T251" s="5" t="s">
        <v>25</v>
      </c>
      <c r="U251" s="5" t="s">
        <v>25</v>
      </c>
      <c r="V251" s="5" t="s">
        <v>25</v>
      </c>
      <c r="W251" s="5" t="s">
        <v>25</v>
      </c>
      <c r="X251" s="5" t="s">
        <v>26</v>
      </c>
      <c r="Y251" s="5" t="s">
        <v>26</v>
      </c>
      <c r="Z251" s="5" t="s">
        <v>26</v>
      </c>
      <c r="AA251" s="5" t="s">
        <v>25</v>
      </c>
      <c r="AB251" s="5" t="s">
        <v>25</v>
      </c>
      <c r="AC251" s="29" t="s">
        <v>26</v>
      </c>
      <c r="AD251" s="5" t="s">
        <v>26</v>
      </c>
      <c r="AE251" s="5" t="s">
        <v>25</v>
      </c>
      <c r="AF251" s="5" t="s">
        <v>25</v>
      </c>
      <c r="AG251" s="5" t="s">
        <v>25</v>
      </c>
      <c r="AH251" s="5" t="s">
        <v>26</v>
      </c>
      <c r="AI251" s="5" t="s">
        <v>26</v>
      </c>
      <c r="AJ251" s="5" t="s">
        <v>26</v>
      </c>
      <c r="AK251" s="5" t="s">
        <v>26</v>
      </c>
      <c r="AL251" s="5" t="s">
        <v>26</v>
      </c>
      <c r="AM251" s="5" t="s">
        <v>26</v>
      </c>
      <c r="AN251" s="5" t="s">
        <v>26</v>
      </c>
      <c r="AO251" s="28" t="s">
        <v>26</v>
      </c>
    </row>
    <row r="252" spans="1:41" ht="84" x14ac:dyDescent="0.2">
      <c r="B252" s="66" t="s">
        <v>240</v>
      </c>
      <c r="C252" s="62" t="str">
        <f>'Typical Airlines Role'!B252</f>
        <v>YES</v>
      </c>
      <c r="D252" s="4" t="str">
        <f>'Typical CU Vendor Role'!B252</f>
        <v>YES</v>
      </c>
      <c r="E252" s="4" t="str">
        <f>'Typical CU Vendor Role'!C252</f>
        <v>YES</v>
      </c>
      <c r="F252" s="4" t="str">
        <f>'Typical CU Vendor Role'!D252</f>
        <v>YES</v>
      </c>
      <c r="G252" s="4" t="str">
        <f>'Typical CU Vendor Role'!E252</f>
        <v>YES</v>
      </c>
      <c r="H252" s="20"/>
      <c r="I252" s="5" t="str">
        <f>'Typical Airport Role'!B252</f>
        <v>YES</v>
      </c>
      <c r="J252" s="5" t="str">
        <f>'Typical Airport Role'!C252</f>
        <v>YES</v>
      </c>
      <c r="K252" s="5" t="str">
        <f>'Typical Network Role'!D252</f>
        <v>YES</v>
      </c>
      <c r="L252" s="5" t="str">
        <f>'Typical Network Role'!E252</f>
        <v>YES</v>
      </c>
      <c r="M252" s="5" t="str">
        <f>'Typical Network Role'!F252</f>
        <v>YES</v>
      </c>
      <c r="N252" s="21" t="str">
        <f>'Typical CU Vendor Role'!F252</f>
        <v>YES</v>
      </c>
      <c r="O252" s="77" t="str">
        <f>'Typical Airlines Role'!C252</f>
        <v>YES</v>
      </c>
      <c r="P252" s="43" t="s">
        <v>25</v>
      </c>
      <c r="Q252" s="5" t="s">
        <v>25</v>
      </c>
      <c r="R252" s="5" t="s">
        <v>25</v>
      </c>
      <c r="S252" s="5" t="s">
        <v>25</v>
      </c>
      <c r="T252" s="5" t="s">
        <v>25</v>
      </c>
      <c r="U252" s="5" t="s">
        <v>25</v>
      </c>
      <c r="V252" s="5" t="s">
        <v>25</v>
      </c>
      <c r="W252" s="5" t="s">
        <v>25</v>
      </c>
      <c r="X252" s="5" t="s">
        <v>26</v>
      </c>
      <c r="Y252" s="5" t="s">
        <v>26</v>
      </c>
      <c r="Z252" s="5" t="s">
        <v>26</v>
      </c>
      <c r="AA252" s="5" t="s">
        <v>25</v>
      </c>
      <c r="AB252" s="5" t="s">
        <v>25</v>
      </c>
      <c r="AC252" s="29" t="s">
        <v>26</v>
      </c>
      <c r="AD252" s="5" t="s">
        <v>26</v>
      </c>
      <c r="AE252" s="5" t="s">
        <v>25</v>
      </c>
      <c r="AF252" s="5" t="s">
        <v>25</v>
      </c>
      <c r="AG252" s="5" t="s">
        <v>25</v>
      </c>
      <c r="AH252" s="5" t="s">
        <v>26</v>
      </c>
      <c r="AI252" s="5" t="s">
        <v>25</v>
      </c>
      <c r="AJ252" s="5" t="s">
        <v>26</v>
      </c>
      <c r="AK252" s="5" t="s">
        <v>26</v>
      </c>
      <c r="AL252" s="5" t="s">
        <v>26</v>
      </c>
      <c r="AM252" s="5" t="s">
        <v>26</v>
      </c>
      <c r="AN252" s="5" t="s">
        <v>26</v>
      </c>
      <c r="AO252" s="28" t="s">
        <v>26</v>
      </c>
    </row>
    <row r="253" spans="1:41" x14ac:dyDescent="0.2">
      <c r="B253" s="66" t="s">
        <v>241</v>
      </c>
      <c r="C253" s="62" t="str">
        <f>'Typical Airlines Role'!B253</f>
        <v>YES</v>
      </c>
      <c r="D253" s="4" t="str">
        <f>'Typical CU Vendor Role'!B253</f>
        <v>YES</v>
      </c>
      <c r="E253" s="4" t="str">
        <f>'Typical CU Vendor Role'!C253</f>
        <v>YES</v>
      </c>
      <c r="F253" s="4" t="str">
        <f>'Typical CU Vendor Role'!D253</f>
        <v>YES</v>
      </c>
      <c r="G253" s="4" t="str">
        <f>'Typical CU Vendor Role'!E253</f>
        <v>YES</v>
      </c>
      <c r="H253" s="20"/>
      <c r="I253" s="5" t="str">
        <f>'Typical Airport Role'!B253</f>
        <v>YES</v>
      </c>
      <c r="J253" s="5" t="str">
        <f>'Typical Airport Role'!C253</f>
        <v>YES</v>
      </c>
      <c r="K253" s="5" t="str">
        <f>'Typical Network Role'!D253</f>
        <v>YES</v>
      </c>
      <c r="L253" s="5" t="str">
        <f>'Typical Network Role'!E253</f>
        <v>YES</v>
      </c>
      <c r="M253" s="5" t="str">
        <f>'Typical Network Role'!F253</f>
        <v>YES</v>
      </c>
      <c r="N253" s="21" t="str">
        <f>'Typical CU Vendor Role'!F253</f>
        <v>YES</v>
      </c>
      <c r="O253" s="77" t="str">
        <f>'Typical Airlines Role'!C253</f>
        <v>YES</v>
      </c>
      <c r="P253" s="43" t="s">
        <v>25</v>
      </c>
      <c r="Q253" s="5" t="s">
        <v>25</v>
      </c>
      <c r="R253" s="5" t="s">
        <v>25</v>
      </c>
      <c r="S253" s="5" t="s">
        <v>25</v>
      </c>
      <c r="T253" s="5" t="s">
        <v>25</v>
      </c>
      <c r="U253" s="5" t="s">
        <v>25</v>
      </c>
      <c r="V253" s="5" t="s">
        <v>25</v>
      </c>
      <c r="W253" s="5" t="s">
        <v>25</v>
      </c>
      <c r="X253" s="5" t="s">
        <v>26</v>
      </c>
      <c r="Y253" s="5" t="s">
        <v>26</v>
      </c>
      <c r="Z253" s="5" t="s">
        <v>26</v>
      </c>
      <c r="AA253" s="5" t="s">
        <v>25</v>
      </c>
      <c r="AB253" s="5" t="s">
        <v>25</v>
      </c>
      <c r="AC253" s="29" t="s">
        <v>26</v>
      </c>
      <c r="AD253" s="5" t="s">
        <v>26</v>
      </c>
      <c r="AE253" s="5" t="s">
        <v>25</v>
      </c>
      <c r="AF253" s="5" t="s">
        <v>25</v>
      </c>
      <c r="AG253" s="5" t="s">
        <v>25</v>
      </c>
      <c r="AH253" s="5" t="s">
        <v>26</v>
      </c>
      <c r="AI253" s="5" t="s">
        <v>25</v>
      </c>
      <c r="AJ253" s="5" t="s">
        <v>26</v>
      </c>
      <c r="AK253" s="5" t="s">
        <v>26</v>
      </c>
      <c r="AL253" s="5" t="s">
        <v>26</v>
      </c>
      <c r="AM253" s="5" t="s">
        <v>26</v>
      </c>
      <c r="AN253" s="5" t="s">
        <v>26</v>
      </c>
      <c r="AO253" s="28" t="s">
        <v>26</v>
      </c>
    </row>
    <row r="254" spans="1:41" x14ac:dyDescent="0.2">
      <c r="B254" s="66" t="s">
        <v>242</v>
      </c>
      <c r="C254" s="62" t="str">
        <f>'Typical Airlines Role'!B254</f>
        <v>YES</v>
      </c>
      <c r="D254" s="4" t="str">
        <f>'Typical CU Vendor Role'!B254</f>
        <v>YES</v>
      </c>
      <c r="E254" s="4" t="str">
        <f>'Typical CU Vendor Role'!C254</f>
        <v>YES</v>
      </c>
      <c r="F254" s="4" t="str">
        <f>'Typical CU Vendor Role'!D254</f>
        <v>YES</v>
      </c>
      <c r="G254" s="4" t="str">
        <f>'Typical CU Vendor Role'!E254</f>
        <v>YES</v>
      </c>
      <c r="H254" s="20"/>
      <c r="I254" s="5" t="str">
        <f>'Typical Airport Role'!B254</f>
        <v>YES</v>
      </c>
      <c r="J254" s="5" t="str">
        <f>'Typical Airport Role'!C254</f>
        <v>YES</v>
      </c>
      <c r="K254" s="5" t="str">
        <f>'Typical Network Role'!D254</f>
        <v>YES</v>
      </c>
      <c r="L254" s="5" t="str">
        <f>'Typical Network Role'!E254</f>
        <v>YES</v>
      </c>
      <c r="M254" s="5" t="str">
        <f>'Typical Network Role'!F254</f>
        <v>YES</v>
      </c>
      <c r="N254" s="21" t="str">
        <f>'Typical CU Vendor Role'!F254</f>
        <v>YES</v>
      </c>
      <c r="O254" s="77" t="str">
        <f>'Typical Airlines Role'!C254</f>
        <v>YES</v>
      </c>
      <c r="P254" s="43" t="s">
        <v>25</v>
      </c>
      <c r="Q254" s="5" t="s">
        <v>25</v>
      </c>
      <c r="R254" s="5" t="s">
        <v>25</v>
      </c>
      <c r="S254" s="5" t="s">
        <v>25</v>
      </c>
      <c r="T254" s="5" t="s">
        <v>25</v>
      </c>
      <c r="U254" s="5" t="s">
        <v>25</v>
      </c>
      <c r="V254" s="5" t="s">
        <v>25</v>
      </c>
      <c r="W254" s="5" t="s">
        <v>25</v>
      </c>
      <c r="X254" s="5" t="s">
        <v>26</v>
      </c>
      <c r="Y254" s="5" t="s">
        <v>26</v>
      </c>
      <c r="Z254" s="5" t="s">
        <v>26</v>
      </c>
      <c r="AA254" s="5" t="s">
        <v>25</v>
      </c>
      <c r="AB254" s="5" t="s">
        <v>25</v>
      </c>
      <c r="AC254" s="29" t="s">
        <v>26</v>
      </c>
      <c r="AD254" s="5" t="s">
        <v>26</v>
      </c>
      <c r="AE254" s="5" t="s">
        <v>25</v>
      </c>
      <c r="AF254" s="5" t="s">
        <v>25</v>
      </c>
      <c r="AG254" s="5" t="s">
        <v>25</v>
      </c>
      <c r="AH254" s="5" t="s">
        <v>26</v>
      </c>
      <c r="AI254" s="5" t="s">
        <v>25</v>
      </c>
      <c r="AJ254" s="5" t="s">
        <v>26</v>
      </c>
      <c r="AK254" s="5" t="s">
        <v>26</v>
      </c>
      <c r="AL254" s="5" t="s">
        <v>26</v>
      </c>
      <c r="AM254" s="5" t="s">
        <v>26</v>
      </c>
      <c r="AN254" s="5" t="s">
        <v>26</v>
      </c>
      <c r="AO254" s="28" t="s">
        <v>26</v>
      </c>
    </row>
    <row r="255" spans="1:41" x14ac:dyDescent="0.2">
      <c r="B255" s="66" t="s">
        <v>243</v>
      </c>
      <c r="C255" s="62" t="str">
        <f>'Typical Airlines Role'!B255</f>
        <v>YES</v>
      </c>
      <c r="D255" s="4" t="str">
        <f>'Typical CU Vendor Role'!B255</f>
        <v>YES</v>
      </c>
      <c r="E255" s="4" t="str">
        <f>'Typical CU Vendor Role'!C255</f>
        <v>YES</v>
      </c>
      <c r="F255" s="4" t="str">
        <f>'Typical CU Vendor Role'!D255</f>
        <v>YES</v>
      </c>
      <c r="G255" s="4" t="str">
        <f>'Typical CU Vendor Role'!E255</f>
        <v>YES</v>
      </c>
      <c r="H255" s="20"/>
      <c r="I255" s="5" t="str">
        <f>'Typical Airport Role'!B255</f>
        <v>YES</v>
      </c>
      <c r="J255" s="5" t="str">
        <f>'Typical Airport Role'!C255</f>
        <v>YES</v>
      </c>
      <c r="K255" s="5" t="str">
        <f>'Typical Network Role'!D255</f>
        <v>YES</v>
      </c>
      <c r="L255" s="5" t="str">
        <f>'Typical Network Role'!E255</f>
        <v>YES</v>
      </c>
      <c r="M255" s="5" t="str">
        <f>'Typical Network Role'!F255</f>
        <v>YES</v>
      </c>
      <c r="N255" s="21" t="str">
        <f>'Typical CU Vendor Role'!F255</f>
        <v>YES</v>
      </c>
      <c r="O255" s="77" t="str">
        <f>'Typical Airlines Role'!C255</f>
        <v>YES</v>
      </c>
      <c r="P255" s="43" t="s">
        <v>25</v>
      </c>
      <c r="Q255" s="5" t="s">
        <v>25</v>
      </c>
      <c r="R255" s="5" t="s">
        <v>25</v>
      </c>
      <c r="S255" s="5" t="s">
        <v>25</v>
      </c>
      <c r="T255" s="5" t="s">
        <v>25</v>
      </c>
      <c r="U255" s="5" t="s">
        <v>25</v>
      </c>
      <c r="V255" s="5" t="s">
        <v>25</v>
      </c>
      <c r="W255" s="5" t="s">
        <v>25</v>
      </c>
      <c r="X255" s="5" t="s">
        <v>26</v>
      </c>
      <c r="Y255" s="5" t="s">
        <v>26</v>
      </c>
      <c r="Z255" s="5" t="s">
        <v>26</v>
      </c>
      <c r="AA255" s="5" t="s">
        <v>25</v>
      </c>
      <c r="AB255" s="5" t="s">
        <v>25</v>
      </c>
      <c r="AC255" s="29" t="s">
        <v>26</v>
      </c>
      <c r="AD255" s="5" t="s">
        <v>26</v>
      </c>
      <c r="AE255" s="5" t="s">
        <v>25</v>
      </c>
      <c r="AF255" s="5" t="s">
        <v>25</v>
      </c>
      <c r="AG255" s="5" t="s">
        <v>25</v>
      </c>
      <c r="AH255" s="5" t="s">
        <v>26</v>
      </c>
      <c r="AI255" s="5" t="s">
        <v>25</v>
      </c>
      <c r="AJ255" s="5" t="s">
        <v>26</v>
      </c>
      <c r="AK255" s="5" t="s">
        <v>26</v>
      </c>
      <c r="AL255" s="5" t="s">
        <v>26</v>
      </c>
      <c r="AM255" s="5" t="s">
        <v>26</v>
      </c>
      <c r="AN255" s="5" t="s">
        <v>26</v>
      </c>
      <c r="AO255" s="28" t="s">
        <v>26</v>
      </c>
    </row>
    <row r="256" spans="1:41" ht="108" x14ac:dyDescent="0.2">
      <c r="B256" s="67" t="s">
        <v>244</v>
      </c>
      <c r="C256" s="62" t="str">
        <f>'Typical Airlines Role'!B256</f>
        <v>YES</v>
      </c>
      <c r="D256" s="4" t="str">
        <f>'Typical CU Vendor Role'!B256</f>
        <v>YES</v>
      </c>
      <c r="E256" s="4" t="str">
        <f>'Typical CU Vendor Role'!C256</f>
        <v>YES</v>
      </c>
      <c r="F256" s="4" t="str">
        <f>'Typical CU Vendor Role'!D256</f>
        <v>YES</v>
      </c>
      <c r="G256" s="4" t="str">
        <f>'Typical CU Vendor Role'!E256</f>
        <v>YES</v>
      </c>
      <c r="H256" s="20"/>
      <c r="I256" s="5" t="str">
        <f>'Typical Airport Role'!B256</f>
        <v>YES</v>
      </c>
      <c r="J256" s="5" t="str">
        <f>'Typical Airport Role'!C256</f>
        <v>YES</v>
      </c>
      <c r="K256" s="5" t="str">
        <f>'Typical Network Role'!D256</f>
        <v>YES</v>
      </c>
      <c r="L256" s="5" t="str">
        <f>'Typical Network Role'!E256</f>
        <v>YES</v>
      </c>
      <c r="M256" s="5" t="str">
        <f>'Typical Network Role'!F256</f>
        <v>YES</v>
      </c>
      <c r="N256" s="21" t="str">
        <f>'Typical CU Vendor Role'!F256</f>
        <v>YES</v>
      </c>
      <c r="O256" s="77" t="str">
        <f>'Typical Airlines Role'!C256</f>
        <v>YES</v>
      </c>
      <c r="P256" s="43" t="s">
        <v>25</v>
      </c>
      <c r="Q256" s="5" t="s">
        <v>25</v>
      </c>
      <c r="R256" s="5" t="s">
        <v>25</v>
      </c>
      <c r="S256" s="5" t="s">
        <v>25</v>
      </c>
      <c r="T256" s="5" t="s">
        <v>25</v>
      </c>
      <c r="U256" s="5" t="s">
        <v>25</v>
      </c>
      <c r="V256" s="5" t="s">
        <v>25</v>
      </c>
      <c r="W256" s="5" t="s">
        <v>25</v>
      </c>
      <c r="X256" s="5" t="s">
        <v>26</v>
      </c>
      <c r="Y256" s="5" t="s">
        <v>26</v>
      </c>
      <c r="Z256" s="5" t="s">
        <v>26</v>
      </c>
      <c r="AA256" s="5" t="s">
        <v>25</v>
      </c>
      <c r="AB256" s="5" t="s">
        <v>25</v>
      </c>
      <c r="AC256" s="29" t="s">
        <v>26</v>
      </c>
      <c r="AD256" s="5" t="s">
        <v>26</v>
      </c>
      <c r="AE256" s="5" t="s">
        <v>25</v>
      </c>
      <c r="AF256" s="5" t="s">
        <v>25</v>
      </c>
      <c r="AG256" s="5" t="s">
        <v>25</v>
      </c>
      <c r="AH256" s="5" t="s">
        <v>26</v>
      </c>
      <c r="AI256" s="5" t="s">
        <v>25</v>
      </c>
      <c r="AJ256" s="5" t="s">
        <v>26</v>
      </c>
      <c r="AK256" s="5" t="s">
        <v>26</v>
      </c>
      <c r="AL256" s="5" t="s">
        <v>26</v>
      </c>
      <c r="AM256" s="5" t="s">
        <v>26</v>
      </c>
      <c r="AN256" s="5" t="s">
        <v>26</v>
      </c>
      <c r="AO256" s="28" t="s">
        <v>26</v>
      </c>
    </row>
    <row r="257" spans="1:41" x14ac:dyDescent="0.2">
      <c r="B257" s="67" t="s">
        <v>245</v>
      </c>
      <c r="C257" s="62" t="str">
        <f>'Typical Airlines Role'!B257</f>
        <v>YES</v>
      </c>
      <c r="D257" s="4" t="str">
        <f>'Typical CU Vendor Role'!B257</f>
        <v>YES</v>
      </c>
      <c r="E257" s="4" t="str">
        <f>'Typical CU Vendor Role'!C257</f>
        <v>YES</v>
      </c>
      <c r="F257" s="4" t="str">
        <f>'Typical CU Vendor Role'!D257</f>
        <v>YES</v>
      </c>
      <c r="G257" s="4" t="str">
        <f>'Typical CU Vendor Role'!E257</f>
        <v>YES</v>
      </c>
      <c r="H257" s="20"/>
      <c r="I257" s="5" t="str">
        <f>'Typical Airport Role'!B257</f>
        <v>YES</v>
      </c>
      <c r="J257" s="5" t="str">
        <f>'Typical Airport Role'!C257</f>
        <v>YES</v>
      </c>
      <c r="K257" s="5" t="str">
        <f>'Typical Network Role'!D257</f>
        <v>YES</v>
      </c>
      <c r="L257" s="5" t="str">
        <f>'Typical Network Role'!E257</f>
        <v>YES</v>
      </c>
      <c r="M257" s="5" t="str">
        <f>'Typical Network Role'!F257</f>
        <v>YES</v>
      </c>
      <c r="N257" s="21" t="str">
        <f>'Typical CU Vendor Role'!F257</f>
        <v>YES</v>
      </c>
      <c r="O257" s="77" t="str">
        <f>'Typical Airlines Role'!C257</f>
        <v>YES</v>
      </c>
      <c r="P257" s="43" t="s">
        <v>25</v>
      </c>
      <c r="Q257" s="5" t="s">
        <v>25</v>
      </c>
      <c r="R257" s="5" t="s">
        <v>25</v>
      </c>
      <c r="S257" s="5" t="s">
        <v>25</v>
      </c>
      <c r="T257" s="5" t="s">
        <v>25</v>
      </c>
      <c r="U257" s="5" t="s">
        <v>25</v>
      </c>
      <c r="V257" s="5" t="s">
        <v>25</v>
      </c>
      <c r="W257" s="5" t="s">
        <v>25</v>
      </c>
      <c r="X257" s="5" t="s">
        <v>26</v>
      </c>
      <c r="Y257" s="5" t="s">
        <v>26</v>
      </c>
      <c r="Z257" s="5" t="s">
        <v>26</v>
      </c>
      <c r="AA257" s="5" t="s">
        <v>25</v>
      </c>
      <c r="AB257" s="5" t="s">
        <v>25</v>
      </c>
      <c r="AC257" s="29" t="s">
        <v>26</v>
      </c>
      <c r="AD257" s="5" t="s">
        <v>26</v>
      </c>
      <c r="AE257" s="5" t="s">
        <v>26</v>
      </c>
      <c r="AF257" s="5" t="s">
        <v>26</v>
      </c>
      <c r="AG257" s="5" t="s">
        <v>26</v>
      </c>
      <c r="AH257" s="5" t="s">
        <v>26</v>
      </c>
      <c r="AI257" s="5" t="s">
        <v>26</v>
      </c>
      <c r="AJ257" s="5" t="s">
        <v>26</v>
      </c>
      <c r="AK257" s="5" t="s">
        <v>26</v>
      </c>
      <c r="AL257" s="5" t="s">
        <v>26</v>
      </c>
      <c r="AM257" s="5" t="s">
        <v>26</v>
      </c>
      <c r="AN257" s="5" t="s">
        <v>26</v>
      </c>
      <c r="AO257" s="28" t="s">
        <v>26</v>
      </c>
    </row>
    <row r="258" spans="1:41" ht="144" x14ac:dyDescent="0.2">
      <c r="B258" s="66" t="s">
        <v>246</v>
      </c>
      <c r="C258" s="62" t="str">
        <f>'Typical Airlines Role'!B258</f>
        <v>YES</v>
      </c>
      <c r="D258" s="4" t="str">
        <f>'Typical CU Vendor Role'!B258</f>
        <v>YES</v>
      </c>
      <c r="E258" s="4" t="str">
        <f>'Typical CU Vendor Role'!C258</f>
        <v>YES</v>
      </c>
      <c r="F258" s="4" t="str">
        <f>'Typical CU Vendor Role'!D258</f>
        <v>YES</v>
      </c>
      <c r="G258" s="4" t="str">
        <f>'Typical CU Vendor Role'!E258</f>
        <v>YES</v>
      </c>
      <c r="H258" s="20"/>
      <c r="I258" s="5" t="str">
        <f>'Typical Airport Role'!B258</f>
        <v>YES</v>
      </c>
      <c r="J258" s="5" t="str">
        <f>'Typical Airport Role'!C258</f>
        <v>YES</v>
      </c>
      <c r="K258" s="5" t="str">
        <f>'Typical Network Role'!D258</f>
        <v>YES</v>
      </c>
      <c r="L258" s="5" t="str">
        <f>'Typical Network Role'!E258</f>
        <v>YES</v>
      </c>
      <c r="M258" s="5" t="str">
        <f>'Typical Network Role'!F258</f>
        <v>YES</v>
      </c>
      <c r="N258" s="21" t="str">
        <f>'Typical CU Vendor Role'!F258</f>
        <v>YES</v>
      </c>
      <c r="O258" s="77" t="str">
        <f>'Typical Airlines Role'!C258</f>
        <v>YES</v>
      </c>
      <c r="P258" s="43" t="s">
        <v>25</v>
      </c>
      <c r="Q258" s="5" t="s">
        <v>25</v>
      </c>
      <c r="R258" s="5" t="s">
        <v>25</v>
      </c>
      <c r="S258" s="5" t="s">
        <v>25</v>
      </c>
      <c r="T258" s="5" t="s">
        <v>25</v>
      </c>
      <c r="U258" s="5" t="s">
        <v>25</v>
      </c>
      <c r="V258" s="5" t="s">
        <v>25</v>
      </c>
      <c r="W258" s="5" t="s">
        <v>25</v>
      </c>
      <c r="X258" s="5" t="s">
        <v>26</v>
      </c>
      <c r="Y258" s="5" t="s">
        <v>26</v>
      </c>
      <c r="Z258" s="5" t="s">
        <v>26</v>
      </c>
      <c r="AA258" s="5" t="s">
        <v>25</v>
      </c>
      <c r="AB258" s="5" t="s">
        <v>25</v>
      </c>
      <c r="AC258" s="29" t="s">
        <v>26</v>
      </c>
      <c r="AD258" s="5" t="s">
        <v>26</v>
      </c>
      <c r="AE258" s="5" t="s">
        <v>25</v>
      </c>
      <c r="AF258" s="43" t="s">
        <v>25</v>
      </c>
      <c r="AG258" s="43" t="s">
        <v>25</v>
      </c>
      <c r="AH258" s="43" t="s">
        <v>26</v>
      </c>
      <c r="AI258" s="43" t="s">
        <v>25</v>
      </c>
      <c r="AJ258" s="5" t="s">
        <v>26</v>
      </c>
      <c r="AK258" s="5" t="s">
        <v>26</v>
      </c>
      <c r="AL258" s="5" t="s">
        <v>26</v>
      </c>
      <c r="AM258" s="5" t="s">
        <v>26</v>
      </c>
      <c r="AN258" s="5" t="s">
        <v>26</v>
      </c>
      <c r="AO258" s="28" t="s">
        <v>26</v>
      </c>
    </row>
    <row r="259" spans="1:41" x14ac:dyDescent="0.2">
      <c r="A259" s="85" t="s">
        <v>282</v>
      </c>
      <c r="B259" s="66" t="s">
        <v>320</v>
      </c>
      <c r="C259" s="62" t="str">
        <f>'Typical Airlines Role'!B259</f>
        <v>YES</v>
      </c>
      <c r="D259" s="4" t="str">
        <f>'Typical CU Vendor Role'!B259</f>
        <v>YES</v>
      </c>
      <c r="E259" s="4" t="str">
        <f>'Typical CU Vendor Role'!C259</f>
        <v>YES</v>
      </c>
      <c r="F259" s="4" t="str">
        <f>'Typical CU Vendor Role'!D259</f>
        <v>YES</v>
      </c>
      <c r="G259" s="4" t="str">
        <f>'Typical CU Vendor Role'!E259</f>
        <v>YES</v>
      </c>
      <c r="H259" s="20"/>
      <c r="I259" s="5" t="str">
        <f>'Typical Airport Role'!B259</f>
        <v>YES</v>
      </c>
      <c r="J259" s="5" t="str">
        <f>'Typical Airport Role'!C259</f>
        <v>YES</v>
      </c>
      <c r="K259" s="5" t="str">
        <f>'Typical Network Role'!D259</f>
        <v>YES</v>
      </c>
      <c r="L259" s="5" t="str">
        <f>'Typical Network Role'!E259</f>
        <v>YES</v>
      </c>
      <c r="M259" s="5" t="str">
        <f>'Typical Network Role'!F259</f>
        <v>YES</v>
      </c>
      <c r="N259" s="21" t="str">
        <f>'Typical CU Vendor Role'!F259</f>
        <v>YES</v>
      </c>
      <c r="O259" s="77" t="str">
        <f>'Typical Airlines Role'!C259</f>
        <v>YES</v>
      </c>
      <c r="P259" s="43" t="s">
        <v>25</v>
      </c>
      <c r="Q259" s="5" t="s">
        <v>25</v>
      </c>
      <c r="R259" s="5" t="s">
        <v>25</v>
      </c>
      <c r="S259" s="5" t="s">
        <v>25</v>
      </c>
      <c r="T259" s="5" t="s">
        <v>25</v>
      </c>
      <c r="U259" s="5" t="s">
        <v>25</v>
      </c>
      <c r="V259" s="5" t="s">
        <v>25</v>
      </c>
      <c r="W259" s="5" t="s">
        <v>25</v>
      </c>
      <c r="X259" s="5" t="s">
        <v>26</v>
      </c>
      <c r="Y259" s="5" t="s">
        <v>26</v>
      </c>
      <c r="Z259" s="5" t="s">
        <v>26</v>
      </c>
      <c r="AA259" s="5" t="s">
        <v>25</v>
      </c>
      <c r="AB259" s="5" t="s">
        <v>25</v>
      </c>
      <c r="AC259" s="29" t="s">
        <v>26</v>
      </c>
      <c r="AD259" s="5" t="s">
        <v>26</v>
      </c>
      <c r="AE259" s="5" t="s">
        <v>25</v>
      </c>
      <c r="AF259" s="43" t="s">
        <v>25</v>
      </c>
      <c r="AG259" s="43" t="s">
        <v>25</v>
      </c>
      <c r="AH259" s="43" t="s">
        <v>26</v>
      </c>
      <c r="AI259" s="43" t="s">
        <v>25</v>
      </c>
      <c r="AJ259" s="5" t="s">
        <v>26</v>
      </c>
      <c r="AK259" s="5" t="s">
        <v>26</v>
      </c>
      <c r="AL259" s="5" t="s">
        <v>26</v>
      </c>
      <c r="AM259" s="5" t="s">
        <v>26</v>
      </c>
      <c r="AN259" s="5" t="s">
        <v>26</v>
      </c>
      <c r="AO259" s="28" t="s">
        <v>26</v>
      </c>
    </row>
    <row r="260" spans="1:41" x14ac:dyDescent="0.2">
      <c r="B260" s="66" t="s">
        <v>247</v>
      </c>
      <c r="C260" s="62" t="str">
        <f>'Typical Airlines Role'!B260</f>
        <v>YES</v>
      </c>
      <c r="D260" s="4" t="str">
        <f>'Typical CU Vendor Role'!B260</f>
        <v>YES</v>
      </c>
      <c r="E260" s="4" t="str">
        <f>'Typical CU Vendor Role'!C260</f>
        <v>YES</v>
      </c>
      <c r="F260" s="4" t="str">
        <f>'Typical CU Vendor Role'!D260</f>
        <v>YES</v>
      </c>
      <c r="G260" s="4" t="str">
        <f>'Typical CU Vendor Role'!E260</f>
        <v>YES</v>
      </c>
      <c r="H260" s="20"/>
      <c r="I260" s="5" t="str">
        <f>'Typical Airport Role'!B260</f>
        <v>YES</v>
      </c>
      <c r="J260" s="5" t="str">
        <f>'Typical Airport Role'!C260</f>
        <v>YES</v>
      </c>
      <c r="K260" s="5" t="str">
        <f>'Typical Network Role'!D260</f>
        <v>YES</v>
      </c>
      <c r="L260" s="5" t="str">
        <f>'Typical Network Role'!E260</f>
        <v>YES</v>
      </c>
      <c r="M260" s="5" t="str">
        <f>'Typical Network Role'!F260</f>
        <v>YES</v>
      </c>
      <c r="N260" s="21" t="str">
        <f>'Typical CU Vendor Role'!F260</f>
        <v>YES</v>
      </c>
      <c r="O260" s="77" t="str">
        <f>'Typical Airlines Role'!C260</f>
        <v>YES</v>
      </c>
      <c r="P260" s="43" t="s">
        <v>25</v>
      </c>
      <c r="Q260" s="5" t="s">
        <v>25</v>
      </c>
      <c r="R260" s="5" t="s">
        <v>25</v>
      </c>
      <c r="S260" s="5" t="s">
        <v>25</v>
      </c>
      <c r="T260" s="5" t="s">
        <v>25</v>
      </c>
      <c r="U260" s="5" t="s">
        <v>25</v>
      </c>
      <c r="V260" s="5" t="s">
        <v>25</v>
      </c>
      <c r="W260" s="5" t="s">
        <v>25</v>
      </c>
      <c r="X260" s="5" t="s">
        <v>26</v>
      </c>
      <c r="Y260" s="5" t="s">
        <v>26</v>
      </c>
      <c r="Z260" s="5" t="s">
        <v>26</v>
      </c>
      <c r="AA260" s="5" t="s">
        <v>25</v>
      </c>
      <c r="AB260" s="5" t="s">
        <v>25</v>
      </c>
      <c r="AC260" s="29" t="s">
        <v>26</v>
      </c>
      <c r="AD260" s="5" t="s">
        <v>26</v>
      </c>
      <c r="AE260" s="5" t="s">
        <v>25</v>
      </c>
      <c r="AF260" s="43" t="s">
        <v>25</v>
      </c>
      <c r="AG260" s="43" t="s">
        <v>25</v>
      </c>
      <c r="AH260" s="43" t="s">
        <v>26</v>
      </c>
      <c r="AI260" s="43" t="s">
        <v>25</v>
      </c>
      <c r="AJ260" s="5" t="s">
        <v>26</v>
      </c>
      <c r="AK260" s="5" t="s">
        <v>26</v>
      </c>
      <c r="AL260" s="5" t="s">
        <v>26</v>
      </c>
      <c r="AM260" s="5" t="s">
        <v>26</v>
      </c>
      <c r="AN260" s="5" t="s">
        <v>26</v>
      </c>
      <c r="AO260" s="28" t="s">
        <v>26</v>
      </c>
    </row>
    <row r="261" spans="1:41" x14ac:dyDescent="0.2">
      <c r="B261" s="66" t="s">
        <v>248</v>
      </c>
      <c r="C261" s="62" t="str">
        <f>'Typical Airlines Role'!B261</f>
        <v>YES</v>
      </c>
      <c r="D261" s="4" t="str">
        <f>'Typical CU Vendor Role'!B261</f>
        <v>YES</v>
      </c>
      <c r="E261" s="4" t="str">
        <f>'Typical CU Vendor Role'!C261</f>
        <v>YES</v>
      </c>
      <c r="F261" s="4" t="str">
        <f>'Typical CU Vendor Role'!D261</f>
        <v>YES</v>
      </c>
      <c r="G261" s="4" t="str">
        <f>'Typical CU Vendor Role'!E261</f>
        <v>YES</v>
      </c>
      <c r="H261" s="20"/>
      <c r="I261" s="5" t="str">
        <f>'Typical Airport Role'!B261</f>
        <v>YES</v>
      </c>
      <c r="J261" s="5" t="str">
        <f>'Typical Airport Role'!C261</f>
        <v>YES</v>
      </c>
      <c r="K261" s="5" t="str">
        <f>'Typical Network Role'!D261</f>
        <v>YES</v>
      </c>
      <c r="L261" s="5" t="str">
        <f>'Typical Network Role'!E261</f>
        <v>YES</v>
      </c>
      <c r="M261" s="5" t="str">
        <f>'Typical Network Role'!F261</f>
        <v>YES</v>
      </c>
      <c r="N261" s="21" t="str">
        <f>'Typical CU Vendor Role'!F261</f>
        <v>YES</v>
      </c>
      <c r="O261" s="77" t="str">
        <f>'Typical Airlines Role'!C261</f>
        <v>YES</v>
      </c>
      <c r="P261" s="43" t="s">
        <v>25</v>
      </c>
      <c r="Q261" s="5" t="s">
        <v>25</v>
      </c>
      <c r="R261" s="5" t="s">
        <v>25</v>
      </c>
      <c r="S261" s="5" t="s">
        <v>25</v>
      </c>
      <c r="T261" s="5" t="s">
        <v>25</v>
      </c>
      <c r="U261" s="5" t="s">
        <v>25</v>
      </c>
      <c r="V261" s="5" t="s">
        <v>25</v>
      </c>
      <c r="W261" s="5" t="s">
        <v>25</v>
      </c>
      <c r="X261" s="5" t="s">
        <v>26</v>
      </c>
      <c r="Y261" s="5" t="s">
        <v>26</v>
      </c>
      <c r="Z261" s="5" t="s">
        <v>26</v>
      </c>
      <c r="AA261" s="5" t="s">
        <v>25</v>
      </c>
      <c r="AB261" s="5" t="s">
        <v>25</v>
      </c>
      <c r="AC261" s="29" t="s">
        <v>26</v>
      </c>
      <c r="AD261" s="5" t="s">
        <v>26</v>
      </c>
      <c r="AE261" s="5" t="s">
        <v>25</v>
      </c>
      <c r="AF261" s="43" t="s">
        <v>25</v>
      </c>
      <c r="AG261" s="43" t="s">
        <v>25</v>
      </c>
      <c r="AH261" s="43" t="s">
        <v>26</v>
      </c>
      <c r="AI261" s="43" t="s">
        <v>25</v>
      </c>
      <c r="AJ261" s="5" t="s">
        <v>26</v>
      </c>
      <c r="AK261" s="5" t="s">
        <v>26</v>
      </c>
      <c r="AL261" s="5" t="s">
        <v>26</v>
      </c>
      <c r="AM261" s="5" t="s">
        <v>26</v>
      </c>
      <c r="AN261" s="5" t="s">
        <v>26</v>
      </c>
      <c r="AO261" s="28" t="s">
        <v>26</v>
      </c>
    </row>
    <row r="262" spans="1:41" ht="24" x14ac:dyDescent="0.2">
      <c r="B262" s="66" t="s">
        <v>249</v>
      </c>
      <c r="C262" s="62" t="str">
        <f>'Typical Airlines Role'!B262</f>
        <v>YES</v>
      </c>
      <c r="D262" s="4" t="str">
        <f>'Typical CU Vendor Role'!B262</f>
        <v>YES</v>
      </c>
      <c r="E262" s="4" t="str">
        <f>'Typical CU Vendor Role'!C262</f>
        <v>YES</v>
      </c>
      <c r="F262" s="4" t="str">
        <f>'Typical CU Vendor Role'!D262</f>
        <v>YES</v>
      </c>
      <c r="G262" s="4" t="str">
        <f>'Typical CU Vendor Role'!E262</f>
        <v>YES</v>
      </c>
      <c r="H262" s="20"/>
      <c r="I262" s="5" t="str">
        <f>'Typical Airport Role'!B262</f>
        <v>YES</v>
      </c>
      <c r="J262" s="5" t="str">
        <f>'Typical Airport Role'!C262</f>
        <v>YES</v>
      </c>
      <c r="K262" s="5" t="str">
        <f>'Typical Network Role'!D262</f>
        <v>YES</v>
      </c>
      <c r="L262" s="5" t="str">
        <f>'Typical Network Role'!E262</f>
        <v>YES</v>
      </c>
      <c r="M262" s="5" t="str">
        <f>'Typical Network Role'!F262</f>
        <v>YES</v>
      </c>
      <c r="N262" s="21" t="str">
        <f>'Typical CU Vendor Role'!F262</f>
        <v>YES</v>
      </c>
      <c r="O262" s="77" t="str">
        <f>'Typical Airlines Role'!C262</f>
        <v>YES</v>
      </c>
      <c r="P262" s="43" t="s">
        <v>25</v>
      </c>
      <c r="Q262" s="5" t="s">
        <v>25</v>
      </c>
      <c r="R262" s="5" t="s">
        <v>25</v>
      </c>
      <c r="S262" s="5" t="s">
        <v>25</v>
      </c>
      <c r="T262" s="5" t="s">
        <v>25</v>
      </c>
      <c r="U262" s="5" t="s">
        <v>25</v>
      </c>
      <c r="V262" s="5" t="s">
        <v>25</v>
      </c>
      <c r="W262" s="5" t="s">
        <v>25</v>
      </c>
      <c r="X262" s="5" t="s">
        <v>26</v>
      </c>
      <c r="Y262" s="5" t="s">
        <v>26</v>
      </c>
      <c r="Z262" s="5" t="s">
        <v>26</v>
      </c>
      <c r="AA262" s="5" t="s">
        <v>25</v>
      </c>
      <c r="AB262" s="5" t="s">
        <v>25</v>
      </c>
      <c r="AC262" s="29" t="s">
        <v>26</v>
      </c>
      <c r="AD262" s="5" t="s">
        <v>26</v>
      </c>
      <c r="AE262" s="5" t="s">
        <v>26</v>
      </c>
      <c r="AF262" s="5" t="s">
        <v>26</v>
      </c>
      <c r="AG262" s="5" t="s">
        <v>26</v>
      </c>
      <c r="AH262" s="5" t="s">
        <v>26</v>
      </c>
      <c r="AI262" s="5" t="s">
        <v>26</v>
      </c>
      <c r="AJ262" s="5" t="s">
        <v>26</v>
      </c>
      <c r="AK262" s="5" t="s">
        <v>26</v>
      </c>
      <c r="AL262" s="5" t="s">
        <v>26</v>
      </c>
      <c r="AM262" s="5" t="s">
        <v>26</v>
      </c>
      <c r="AN262" s="5" t="s">
        <v>26</v>
      </c>
      <c r="AO262" s="28" t="s">
        <v>26</v>
      </c>
    </row>
    <row r="263" spans="1:41" ht="24" x14ac:dyDescent="0.2">
      <c r="B263" s="66" t="s">
        <v>250</v>
      </c>
      <c r="C263" s="62" t="str">
        <f>'Typical Airlines Role'!B263</f>
        <v>YES</v>
      </c>
      <c r="D263" s="4" t="str">
        <f>'Typical CU Vendor Role'!B263</f>
        <v>YES</v>
      </c>
      <c r="E263" s="4" t="str">
        <f>'Typical CU Vendor Role'!C263</f>
        <v>YES</v>
      </c>
      <c r="F263" s="4" t="str">
        <f>'Typical CU Vendor Role'!D263</f>
        <v>YES</v>
      </c>
      <c r="G263" s="4" t="str">
        <f>'Typical CU Vendor Role'!E263</f>
        <v>YES</v>
      </c>
      <c r="H263" s="20"/>
      <c r="I263" s="5" t="str">
        <f>'Typical Airport Role'!B263</f>
        <v>YES</v>
      </c>
      <c r="J263" s="5" t="str">
        <f>'Typical Airport Role'!C263</f>
        <v>YES</v>
      </c>
      <c r="K263" s="5" t="str">
        <f>'Typical Network Role'!D263</f>
        <v>YES</v>
      </c>
      <c r="L263" s="5" t="str">
        <f>'Typical Network Role'!E263</f>
        <v>YES</v>
      </c>
      <c r="M263" s="5" t="str">
        <f>'Typical Network Role'!F263</f>
        <v>YES</v>
      </c>
      <c r="N263" s="21" t="str">
        <f>'Typical CU Vendor Role'!F263</f>
        <v>YES</v>
      </c>
      <c r="O263" s="77" t="str">
        <f>'Typical Airlines Role'!C263</f>
        <v>YES</v>
      </c>
      <c r="P263" s="43" t="s">
        <v>25</v>
      </c>
      <c r="Q263" s="5" t="s">
        <v>25</v>
      </c>
      <c r="R263" s="5" t="s">
        <v>25</v>
      </c>
      <c r="S263" s="5" t="s">
        <v>25</v>
      </c>
      <c r="T263" s="5" t="s">
        <v>25</v>
      </c>
      <c r="U263" s="5" t="s">
        <v>25</v>
      </c>
      <c r="V263" s="5" t="s">
        <v>25</v>
      </c>
      <c r="W263" s="5" t="s">
        <v>25</v>
      </c>
      <c r="X263" s="5" t="s">
        <v>26</v>
      </c>
      <c r="Y263" s="5" t="s">
        <v>26</v>
      </c>
      <c r="Z263" s="5" t="s">
        <v>26</v>
      </c>
      <c r="AA263" s="5" t="s">
        <v>25</v>
      </c>
      <c r="AB263" s="5" t="s">
        <v>25</v>
      </c>
      <c r="AC263" s="29" t="s">
        <v>26</v>
      </c>
      <c r="AD263" s="5" t="s">
        <v>26</v>
      </c>
      <c r="AE263" s="5" t="s">
        <v>25</v>
      </c>
      <c r="AF263" s="43" t="s">
        <v>25</v>
      </c>
      <c r="AG263" s="43" t="s">
        <v>25</v>
      </c>
      <c r="AH263" s="43" t="s">
        <v>26</v>
      </c>
      <c r="AI263" s="43" t="s">
        <v>25</v>
      </c>
      <c r="AJ263" s="5" t="s">
        <v>26</v>
      </c>
      <c r="AK263" s="5" t="s">
        <v>26</v>
      </c>
      <c r="AL263" s="5" t="s">
        <v>26</v>
      </c>
      <c r="AM263" s="5" t="s">
        <v>26</v>
      </c>
      <c r="AN263" s="5" t="s">
        <v>26</v>
      </c>
      <c r="AO263" s="28" t="s">
        <v>26</v>
      </c>
    </row>
    <row r="264" spans="1:41" ht="120" x14ac:dyDescent="0.2">
      <c r="A264" s="85" t="s">
        <v>297</v>
      </c>
      <c r="B264" s="71" t="s">
        <v>321</v>
      </c>
      <c r="C264" s="62" t="str">
        <f>'Typical Airlines Role'!B264</f>
        <v>M</v>
      </c>
      <c r="D264" s="4" t="str">
        <f>'Typical CU Vendor Role'!B264</f>
        <v>YES</v>
      </c>
      <c r="E264" s="4" t="str">
        <f>'Typical CU Vendor Role'!C264</f>
        <v>YES</v>
      </c>
      <c r="F264" s="4" t="str">
        <f>'Typical CU Vendor Role'!D264</f>
        <v>YES</v>
      </c>
      <c r="G264" s="4" t="str">
        <f>'Typical CU Vendor Role'!E264</f>
        <v>YES</v>
      </c>
      <c r="H264" s="20"/>
      <c r="I264" s="5" t="str">
        <f>'Typical Airport Role'!B264</f>
        <v>YES</v>
      </c>
      <c r="J264" s="5" t="str">
        <f>'Typical Airport Role'!C264</f>
        <v>YES</v>
      </c>
      <c r="K264" s="5" t="str">
        <f>'Typical Network Role'!D264</f>
        <v>YES</v>
      </c>
      <c r="L264" s="5" t="str">
        <f>'Typical Network Role'!E264</f>
        <v>YES</v>
      </c>
      <c r="M264" s="5" t="str">
        <f>'Typical Network Role'!F264</f>
        <v>YES</v>
      </c>
      <c r="N264" s="21" t="str">
        <f>'Typical CU Vendor Role'!F264</f>
        <v>YES</v>
      </c>
      <c r="O264" s="77" t="str">
        <f>'Typical Airlines Role'!C264</f>
        <v>M</v>
      </c>
      <c r="P264" s="87"/>
      <c r="Q264" s="73"/>
      <c r="R264" s="73"/>
      <c r="S264" s="73"/>
      <c r="T264" s="73"/>
      <c r="U264" s="73"/>
      <c r="V264" s="73"/>
      <c r="W264" s="73"/>
      <c r="X264" s="73"/>
      <c r="Y264" s="73"/>
      <c r="Z264" s="73"/>
      <c r="AA264" s="73"/>
      <c r="AB264" s="73"/>
      <c r="AC264" s="56"/>
      <c r="AD264" s="73"/>
      <c r="AE264" s="73"/>
      <c r="AF264" s="87"/>
      <c r="AG264" s="87"/>
      <c r="AH264" s="87"/>
      <c r="AI264" s="87"/>
      <c r="AJ264" s="73"/>
      <c r="AK264" s="73"/>
      <c r="AL264" s="73"/>
      <c r="AM264" s="73"/>
      <c r="AN264" s="73"/>
      <c r="AO264" s="88"/>
    </row>
    <row r="265" spans="1:41" ht="72.75" thickBot="1" x14ac:dyDescent="0.25">
      <c r="A265" s="85" t="s">
        <v>297</v>
      </c>
      <c r="B265" s="66" t="s">
        <v>322</v>
      </c>
      <c r="C265" s="62" t="str">
        <f>'Typical Airlines Role'!B265</f>
        <v>YES</v>
      </c>
      <c r="D265" s="4" t="str">
        <f>'Typical CU Vendor Role'!B265</f>
        <v>YES</v>
      </c>
      <c r="E265" s="4" t="str">
        <f>'Typical CU Vendor Role'!C265</f>
        <v>YES</v>
      </c>
      <c r="F265" s="4" t="str">
        <f>'Typical CU Vendor Role'!D265</f>
        <v>YES</v>
      </c>
      <c r="G265" s="4" t="str">
        <f>'Typical CU Vendor Role'!E265</f>
        <v>YES</v>
      </c>
      <c r="H265" s="20"/>
      <c r="I265" s="5" t="str">
        <f>'Typical Airport Role'!B265</f>
        <v>YES</v>
      </c>
      <c r="J265" s="5" t="str">
        <f>'Typical Airport Role'!C265</f>
        <v>YES</v>
      </c>
      <c r="K265" s="5" t="str">
        <f>'Typical Network Role'!D265</f>
        <v>YES</v>
      </c>
      <c r="L265" s="5" t="str">
        <f>'Typical Network Role'!E265</f>
        <v>YES</v>
      </c>
      <c r="M265" s="5" t="str">
        <f>'Typical Network Role'!F265</f>
        <v>YES</v>
      </c>
      <c r="N265" s="21" t="str">
        <f>'Typical CU Vendor Role'!F265</f>
        <v>YES</v>
      </c>
      <c r="O265" s="77" t="str">
        <f>'Typical Airlines Role'!C265</f>
        <v>YES</v>
      </c>
      <c r="P265" s="87"/>
      <c r="Q265" s="73"/>
      <c r="R265" s="73"/>
      <c r="S265" s="73"/>
      <c r="T265" s="73"/>
      <c r="U265" s="73"/>
      <c r="V265" s="73"/>
      <c r="W265" s="73"/>
      <c r="X265" s="73"/>
      <c r="Y265" s="73"/>
      <c r="Z265" s="73"/>
      <c r="AA265" s="73"/>
      <c r="AB265" s="73"/>
      <c r="AC265" s="56"/>
      <c r="AD265" s="73"/>
      <c r="AE265" s="73"/>
      <c r="AF265" s="87"/>
      <c r="AG265" s="87"/>
      <c r="AH265" s="87"/>
      <c r="AI265" s="87"/>
      <c r="AJ265" s="73"/>
      <c r="AK265" s="73"/>
      <c r="AL265" s="73"/>
      <c r="AM265" s="73"/>
      <c r="AN265" s="73"/>
      <c r="AO265" s="88"/>
    </row>
    <row r="266" spans="1:41" ht="15.75" thickTop="1" x14ac:dyDescent="0.2">
      <c r="A266" s="85" t="s">
        <v>282</v>
      </c>
      <c r="B266" s="69" t="s">
        <v>323</v>
      </c>
      <c r="C266" s="59">
        <f>COUNTA(C267:C271)</f>
        <v>5</v>
      </c>
      <c r="D266" s="60"/>
      <c r="E266" s="60"/>
      <c r="F266" s="60"/>
      <c r="G266" s="60"/>
      <c r="H266" s="60"/>
      <c r="I266" s="60"/>
      <c r="J266" s="60"/>
      <c r="K266" s="60"/>
      <c r="L266" s="60"/>
      <c r="M266" s="60"/>
      <c r="N266" s="60"/>
      <c r="O266" s="61"/>
      <c r="P266" s="78"/>
      <c r="Q266" s="50"/>
      <c r="R266" s="50"/>
      <c r="S266" s="50"/>
      <c r="T266" s="50"/>
      <c r="U266" s="50"/>
      <c r="V266" s="50"/>
      <c r="W266" s="50"/>
      <c r="X266" s="50"/>
      <c r="Y266" s="50"/>
      <c r="Z266" s="50"/>
      <c r="AA266" s="50"/>
      <c r="AB266" s="51"/>
      <c r="AC266" s="55"/>
      <c r="AD266" s="50"/>
      <c r="AE266" s="50"/>
      <c r="AF266" s="50"/>
      <c r="AG266" s="50"/>
      <c r="AH266" s="50"/>
      <c r="AI266" s="50"/>
      <c r="AJ266" s="50"/>
      <c r="AK266" s="50"/>
      <c r="AL266" s="50"/>
      <c r="AM266" s="50"/>
      <c r="AN266" s="50"/>
      <c r="AO266" s="51"/>
    </row>
    <row r="267" spans="1:41" ht="72" x14ac:dyDescent="0.2">
      <c r="B267" s="67" t="s">
        <v>251</v>
      </c>
      <c r="C267" s="62" t="str">
        <f>'Typical Airlines Role'!B267</f>
        <v>NA</v>
      </c>
      <c r="D267" s="4" t="str">
        <f>'Typical CU Vendor Role'!B267</f>
        <v>YES</v>
      </c>
      <c r="E267" s="4" t="str">
        <f>'Typical CU Vendor Role'!C267</f>
        <v>YES</v>
      </c>
      <c r="F267" s="4" t="str">
        <f>'Typical CU Vendor Role'!D267</f>
        <v>NA</v>
      </c>
      <c r="G267" s="4" t="str">
        <f>'Typical CU Vendor Role'!E267</f>
        <v>NA</v>
      </c>
      <c r="H267" s="20"/>
      <c r="I267" s="5" t="str">
        <f>'Typical Airport Role'!B267</f>
        <v>NA</v>
      </c>
      <c r="J267" s="5" t="str">
        <f>'Typical Airport Role'!C267</f>
        <v>NA</v>
      </c>
      <c r="K267" s="5" t="str">
        <f>'Typical Network Role'!D267</f>
        <v>NA</v>
      </c>
      <c r="L267" s="5" t="str">
        <f>'Typical Network Role'!E267</f>
        <v>NA</v>
      </c>
      <c r="M267" s="5" t="str">
        <f>'Typical Network Role'!F267</f>
        <v>YES</v>
      </c>
      <c r="N267" s="21" t="str">
        <f>'Typical CU Vendor Role'!F267</f>
        <v>YES</v>
      </c>
      <c r="O267" s="77" t="str">
        <f>'Typical Airlines Role'!C267</f>
        <v>NA</v>
      </c>
      <c r="P267" s="43" t="s">
        <v>26</v>
      </c>
      <c r="Q267" s="5" t="s">
        <v>25</v>
      </c>
      <c r="R267" s="5" t="s">
        <v>25</v>
      </c>
      <c r="S267" s="5" t="s">
        <v>26</v>
      </c>
      <c r="T267" s="5" t="s">
        <v>26</v>
      </c>
      <c r="U267" s="5" t="s">
        <v>25</v>
      </c>
      <c r="V267" s="5" t="s">
        <v>26</v>
      </c>
      <c r="W267" s="5" t="s">
        <v>26</v>
      </c>
      <c r="X267" s="5" t="s">
        <v>26</v>
      </c>
      <c r="Y267" s="5" t="s">
        <v>26</v>
      </c>
      <c r="Z267" s="5" t="s">
        <v>26</v>
      </c>
      <c r="AA267" s="5" t="s">
        <v>25</v>
      </c>
      <c r="AB267" s="28" t="s">
        <v>26</v>
      </c>
      <c r="AC267" s="29" t="s">
        <v>26</v>
      </c>
      <c r="AD267" s="5" t="s">
        <v>26</v>
      </c>
      <c r="AE267" s="5" t="s">
        <v>26</v>
      </c>
      <c r="AF267" s="5" t="s">
        <v>26</v>
      </c>
      <c r="AG267" s="5" t="s">
        <v>26</v>
      </c>
      <c r="AH267" s="5" t="s">
        <v>26</v>
      </c>
      <c r="AI267" s="5" t="s">
        <v>26</v>
      </c>
      <c r="AJ267" s="5" t="s">
        <v>26</v>
      </c>
      <c r="AK267" s="5" t="s">
        <v>26</v>
      </c>
      <c r="AL267" s="5" t="s">
        <v>26</v>
      </c>
      <c r="AM267" s="5" t="s">
        <v>26</v>
      </c>
      <c r="AN267" s="5" t="s">
        <v>26</v>
      </c>
      <c r="AO267" s="28" t="s">
        <v>26</v>
      </c>
    </row>
    <row r="268" spans="1:41" x14ac:dyDescent="0.2">
      <c r="B268" s="66" t="s">
        <v>252</v>
      </c>
      <c r="C268" s="62" t="str">
        <f>'Typical Airlines Role'!B268</f>
        <v>NA</v>
      </c>
      <c r="D268" s="4" t="str">
        <f>'Typical CU Vendor Role'!B268</f>
        <v>YES</v>
      </c>
      <c r="E268" s="4" t="str">
        <f>'Typical CU Vendor Role'!C268</f>
        <v>YES</v>
      </c>
      <c r="F268" s="4" t="str">
        <f>'Typical CU Vendor Role'!D268</f>
        <v>NA</v>
      </c>
      <c r="G268" s="4" t="str">
        <f>'Typical CU Vendor Role'!E268</f>
        <v>NA</v>
      </c>
      <c r="H268" s="20"/>
      <c r="I268" s="5" t="str">
        <f>'Typical Airport Role'!B268</f>
        <v>NA</v>
      </c>
      <c r="J268" s="5" t="str">
        <f>'Typical Airport Role'!C268</f>
        <v>NA</v>
      </c>
      <c r="K268" s="5" t="str">
        <f>'Typical Network Role'!D268</f>
        <v>NA</v>
      </c>
      <c r="L268" s="5" t="str">
        <f>'Typical Network Role'!E268</f>
        <v>NA</v>
      </c>
      <c r="M268" s="5" t="str">
        <f>'Typical Network Role'!F268</f>
        <v>YES</v>
      </c>
      <c r="N268" s="21" t="str">
        <f>'Typical CU Vendor Role'!F268</f>
        <v>YES</v>
      </c>
      <c r="O268" s="77" t="str">
        <f>'Typical Airlines Role'!C268</f>
        <v>NA</v>
      </c>
      <c r="P268" s="43" t="s">
        <v>26</v>
      </c>
      <c r="Q268" s="5" t="s">
        <v>25</v>
      </c>
      <c r="R268" s="5" t="s">
        <v>25</v>
      </c>
      <c r="S268" s="5" t="s">
        <v>26</v>
      </c>
      <c r="T268" s="5" t="s">
        <v>26</v>
      </c>
      <c r="U268" s="5" t="s">
        <v>25</v>
      </c>
      <c r="V268" s="5" t="s">
        <v>26</v>
      </c>
      <c r="W268" s="5" t="s">
        <v>26</v>
      </c>
      <c r="X268" s="5" t="s">
        <v>26</v>
      </c>
      <c r="Y268" s="5" t="s">
        <v>26</v>
      </c>
      <c r="Z268" s="5" t="s">
        <v>26</v>
      </c>
      <c r="AA268" s="5" t="s">
        <v>25</v>
      </c>
      <c r="AB268" s="28" t="s">
        <v>26</v>
      </c>
      <c r="AC268" s="29" t="s">
        <v>26</v>
      </c>
      <c r="AD268" s="5" t="s">
        <v>26</v>
      </c>
      <c r="AE268" s="5" t="s">
        <v>26</v>
      </c>
      <c r="AF268" s="5" t="s">
        <v>26</v>
      </c>
      <c r="AG268" s="5" t="s">
        <v>26</v>
      </c>
      <c r="AH268" s="5" t="s">
        <v>26</v>
      </c>
      <c r="AI268" s="5" t="s">
        <v>26</v>
      </c>
      <c r="AJ268" s="5" t="s">
        <v>26</v>
      </c>
      <c r="AK268" s="5" t="s">
        <v>26</v>
      </c>
      <c r="AL268" s="5" t="s">
        <v>26</v>
      </c>
      <c r="AM268" s="5" t="s">
        <v>26</v>
      </c>
      <c r="AN268" s="5" t="s">
        <v>26</v>
      </c>
      <c r="AO268" s="28" t="s">
        <v>26</v>
      </c>
    </row>
    <row r="269" spans="1:41" x14ac:dyDescent="0.2">
      <c r="B269" s="66" t="s">
        <v>253</v>
      </c>
      <c r="C269" s="62" t="str">
        <f>'Typical Airlines Role'!B269</f>
        <v>NA</v>
      </c>
      <c r="D269" s="4" t="str">
        <f>'Typical CU Vendor Role'!B269</f>
        <v>YES</v>
      </c>
      <c r="E269" s="4" t="str">
        <f>'Typical CU Vendor Role'!C269</f>
        <v>YES</v>
      </c>
      <c r="F269" s="4" t="str">
        <f>'Typical CU Vendor Role'!D269</f>
        <v>NA</v>
      </c>
      <c r="G269" s="4" t="str">
        <f>'Typical CU Vendor Role'!E269</f>
        <v>NA</v>
      </c>
      <c r="H269" s="20"/>
      <c r="I269" s="5" t="str">
        <f>'Typical Airport Role'!B269</f>
        <v>NA</v>
      </c>
      <c r="J269" s="5" t="str">
        <f>'Typical Airport Role'!C269</f>
        <v>NA</v>
      </c>
      <c r="K269" s="5" t="str">
        <f>'Typical Network Role'!D269</f>
        <v>NA</v>
      </c>
      <c r="L269" s="5" t="str">
        <f>'Typical Network Role'!E269</f>
        <v>NA</v>
      </c>
      <c r="M269" s="5" t="str">
        <f>'Typical Network Role'!F269</f>
        <v>YES</v>
      </c>
      <c r="N269" s="21" t="str">
        <f>'Typical CU Vendor Role'!F269</f>
        <v>YES</v>
      </c>
      <c r="O269" s="77" t="str">
        <f>'Typical Airlines Role'!C269</f>
        <v>NA</v>
      </c>
      <c r="P269" s="43" t="s">
        <v>26</v>
      </c>
      <c r="Q269" s="5" t="s">
        <v>25</v>
      </c>
      <c r="R269" s="5" t="s">
        <v>25</v>
      </c>
      <c r="S269" s="5" t="s">
        <v>26</v>
      </c>
      <c r="T269" s="5" t="s">
        <v>26</v>
      </c>
      <c r="U269" s="5" t="s">
        <v>25</v>
      </c>
      <c r="V269" s="5" t="s">
        <v>26</v>
      </c>
      <c r="W269" s="5" t="s">
        <v>26</v>
      </c>
      <c r="X269" s="5" t="s">
        <v>26</v>
      </c>
      <c r="Y269" s="5" t="s">
        <v>26</v>
      </c>
      <c r="Z269" s="5" t="s">
        <v>26</v>
      </c>
      <c r="AA269" s="5" t="s">
        <v>25</v>
      </c>
      <c r="AB269" s="28" t="s">
        <v>26</v>
      </c>
      <c r="AC269" s="29" t="s">
        <v>26</v>
      </c>
      <c r="AD269" s="5" t="s">
        <v>26</v>
      </c>
      <c r="AE269" s="5" t="s">
        <v>26</v>
      </c>
      <c r="AF269" s="5" t="s">
        <v>26</v>
      </c>
      <c r="AG269" s="5" t="s">
        <v>26</v>
      </c>
      <c r="AH269" s="5" t="s">
        <v>26</v>
      </c>
      <c r="AI269" s="5" t="s">
        <v>26</v>
      </c>
      <c r="AJ269" s="5" t="s">
        <v>26</v>
      </c>
      <c r="AK269" s="5" t="s">
        <v>26</v>
      </c>
      <c r="AL269" s="5" t="s">
        <v>26</v>
      </c>
      <c r="AM269" s="5" t="s">
        <v>26</v>
      </c>
      <c r="AN269" s="5" t="s">
        <v>26</v>
      </c>
      <c r="AO269" s="28" t="s">
        <v>26</v>
      </c>
    </row>
    <row r="270" spans="1:41" ht="24" x14ac:dyDescent="0.2">
      <c r="B270" s="66" t="s">
        <v>254</v>
      </c>
      <c r="C270" s="62" t="str">
        <f>'Typical Airlines Role'!B270</f>
        <v>YES</v>
      </c>
      <c r="D270" s="4" t="str">
        <f>'Typical CU Vendor Role'!B270</f>
        <v>YES</v>
      </c>
      <c r="E270" s="4" t="str">
        <f>'Typical CU Vendor Role'!C270</f>
        <v>YES</v>
      </c>
      <c r="F270" s="4" t="str">
        <f>'Typical CU Vendor Role'!D270</f>
        <v>NA</v>
      </c>
      <c r="G270" s="4" t="str">
        <f>'Typical CU Vendor Role'!E270</f>
        <v>NA</v>
      </c>
      <c r="H270" s="20"/>
      <c r="I270" s="5" t="str">
        <f>'Typical Airport Role'!B270</f>
        <v>NA</v>
      </c>
      <c r="J270" s="5" t="str">
        <f>'Typical Airport Role'!C270</f>
        <v>NA</v>
      </c>
      <c r="K270" s="5" t="str">
        <f>'Typical Network Role'!D270</f>
        <v>NA</v>
      </c>
      <c r="L270" s="5" t="str">
        <f>'Typical Network Role'!E270</f>
        <v>NA</v>
      </c>
      <c r="M270" s="5" t="str">
        <f>'Typical Network Role'!F270</f>
        <v>YES</v>
      </c>
      <c r="N270" s="21" t="str">
        <f>'Typical CU Vendor Role'!F270</f>
        <v>YES</v>
      </c>
      <c r="O270" s="77" t="str">
        <f>'Typical Airlines Role'!C270</f>
        <v>NA</v>
      </c>
      <c r="P270" s="43" t="s">
        <v>25</v>
      </c>
      <c r="Q270" s="5" t="s">
        <v>25</v>
      </c>
      <c r="R270" s="5" t="s">
        <v>25</v>
      </c>
      <c r="S270" s="5" t="s">
        <v>26</v>
      </c>
      <c r="T270" s="5" t="s">
        <v>26</v>
      </c>
      <c r="U270" s="5" t="s">
        <v>25</v>
      </c>
      <c r="V270" s="5" t="s">
        <v>26</v>
      </c>
      <c r="W270" s="5" t="s">
        <v>26</v>
      </c>
      <c r="X270" s="5" t="s">
        <v>26</v>
      </c>
      <c r="Y270" s="5" t="s">
        <v>26</v>
      </c>
      <c r="Z270" s="5" t="s">
        <v>26</v>
      </c>
      <c r="AA270" s="5" t="s">
        <v>25</v>
      </c>
      <c r="AB270" s="28" t="s">
        <v>26</v>
      </c>
      <c r="AC270" s="29" t="s">
        <v>26</v>
      </c>
      <c r="AD270" s="5" t="s">
        <v>26</v>
      </c>
      <c r="AE270" s="5" t="s">
        <v>26</v>
      </c>
      <c r="AF270" s="5" t="s">
        <v>26</v>
      </c>
      <c r="AG270" s="5" t="s">
        <v>26</v>
      </c>
      <c r="AH270" s="5" t="s">
        <v>26</v>
      </c>
      <c r="AI270" s="5" t="s">
        <v>26</v>
      </c>
      <c r="AJ270" s="5" t="s">
        <v>26</v>
      </c>
      <c r="AK270" s="5" t="s">
        <v>26</v>
      </c>
      <c r="AL270" s="5" t="s">
        <v>26</v>
      </c>
      <c r="AM270" s="5" t="s">
        <v>26</v>
      </c>
      <c r="AN270" s="5" t="s">
        <v>26</v>
      </c>
      <c r="AO270" s="28" t="s">
        <v>26</v>
      </c>
    </row>
    <row r="271" spans="1:41" ht="15.75" thickBot="1" x14ac:dyDescent="0.25">
      <c r="B271" s="72" t="s">
        <v>255</v>
      </c>
      <c r="C271" s="62" t="str">
        <f>'Typical Airlines Role'!B271</f>
        <v>YES</v>
      </c>
      <c r="D271" s="4" t="str">
        <f>'Typical CU Vendor Role'!B271</f>
        <v>YES</v>
      </c>
      <c r="E271" s="4" t="str">
        <f>'Typical CU Vendor Role'!C271</f>
        <v>YES</v>
      </c>
      <c r="F271" s="4" t="str">
        <f>'Typical CU Vendor Role'!D271</f>
        <v>NA</v>
      </c>
      <c r="G271" s="4" t="str">
        <f>'Typical CU Vendor Role'!E271</f>
        <v>NA</v>
      </c>
      <c r="H271" s="20"/>
      <c r="I271" s="5" t="str">
        <f>'Typical Airport Role'!B271</f>
        <v>NA</v>
      </c>
      <c r="J271" s="5" t="str">
        <f>'Typical Airport Role'!C271</f>
        <v>NA</v>
      </c>
      <c r="K271" s="5" t="str">
        <f>'Typical Network Role'!D271</f>
        <v>NA</v>
      </c>
      <c r="L271" s="5" t="str">
        <f>'Typical Network Role'!E271</f>
        <v>NA</v>
      </c>
      <c r="M271" s="5" t="str">
        <f>'Typical Network Role'!F271</f>
        <v>YES</v>
      </c>
      <c r="N271" s="21" t="str">
        <f>'Typical CU Vendor Role'!F271</f>
        <v>YES</v>
      </c>
      <c r="O271" s="77" t="str">
        <f>'Typical Airlines Role'!C271</f>
        <v>NA</v>
      </c>
      <c r="P271" s="43" t="s">
        <v>25</v>
      </c>
      <c r="Q271" s="5" t="s">
        <v>25</v>
      </c>
      <c r="R271" s="5" t="s">
        <v>25</v>
      </c>
      <c r="S271" s="5" t="s">
        <v>26</v>
      </c>
      <c r="T271" s="5" t="s">
        <v>26</v>
      </c>
      <c r="U271" s="5" t="s">
        <v>25</v>
      </c>
      <c r="V271" s="5" t="s">
        <v>26</v>
      </c>
      <c r="W271" s="5" t="s">
        <v>26</v>
      </c>
      <c r="X271" s="5" t="s">
        <v>26</v>
      </c>
      <c r="Y271" s="5" t="s">
        <v>26</v>
      </c>
      <c r="Z271" s="5" t="s">
        <v>26</v>
      </c>
      <c r="AA271" s="5" t="s">
        <v>25</v>
      </c>
      <c r="AB271" s="28" t="s">
        <v>26</v>
      </c>
      <c r="AC271" s="29" t="s">
        <v>26</v>
      </c>
      <c r="AD271" s="5" t="s">
        <v>26</v>
      </c>
      <c r="AE271" s="5" t="s">
        <v>26</v>
      </c>
      <c r="AF271" s="5" t="s">
        <v>26</v>
      </c>
      <c r="AG271" s="5" t="s">
        <v>26</v>
      </c>
      <c r="AH271" s="5" t="s">
        <v>26</v>
      </c>
      <c r="AI271" s="5" t="s">
        <v>26</v>
      </c>
      <c r="AJ271" s="5" t="s">
        <v>26</v>
      </c>
      <c r="AK271" s="5" t="s">
        <v>26</v>
      </c>
      <c r="AL271" s="5" t="s">
        <v>26</v>
      </c>
      <c r="AM271" s="5" t="s">
        <v>26</v>
      </c>
      <c r="AN271" s="5" t="s">
        <v>26</v>
      </c>
      <c r="AO271" s="28" t="s">
        <v>26</v>
      </c>
    </row>
    <row r="272" spans="1:41" ht="15.75" thickTop="1" x14ac:dyDescent="0.2">
      <c r="A272" s="85" t="s">
        <v>297</v>
      </c>
      <c r="B272" s="69" t="s">
        <v>324</v>
      </c>
      <c r="C272" s="59">
        <f>COUNTA(C273:C275)</f>
        <v>3</v>
      </c>
      <c r="D272" s="60"/>
      <c r="E272" s="60"/>
      <c r="F272" s="60"/>
      <c r="G272" s="60"/>
      <c r="H272" s="60"/>
      <c r="I272" s="60"/>
      <c r="J272" s="60"/>
      <c r="K272" s="60"/>
      <c r="L272" s="60"/>
      <c r="M272" s="60"/>
      <c r="N272" s="60"/>
      <c r="O272" s="61"/>
      <c r="P272" s="100"/>
      <c r="Q272" s="99"/>
      <c r="R272" s="99"/>
      <c r="S272" s="99"/>
      <c r="T272" s="99"/>
      <c r="U272" s="99"/>
      <c r="V272" s="99"/>
      <c r="W272" s="99"/>
      <c r="X272" s="99"/>
      <c r="Y272" s="99"/>
      <c r="Z272" s="99"/>
      <c r="AA272" s="99"/>
      <c r="AB272" s="101"/>
      <c r="AC272" s="102"/>
      <c r="AD272" s="99"/>
      <c r="AE272" s="99"/>
      <c r="AF272" s="99"/>
      <c r="AG272" s="99"/>
      <c r="AH272" s="99"/>
      <c r="AI272" s="99"/>
      <c r="AJ272" s="99"/>
      <c r="AK272" s="99"/>
      <c r="AL272" s="99"/>
      <c r="AM272" s="99"/>
      <c r="AN272" s="99"/>
      <c r="AO272" s="101"/>
    </row>
    <row r="273" spans="1:41" ht="60" x14ac:dyDescent="0.2">
      <c r="A273" s="85" t="s">
        <v>297</v>
      </c>
      <c r="B273" s="90" t="s">
        <v>325</v>
      </c>
      <c r="C273" s="62" t="str">
        <f>'Typical Airlines Role'!B273</f>
        <v>M</v>
      </c>
      <c r="D273" s="4" t="str">
        <f>'Typical CU Vendor Role'!B273</f>
        <v>M</v>
      </c>
      <c r="E273" s="4" t="str">
        <f>'Typical CU Vendor Role'!C273</f>
        <v>M</v>
      </c>
      <c r="F273" s="4" t="str">
        <f>'Typical CU Vendor Role'!D273</f>
        <v>M</v>
      </c>
      <c r="G273" s="4" t="str">
        <f>'Typical CU Vendor Role'!E273</f>
        <v>M</v>
      </c>
      <c r="H273" s="20"/>
      <c r="I273" s="5" t="str">
        <f>'Typical Airport Role'!B273</f>
        <v>NA</v>
      </c>
      <c r="J273" s="5" t="str">
        <f>'Typical Airport Role'!C273</f>
        <v>NA</v>
      </c>
      <c r="K273" s="5" t="str">
        <f>'Typical Network Role'!D273</f>
        <v>NA</v>
      </c>
      <c r="L273" s="5" t="str">
        <f>'Typical Network Role'!E273</f>
        <v>NA</v>
      </c>
      <c r="M273" s="5" t="str">
        <f>'Typical Network Role'!F273</f>
        <v>NA</v>
      </c>
      <c r="N273" s="21" t="str">
        <f>'Typical CU Vendor Role'!F273</f>
        <v>M</v>
      </c>
      <c r="O273" s="77" t="str">
        <f>'Typical Airlines Role'!C273</f>
        <v>NA</v>
      </c>
      <c r="P273" s="87"/>
      <c r="Q273" s="73"/>
      <c r="R273" s="73"/>
      <c r="S273" s="73"/>
      <c r="T273" s="73"/>
      <c r="U273" s="73"/>
      <c r="V273" s="73"/>
      <c r="W273" s="73"/>
      <c r="X273" s="73"/>
      <c r="Y273" s="73"/>
      <c r="Z273" s="73"/>
      <c r="AA273" s="73"/>
      <c r="AB273" s="88"/>
      <c r="AC273" s="56"/>
      <c r="AD273" s="73"/>
      <c r="AE273" s="73"/>
      <c r="AF273" s="73"/>
      <c r="AG273" s="73"/>
      <c r="AH273" s="73"/>
      <c r="AI273" s="73"/>
      <c r="AJ273" s="73"/>
      <c r="AK273" s="73"/>
      <c r="AL273" s="73"/>
      <c r="AM273" s="73"/>
      <c r="AN273" s="73"/>
      <c r="AO273" s="88"/>
    </row>
    <row r="274" spans="1:41" ht="24" x14ac:dyDescent="0.2">
      <c r="A274" s="85" t="s">
        <v>297</v>
      </c>
      <c r="B274" s="90" t="s">
        <v>326</v>
      </c>
      <c r="C274" s="62" t="str">
        <f>'Typical Airlines Role'!B274</f>
        <v>YES</v>
      </c>
      <c r="D274" s="4" t="str">
        <f>'Typical CU Vendor Role'!B274</f>
        <v>M</v>
      </c>
      <c r="E274" s="4" t="str">
        <f>'Typical CU Vendor Role'!C274</f>
        <v>M</v>
      </c>
      <c r="F274" s="4" t="str">
        <f>'Typical CU Vendor Role'!D274</f>
        <v>M</v>
      </c>
      <c r="G274" s="4" t="str">
        <f>'Typical CU Vendor Role'!E274</f>
        <v>M</v>
      </c>
      <c r="H274" s="20"/>
      <c r="I274" s="5" t="str">
        <f>'Typical Airport Role'!B274</f>
        <v>NA</v>
      </c>
      <c r="J274" s="5" t="str">
        <f>'Typical Airport Role'!C274</f>
        <v>NA</v>
      </c>
      <c r="K274" s="5" t="str">
        <f>'Typical Network Role'!D274</f>
        <v>NA</v>
      </c>
      <c r="L274" s="5" t="str">
        <f>'Typical Network Role'!E274</f>
        <v>YES</v>
      </c>
      <c r="M274" s="5" t="str">
        <f>'Typical Network Role'!F274</f>
        <v>YES</v>
      </c>
      <c r="N274" s="21" t="str">
        <f>'Typical CU Vendor Role'!F274</f>
        <v>M</v>
      </c>
      <c r="O274" s="77" t="str">
        <f>'Typical Airlines Role'!C274</f>
        <v>YES</v>
      </c>
      <c r="P274" s="87"/>
      <c r="Q274" s="73"/>
      <c r="R274" s="73"/>
      <c r="S274" s="73"/>
      <c r="T274" s="73"/>
      <c r="U274" s="73"/>
      <c r="V274" s="73"/>
      <c r="W274" s="73"/>
      <c r="X274" s="73"/>
      <c r="Y274" s="73"/>
      <c r="Z274" s="73"/>
      <c r="AA274" s="73"/>
      <c r="AB274" s="88"/>
      <c r="AC274" s="56"/>
      <c r="AD274" s="73"/>
      <c r="AE274" s="73"/>
      <c r="AF274" s="73"/>
      <c r="AG274" s="73"/>
      <c r="AH274" s="73"/>
      <c r="AI274" s="73"/>
      <c r="AJ274" s="73"/>
      <c r="AK274" s="73"/>
      <c r="AL274" s="73"/>
      <c r="AM274" s="73"/>
      <c r="AN274" s="73"/>
      <c r="AO274" s="88"/>
    </row>
    <row r="275" spans="1:41" ht="60.75" thickBot="1" x14ac:dyDescent="0.25">
      <c r="A275" s="85" t="s">
        <v>297</v>
      </c>
      <c r="B275" s="90" t="s">
        <v>327</v>
      </c>
      <c r="C275" s="62" t="str">
        <f>'Typical Airlines Role'!B275</f>
        <v>M</v>
      </c>
      <c r="D275" s="4" t="str">
        <f>'Typical CU Vendor Role'!B275</f>
        <v>M</v>
      </c>
      <c r="E275" s="4" t="str">
        <f>'Typical CU Vendor Role'!C275</f>
        <v>M</v>
      </c>
      <c r="F275" s="4" t="str">
        <f>'Typical CU Vendor Role'!D275</f>
        <v>M</v>
      </c>
      <c r="G275" s="4" t="str">
        <f>'Typical CU Vendor Role'!E275</f>
        <v>M</v>
      </c>
      <c r="H275" s="20"/>
      <c r="I275" s="5" t="str">
        <f>'Typical Airport Role'!B275</f>
        <v>NA</v>
      </c>
      <c r="J275" s="5" t="str">
        <f>'Typical Airport Role'!C275</f>
        <v>NA</v>
      </c>
      <c r="K275" s="5" t="str">
        <f>'Typical Network Role'!D275</f>
        <v>NA</v>
      </c>
      <c r="L275" s="5" t="str">
        <f>'Typical Network Role'!E275</f>
        <v>YES</v>
      </c>
      <c r="M275" s="5" t="str">
        <f>'Typical Network Role'!F275</f>
        <v>YES</v>
      </c>
      <c r="N275" s="21" t="str">
        <f>'Typical CU Vendor Role'!F275</f>
        <v>M</v>
      </c>
      <c r="O275" s="77" t="str">
        <f>'Typical Airlines Role'!C275</f>
        <v>M</v>
      </c>
      <c r="P275" s="87"/>
      <c r="Q275" s="73"/>
      <c r="R275" s="73"/>
      <c r="S275" s="73"/>
      <c r="T275" s="73"/>
      <c r="U275" s="73"/>
      <c r="V275" s="73"/>
      <c r="W275" s="73"/>
      <c r="X275" s="73"/>
      <c r="Y275" s="73"/>
      <c r="Z275" s="73"/>
      <c r="AA275" s="73"/>
      <c r="AB275" s="88"/>
      <c r="AC275" s="56"/>
      <c r="AD275" s="73"/>
      <c r="AE275" s="73"/>
      <c r="AF275" s="73"/>
      <c r="AG275" s="73"/>
      <c r="AH275" s="73"/>
      <c r="AI275" s="73"/>
      <c r="AJ275" s="73"/>
      <c r="AK275" s="73"/>
      <c r="AL275" s="73"/>
      <c r="AM275" s="73"/>
      <c r="AN275" s="73"/>
      <c r="AO275" s="88"/>
    </row>
    <row r="276" spans="1:41" ht="57.75" thickTop="1" x14ac:dyDescent="0.2">
      <c r="A276" s="85" t="s">
        <v>297</v>
      </c>
      <c r="B276" s="69" t="s">
        <v>328</v>
      </c>
      <c r="C276" s="59">
        <f>COUNTA(C277:C296)</f>
        <v>20</v>
      </c>
      <c r="D276" s="60"/>
      <c r="E276" s="60"/>
      <c r="F276" s="60"/>
      <c r="G276" s="60"/>
      <c r="H276" s="60"/>
      <c r="I276" s="60"/>
      <c r="J276" s="60"/>
      <c r="K276" s="60"/>
      <c r="L276" s="60"/>
      <c r="M276" s="60"/>
      <c r="N276" s="60"/>
      <c r="O276" s="61"/>
      <c r="P276" s="100"/>
      <c r="Q276" s="99"/>
      <c r="R276" s="99"/>
      <c r="S276" s="99"/>
      <c r="T276" s="99"/>
      <c r="U276" s="99"/>
      <c r="V276" s="99"/>
      <c r="W276" s="99"/>
      <c r="X276" s="99"/>
      <c r="Y276" s="99"/>
      <c r="Z276" s="99"/>
      <c r="AA276" s="99"/>
      <c r="AB276" s="101"/>
      <c r="AC276" s="102"/>
      <c r="AD276" s="99"/>
      <c r="AE276" s="99"/>
      <c r="AF276" s="99"/>
      <c r="AG276" s="99"/>
      <c r="AH276" s="99"/>
      <c r="AI276" s="99"/>
      <c r="AJ276" s="99"/>
      <c r="AK276" s="99"/>
      <c r="AL276" s="99"/>
      <c r="AM276" s="99"/>
      <c r="AN276" s="99"/>
      <c r="AO276" s="101"/>
    </row>
    <row r="277" spans="1:41" ht="96" x14ac:dyDescent="0.2">
      <c r="A277" s="85" t="s">
        <v>297</v>
      </c>
      <c r="B277" s="90" t="s">
        <v>329</v>
      </c>
      <c r="C277" s="62" t="str">
        <f>'Typical Airlines Role'!B277</f>
        <v>NA</v>
      </c>
      <c r="D277" s="4" t="str">
        <f>'Typical CU Vendor Role'!B277</f>
        <v>NA</v>
      </c>
      <c r="E277" s="4" t="str">
        <f>'Typical CU Vendor Role'!C277</f>
        <v>NA</v>
      </c>
      <c r="F277" s="4" t="str">
        <f>'Typical CU Vendor Role'!D277</f>
        <v>NA</v>
      </c>
      <c r="G277" s="4" t="str">
        <f>'Typical CU Vendor Role'!E277</f>
        <v>NA</v>
      </c>
      <c r="H277" s="20"/>
      <c r="I277" s="5" t="str">
        <f>'Typical Airport Role'!B277</f>
        <v>NA</v>
      </c>
      <c r="J277" s="5" t="str">
        <f>'Typical Airport Role'!C277</f>
        <v>NA</v>
      </c>
      <c r="K277" s="5" t="str">
        <f>'Typical Network Role'!D277</f>
        <v>NA</v>
      </c>
      <c r="L277" s="5" t="str">
        <f>'Typical Network Role'!E277</f>
        <v>NA</v>
      </c>
      <c r="M277" s="5" t="str">
        <f>'Typical Network Role'!F277</f>
        <v>NA</v>
      </c>
      <c r="N277" s="21" t="str">
        <f>'Typical CU Vendor Role'!F277</f>
        <v>NA</v>
      </c>
      <c r="O277" s="77" t="str">
        <f>'Typical Airlines Role'!C277</f>
        <v>NA</v>
      </c>
      <c r="P277" s="87"/>
      <c r="Q277" s="73"/>
      <c r="R277" s="73"/>
      <c r="S277" s="73"/>
      <c r="T277" s="73"/>
      <c r="U277" s="73"/>
      <c r="V277" s="73"/>
      <c r="W277" s="73"/>
      <c r="X277" s="73"/>
      <c r="Y277" s="73"/>
      <c r="Z277" s="73"/>
      <c r="AA277" s="73"/>
      <c r="AB277" s="88"/>
      <c r="AC277" s="56"/>
      <c r="AD277" s="73"/>
      <c r="AE277" s="73"/>
      <c r="AF277" s="73"/>
      <c r="AG277" s="73"/>
      <c r="AH277" s="73"/>
      <c r="AI277" s="73"/>
      <c r="AJ277" s="73"/>
      <c r="AK277" s="73"/>
      <c r="AL277" s="73"/>
      <c r="AM277" s="73"/>
      <c r="AN277" s="73"/>
      <c r="AO277" s="88"/>
    </row>
    <row r="278" spans="1:41" ht="96" x14ac:dyDescent="0.2">
      <c r="A278" s="85" t="s">
        <v>297</v>
      </c>
      <c r="B278" s="90" t="s">
        <v>330</v>
      </c>
      <c r="C278" s="62" t="str">
        <f>'Typical Airlines Role'!B278</f>
        <v>NA</v>
      </c>
      <c r="D278" s="4" t="str">
        <f>'Typical CU Vendor Role'!B278</f>
        <v>NA</v>
      </c>
      <c r="E278" s="4" t="str">
        <f>'Typical CU Vendor Role'!C278</f>
        <v>NA</v>
      </c>
      <c r="F278" s="4" t="str">
        <f>'Typical CU Vendor Role'!D278</f>
        <v>NA</v>
      </c>
      <c r="G278" s="4" t="str">
        <f>'Typical CU Vendor Role'!E278</f>
        <v>NA</v>
      </c>
      <c r="H278" s="20"/>
      <c r="I278" s="5" t="str">
        <f>'Typical Airport Role'!B278</f>
        <v>NA</v>
      </c>
      <c r="J278" s="5" t="str">
        <f>'Typical Airport Role'!C278</f>
        <v>NA</v>
      </c>
      <c r="K278" s="5" t="str">
        <f>'Typical Network Role'!D278</f>
        <v>NA</v>
      </c>
      <c r="L278" s="5" t="str">
        <f>'Typical Network Role'!E278</f>
        <v>NA</v>
      </c>
      <c r="M278" s="5" t="str">
        <f>'Typical Network Role'!F278</f>
        <v>NA</v>
      </c>
      <c r="N278" s="21" t="str">
        <f>'Typical CU Vendor Role'!F278</f>
        <v>NA</v>
      </c>
      <c r="O278" s="77" t="str">
        <f>'Typical Airlines Role'!C278</f>
        <v>NA</v>
      </c>
      <c r="P278" s="87"/>
      <c r="Q278" s="73"/>
      <c r="R278" s="73"/>
      <c r="S278" s="73"/>
      <c r="T278" s="73"/>
      <c r="U278" s="73"/>
      <c r="V278" s="73"/>
      <c r="W278" s="73"/>
      <c r="X278" s="73"/>
      <c r="Y278" s="73"/>
      <c r="Z278" s="73"/>
      <c r="AA278" s="73"/>
      <c r="AB278" s="88"/>
      <c r="AC278" s="56"/>
      <c r="AD278" s="73"/>
      <c r="AE278" s="73"/>
      <c r="AF278" s="73"/>
      <c r="AG278" s="73"/>
      <c r="AH278" s="73"/>
      <c r="AI278" s="73"/>
      <c r="AJ278" s="73"/>
      <c r="AK278" s="73"/>
      <c r="AL278" s="73"/>
      <c r="AM278" s="73"/>
      <c r="AN278" s="73"/>
      <c r="AO278" s="88"/>
    </row>
    <row r="279" spans="1:41" ht="108" x14ac:dyDescent="0.2">
      <c r="A279" s="85" t="s">
        <v>297</v>
      </c>
      <c r="B279" s="90" t="s">
        <v>331</v>
      </c>
      <c r="C279" s="62" t="str">
        <f>'Typical Airlines Role'!B279</f>
        <v>NA</v>
      </c>
      <c r="D279" s="4" t="str">
        <f>'Typical CU Vendor Role'!B279</f>
        <v>NA</v>
      </c>
      <c r="E279" s="4" t="str">
        <f>'Typical CU Vendor Role'!C279</f>
        <v>NA</v>
      </c>
      <c r="F279" s="4" t="str">
        <f>'Typical CU Vendor Role'!D279</f>
        <v>NA</v>
      </c>
      <c r="G279" s="4" t="str">
        <f>'Typical CU Vendor Role'!E279</f>
        <v>NA</v>
      </c>
      <c r="H279" s="20"/>
      <c r="I279" s="5" t="str">
        <f>'Typical Airport Role'!B279</f>
        <v>NA</v>
      </c>
      <c r="J279" s="5" t="str">
        <f>'Typical Airport Role'!C279</f>
        <v>NA</v>
      </c>
      <c r="K279" s="5" t="str">
        <f>'Typical Network Role'!D279</f>
        <v>NA</v>
      </c>
      <c r="L279" s="5" t="str">
        <f>'Typical Network Role'!E279</f>
        <v>NA</v>
      </c>
      <c r="M279" s="5" t="str">
        <f>'Typical Network Role'!F279</f>
        <v>NA</v>
      </c>
      <c r="N279" s="21" t="str">
        <f>'Typical CU Vendor Role'!F279</f>
        <v>NA</v>
      </c>
      <c r="O279" s="77" t="str">
        <f>'Typical Airlines Role'!C279</f>
        <v>NA</v>
      </c>
      <c r="P279" s="87"/>
      <c r="Q279" s="73"/>
      <c r="R279" s="73"/>
      <c r="S279" s="73"/>
      <c r="T279" s="73"/>
      <c r="U279" s="73"/>
      <c r="V279" s="73"/>
      <c r="W279" s="73"/>
      <c r="X279" s="73"/>
      <c r="Y279" s="73"/>
      <c r="Z279" s="73"/>
      <c r="AA279" s="73"/>
      <c r="AB279" s="88"/>
      <c r="AC279" s="56"/>
      <c r="AD279" s="73"/>
      <c r="AE279" s="73"/>
      <c r="AF279" s="73"/>
      <c r="AG279" s="73"/>
      <c r="AH279" s="73"/>
      <c r="AI279" s="73"/>
      <c r="AJ279" s="73"/>
      <c r="AK279" s="73"/>
      <c r="AL279" s="73"/>
      <c r="AM279" s="73"/>
      <c r="AN279" s="73"/>
      <c r="AO279" s="88"/>
    </row>
    <row r="280" spans="1:41" ht="48" x14ac:dyDescent="0.2">
      <c r="A280" s="85" t="s">
        <v>297</v>
      </c>
      <c r="B280" s="90" t="s">
        <v>332</v>
      </c>
      <c r="C280" s="62" t="str">
        <f>'Typical Airlines Role'!B280</f>
        <v>NA</v>
      </c>
      <c r="D280" s="4" t="str">
        <f>'Typical CU Vendor Role'!B280</f>
        <v>NA</v>
      </c>
      <c r="E280" s="4" t="str">
        <f>'Typical CU Vendor Role'!C280</f>
        <v>NA</v>
      </c>
      <c r="F280" s="4" t="str">
        <f>'Typical CU Vendor Role'!D280</f>
        <v>NA</v>
      </c>
      <c r="G280" s="4" t="str">
        <f>'Typical CU Vendor Role'!E280</f>
        <v>NA</v>
      </c>
      <c r="H280" s="20"/>
      <c r="I280" s="5" t="str">
        <f>'Typical Airport Role'!B280</f>
        <v>NA</v>
      </c>
      <c r="J280" s="5" t="str">
        <f>'Typical Airport Role'!C280</f>
        <v>NA</v>
      </c>
      <c r="K280" s="5" t="str">
        <f>'Typical Network Role'!D280</f>
        <v>NA</v>
      </c>
      <c r="L280" s="5" t="str">
        <f>'Typical Network Role'!E280</f>
        <v>NA</v>
      </c>
      <c r="M280" s="5" t="str">
        <f>'Typical Network Role'!F280</f>
        <v>NA</v>
      </c>
      <c r="N280" s="21" t="str">
        <f>'Typical CU Vendor Role'!F280</f>
        <v>NA</v>
      </c>
      <c r="O280" s="77" t="str">
        <f>'Typical Airlines Role'!C280</f>
        <v>NA</v>
      </c>
      <c r="P280" s="87"/>
      <c r="Q280" s="73"/>
      <c r="R280" s="73"/>
      <c r="S280" s="73"/>
      <c r="T280" s="73"/>
      <c r="U280" s="73"/>
      <c r="V280" s="73"/>
      <c r="W280" s="73"/>
      <c r="X280" s="73"/>
      <c r="Y280" s="73"/>
      <c r="Z280" s="73"/>
      <c r="AA280" s="73"/>
      <c r="AB280" s="88"/>
      <c r="AC280" s="56"/>
      <c r="AD280" s="73"/>
      <c r="AE280" s="73"/>
      <c r="AF280" s="73"/>
      <c r="AG280" s="73"/>
      <c r="AH280" s="73"/>
      <c r="AI280" s="73"/>
      <c r="AJ280" s="73"/>
      <c r="AK280" s="73"/>
      <c r="AL280" s="73"/>
      <c r="AM280" s="73"/>
      <c r="AN280" s="73"/>
      <c r="AO280" s="88"/>
    </row>
    <row r="281" spans="1:41" ht="108" x14ac:dyDescent="0.2">
      <c r="A281" s="85" t="s">
        <v>297</v>
      </c>
      <c r="B281" s="90" t="s">
        <v>333</v>
      </c>
      <c r="C281" s="62" t="str">
        <f>'Typical Airlines Role'!B281</f>
        <v>NA</v>
      </c>
      <c r="D281" s="4" t="str">
        <f>'Typical CU Vendor Role'!B281</f>
        <v>NA</v>
      </c>
      <c r="E281" s="4" t="str">
        <f>'Typical CU Vendor Role'!C281</f>
        <v>NA</v>
      </c>
      <c r="F281" s="4" t="str">
        <f>'Typical CU Vendor Role'!D281</f>
        <v>NA</v>
      </c>
      <c r="G281" s="4" t="str">
        <f>'Typical CU Vendor Role'!E281</f>
        <v>NA</v>
      </c>
      <c r="H281" s="20"/>
      <c r="I281" s="5" t="str">
        <f>'Typical Airport Role'!B281</f>
        <v>NA</v>
      </c>
      <c r="J281" s="5" t="str">
        <f>'Typical Airport Role'!C281</f>
        <v>NA</v>
      </c>
      <c r="K281" s="5" t="str">
        <f>'Typical Network Role'!D281</f>
        <v>NA</v>
      </c>
      <c r="L281" s="5" t="str">
        <f>'Typical Network Role'!E281</f>
        <v>NA</v>
      </c>
      <c r="M281" s="5" t="str">
        <f>'Typical Network Role'!F281</f>
        <v>NA</v>
      </c>
      <c r="N281" s="21" t="str">
        <f>'Typical CU Vendor Role'!F281</f>
        <v>NA</v>
      </c>
      <c r="O281" s="77" t="str">
        <f>'Typical Airlines Role'!C281</f>
        <v>NA</v>
      </c>
      <c r="P281" s="87"/>
      <c r="Q281" s="73"/>
      <c r="R281" s="73"/>
      <c r="S281" s="73"/>
      <c r="T281" s="73"/>
      <c r="U281" s="73"/>
      <c r="V281" s="73"/>
      <c r="W281" s="73"/>
      <c r="X281" s="73"/>
      <c r="Y281" s="73"/>
      <c r="Z281" s="73"/>
      <c r="AA281" s="73"/>
      <c r="AB281" s="88"/>
      <c r="AC281" s="56"/>
      <c r="AD281" s="73"/>
      <c r="AE281" s="73"/>
      <c r="AF281" s="73"/>
      <c r="AG281" s="73"/>
      <c r="AH281" s="73"/>
      <c r="AI281" s="73"/>
      <c r="AJ281" s="73"/>
      <c r="AK281" s="73"/>
      <c r="AL281" s="73"/>
      <c r="AM281" s="73"/>
      <c r="AN281" s="73"/>
      <c r="AO281" s="88"/>
    </row>
    <row r="282" spans="1:41" ht="108" x14ac:dyDescent="0.2">
      <c r="A282" s="85" t="s">
        <v>297</v>
      </c>
      <c r="B282" s="90" t="s">
        <v>334</v>
      </c>
      <c r="C282" s="62" t="str">
        <f>'Typical Airlines Role'!B282</f>
        <v>NA</v>
      </c>
      <c r="D282" s="4" t="str">
        <f>'Typical CU Vendor Role'!B282</f>
        <v>NA</v>
      </c>
      <c r="E282" s="4" t="str">
        <f>'Typical CU Vendor Role'!C282</f>
        <v>NA</v>
      </c>
      <c r="F282" s="4" t="str">
        <f>'Typical CU Vendor Role'!D282</f>
        <v>NA</v>
      </c>
      <c r="G282" s="4" t="str">
        <f>'Typical CU Vendor Role'!E282</f>
        <v>NA</v>
      </c>
      <c r="H282" s="20"/>
      <c r="I282" s="5" t="str">
        <f>'Typical Airport Role'!B282</f>
        <v>NA</v>
      </c>
      <c r="J282" s="5" t="str">
        <f>'Typical Airport Role'!C282</f>
        <v>NA</v>
      </c>
      <c r="K282" s="5" t="str">
        <f>'Typical Network Role'!D282</f>
        <v>NA</v>
      </c>
      <c r="L282" s="5" t="str">
        <f>'Typical Network Role'!E282</f>
        <v>NA</v>
      </c>
      <c r="M282" s="5" t="str">
        <f>'Typical Network Role'!F282</f>
        <v>NA</v>
      </c>
      <c r="N282" s="21" t="str">
        <f>'Typical CU Vendor Role'!F282</f>
        <v>NA</v>
      </c>
      <c r="O282" s="77" t="str">
        <f>'Typical Airlines Role'!C282</f>
        <v>NA</v>
      </c>
      <c r="P282" s="87"/>
      <c r="Q282" s="73"/>
      <c r="R282" s="73"/>
      <c r="S282" s="73"/>
      <c r="T282" s="73"/>
      <c r="U282" s="73"/>
      <c r="V282" s="73"/>
      <c r="W282" s="73"/>
      <c r="X282" s="73"/>
      <c r="Y282" s="73"/>
      <c r="Z282" s="73"/>
      <c r="AA282" s="73"/>
      <c r="AB282" s="88"/>
      <c r="AC282" s="56"/>
      <c r="AD282" s="73"/>
      <c r="AE282" s="73"/>
      <c r="AF282" s="73"/>
      <c r="AG282" s="73"/>
      <c r="AH282" s="73"/>
      <c r="AI282" s="73"/>
      <c r="AJ282" s="73"/>
      <c r="AK282" s="73"/>
      <c r="AL282" s="73"/>
      <c r="AM282" s="73"/>
      <c r="AN282" s="73"/>
      <c r="AO282" s="88"/>
    </row>
    <row r="283" spans="1:41" ht="132" x14ac:dyDescent="0.2">
      <c r="A283" s="85" t="s">
        <v>297</v>
      </c>
      <c r="B283" s="89" t="s">
        <v>335</v>
      </c>
      <c r="C283" s="62" t="str">
        <f>'Typical Airlines Role'!B283</f>
        <v>NA</v>
      </c>
      <c r="D283" s="4" t="str">
        <f>'Typical CU Vendor Role'!B283</f>
        <v>NA</v>
      </c>
      <c r="E283" s="4" t="str">
        <f>'Typical CU Vendor Role'!C283</f>
        <v>NA</v>
      </c>
      <c r="F283" s="4" t="str">
        <f>'Typical CU Vendor Role'!D283</f>
        <v>NA</v>
      </c>
      <c r="G283" s="4" t="str">
        <f>'Typical CU Vendor Role'!E283</f>
        <v>NA</v>
      </c>
      <c r="H283" s="20"/>
      <c r="I283" s="5" t="str">
        <f>'Typical Airport Role'!B283</f>
        <v>NA</v>
      </c>
      <c r="J283" s="5" t="str">
        <f>'Typical Airport Role'!C283</f>
        <v>NA</v>
      </c>
      <c r="K283" s="5" t="str">
        <f>'Typical Network Role'!D283</f>
        <v>NA</v>
      </c>
      <c r="L283" s="5" t="str">
        <f>'Typical Network Role'!E283</f>
        <v>NA</v>
      </c>
      <c r="M283" s="5" t="str">
        <f>'Typical Network Role'!F283</f>
        <v>NA</v>
      </c>
      <c r="N283" s="21" t="str">
        <f>'Typical CU Vendor Role'!F283</f>
        <v>NA</v>
      </c>
      <c r="O283" s="77" t="str">
        <f>'Typical Airlines Role'!C283</f>
        <v>NA</v>
      </c>
      <c r="P283" s="87"/>
      <c r="Q283" s="73"/>
      <c r="R283" s="73"/>
      <c r="S283" s="73"/>
      <c r="T283" s="73"/>
      <c r="U283" s="73"/>
      <c r="V283" s="73"/>
      <c r="W283" s="73"/>
      <c r="X283" s="73"/>
      <c r="Y283" s="73"/>
      <c r="Z283" s="73"/>
      <c r="AA283" s="73"/>
      <c r="AB283" s="88"/>
      <c r="AC283" s="56"/>
      <c r="AD283" s="73"/>
      <c r="AE283" s="73"/>
      <c r="AF283" s="73"/>
      <c r="AG283" s="73"/>
      <c r="AH283" s="73"/>
      <c r="AI283" s="73"/>
      <c r="AJ283" s="73"/>
      <c r="AK283" s="73"/>
      <c r="AL283" s="73"/>
      <c r="AM283" s="73"/>
      <c r="AN283" s="73"/>
      <c r="AO283" s="88"/>
    </row>
    <row r="284" spans="1:41" ht="48" x14ac:dyDescent="0.2">
      <c r="A284" s="85" t="s">
        <v>297</v>
      </c>
      <c r="B284" s="90" t="s">
        <v>336</v>
      </c>
      <c r="C284" s="62" t="str">
        <f>'Typical Airlines Role'!B284</f>
        <v>NA</v>
      </c>
      <c r="D284" s="4" t="str">
        <f>'Typical CU Vendor Role'!B284</f>
        <v>NA</v>
      </c>
      <c r="E284" s="4" t="str">
        <f>'Typical CU Vendor Role'!C284</f>
        <v>NA</v>
      </c>
      <c r="F284" s="4" t="str">
        <f>'Typical CU Vendor Role'!D284</f>
        <v>NA</v>
      </c>
      <c r="G284" s="4" t="str">
        <f>'Typical CU Vendor Role'!E284</f>
        <v>NA</v>
      </c>
      <c r="H284" s="20"/>
      <c r="I284" s="5" t="str">
        <f>'Typical Airport Role'!B284</f>
        <v>NA</v>
      </c>
      <c r="J284" s="5" t="str">
        <f>'Typical Airport Role'!C284</f>
        <v>NA</v>
      </c>
      <c r="K284" s="5" t="str">
        <f>'Typical Network Role'!D284</f>
        <v>NA</v>
      </c>
      <c r="L284" s="5" t="str">
        <f>'Typical Network Role'!E284</f>
        <v>NA</v>
      </c>
      <c r="M284" s="5" t="str">
        <f>'Typical Network Role'!F284</f>
        <v>NA</v>
      </c>
      <c r="N284" s="21" t="str">
        <f>'Typical CU Vendor Role'!F284</f>
        <v>NA</v>
      </c>
      <c r="O284" s="77" t="str">
        <f>'Typical Airlines Role'!C284</f>
        <v>NA</v>
      </c>
      <c r="P284" s="87"/>
      <c r="Q284" s="73"/>
      <c r="R284" s="73"/>
      <c r="S284" s="73"/>
      <c r="T284" s="73"/>
      <c r="U284" s="73"/>
      <c r="V284" s="73"/>
      <c r="W284" s="73"/>
      <c r="X284" s="73"/>
      <c r="Y284" s="73"/>
      <c r="Z284" s="73"/>
      <c r="AA284" s="73"/>
      <c r="AB284" s="88"/>
      <c r="AC284" s="56"/>
      <c r="AD284" s="73"/>
      <c r="AE284" s="73"/>
      <c r="AF284" s="73"/>
      <c r="AG284" s="73"/>
      <c r="AH284" s="73"/>
      <c r="AI284" s="73"/>
      <c r="AJ284" s="73"/>
      <c r="AK284" s="73"/>
      <c r="AL284" s="73"/>
      <c r="AM284" s="73"/>
      <c r="AN284" s="73"/>
      <c r="AO284" s="88"/>
    </row>
    <row r="285" spans="1:41" ht="48" x14ac:dyDescent="0.2">
      <c r="A285" s="85" t="s">
        <v>297</v>
      </c>
      <c r="B285" s="90" t="s">
        <v>337</v>
      </c>
      <c r="C285" s="62" t="str">
        <f>'Typical Airlines Role'!B285</f>
        <v>NA</v>
      </c>
      <c r="D285" s="4" t="str">
        <f>'Typical CU Vendor Role'!B285</f>
        <v>NA</v>
      </c>
      <c r="E285" s="4" t="str">
        <f>'Typical CU Vendor Role'!C285</f>
        <v>NA</v>
      </c>
      <c r="F285" s="4" t="str">
        <f>'Typical CU Vendor Role'!D285</f>
        <v>NA</v>
      </c>
      <c r="G285" s="4" t="str">
        <f>'Typical CU Vendor Role'!E285</f>
        <v>NA</v>
      </c>
      <c r="H285" s="20"/>
      <c r="I285" s="5" t="str">
        <f>'Typical Airport Role'!B285</f>
        <v>NA</v>
      </c>
      <c r="J285" s="5" t="str">
        <f>'Typical Airport Role'!C285</f>
        <v>NA</v>
      </c>
      <c r="K285" s="5" t="str">
        <f>'Typical Network Role'!D285</f>
        <v>NA</v>
      </c>
      <c r="L285" s="5" t="str">
        <f>'Typical Network Role'!E285</f>
        <v>NA</v>
      </c>
      <c r="M285" s="5" t="str">
        <f>'Typical Network Role'!F285</f>
        <v>NA</v>
      </c>
      <c r="N285" s="21" t="str">
        <f>'Typical CU Vendor Role'!F285</f>
        <v>NA</v>
      </c>
      <c r="O285" s="77" t="str">
        <f>'Typical Airlines Role'!C285</f>
        <v>NA</v>
      </c>
      <c r="P285" s="87"/>
      <c r="Q285" s="73"/>
      <c r="R285" s="73"/>
      <c r="S285" s="73"/>
      <c r="T285" s="73"/>
      <c r="U285" s="73"/>
      <c r="V285" s="73"/>
      <c r="W285" s="73"/>
      <c r="X285" s="73"/>
      <c r="Y285" s="73"/>
      <c r="Z285" s="73"/>
      <c r="AA285" s="73"/>
      <c r="AB285" s="88"/>
      <c r="AC285" s="56"/>
      <c r="AD285" s="73"/>
      <c r="AE285" s="73"/>
      <c r="AF285" s="73"/>
      <c r="AG285" s="73"/>
      <c r="AH285" s="73"/>
      <c r="AI285" s="73"/>
      <c r="AJ285" s="73"/>
      <c r="AK285" s="73"/>
      <c r="AL285" s="73"/>
      <c r="AM285" s="73"/>
      <c r="AN285" s="73"/>
      <c r="AO285" s="88"/>
    </row>
    <row r="286" spans="1:41" ht="84" x14ac:dyDescent="0.2">
      <c r="A286" s="85" t="s">
        <v>297</v>
      </c>
      <c r="B286" s="90" t="s">
        <v>338</v>
      </c>
      <c r="C286" s="62" t="str">
        <f>'Typical Airlines Role'!B286</f>
        <v>NA</v>
      </c>
      <c r="D286" s="4" t="str">
        <f>'Typical CU Vendor Role'!B286</f>
        <v>NA</v>
      </c>
      <c r="E286" s="4" t="str">
        <f>'Typical CU Vendor Role'!C286</f>
        <v>NA</v>
      </c>
      <c r="F286" s="4" t="str">
        <f>'Typical CU Vendor Role'!D286</f>
        <v>NA</v>
      </c>
      <c r="G286" s="4" t="str">
        <f>'Typical CU Vendor Role'!E286</f>
        <v>NA</v>
      </c>
      <c r="H286" s="20"/>
      <c r="I286" s="5" t="str">
        <f>'Typical Airport Role'!B286</f>
        <v>NA</v>
      </c>
      <c r="J286" s="5" t="str">
        <f>'Typical Airport Role'!C286</f>
        <v>NA</v>
      </c>
      <c r="K286" s="5" t="str">
        <f>'Typical Network Role'!D286</f>
        <v>NA</v>
      </c>
      <c r="L286" s="5" t="str">
        <f>'Typical Network Role'!E286</f>
        <v>NA</v>
      </c>
      <c r="M286" s="5" t="str">
        <f>'Typical Network Role'!F286</f>
        <v>NA</v>
      </c>
      <c r="N286" s="21" t="str">
        <f>'Typical CU Vendor Role'!F286</f>
        <v>NA</v>
      </c>
      <c r="O286" s="77" t="str">
        <f>'Typical Airlines Role'!C286</f>
        <v>NA</v>
      </c>
      <c r="P286" s="87"/>
      <c r="Q286" s="73"/>
      <c r="R286" s="73"/>
      <c r="S286" s="73"/>
      <c r="T286" s="73"/>
      <c r="U286" s="73"/>
      <c r="V286" s="73"/>
      <c r="W286" s="73"/>
      <c r="X286" s="73"/>
      <c r="Y286" s="73"/>
      <c r="Z286" s="73"/>
      <c r="AA286" s="73"/>
      <c r="AB286" s="88"/>
      <c r="AC286" s="56"/>
      <c r="AD286" s="73"/>
      <c r="AE286" s="73"/>
      <c r="AF286" s="73"/>
      <c r="AG286" s="73"/>
      <c r="AH286" s="73"/>
      <c r="AI286" s="73"/>
      <c r="AJ286" s="73"/>
      <c r="AK286" s="73"/>
      <c r="AL286" s="73"/>
      <c r="AM286" s="73"/>
      <c r="AN286" s="73"/>
      <c r="AO286" s="88"/>
    </row>
    <row r="287" spans="1:41" ht="72" x14ac:dyDescent="0.2">
      <c r="A287" s="85" t="s">
        <v>297</v>
      </c>
      <c r="B287" s="89" t="s">
        <v>339</v>
      </c>
      <c r="C287" s="62" t="str">
        <f>'Typical Airlines Role'!B287</f>
        <v>NA</v>
      </c>
      <c r="D287" s="4" t="str">
        <f>'Typical CU Vendor Role'!B287</f>
        <v>NA</v>
      </c>
      <c r="E287" s="4" t="str">
        <f>'Typical CU Vendor Role'!C287</f>
        <v>NA</v>
      </c>
      <c r="F287" s="4" t="str">
        <f>'Typical CU Vendor Role'!D287</f>
        <v>NA</v>
      </c>
      <c r="G287" s="4" t="str">
        <f>'Typical CU Vendor Role'!E287</f>
        <v>NA</v>
      </c>
      <c r="H287" s="20"/>
      <c r="I287" s="5" t="str">
        <f>'Typical Airport Role'!B287</f>
        <v>NA</v>
      </c>
      <c r="J287" s="5" t="str">
        <f>'Typical Airport Role'!C287</f>
        <v>NA</v>
      </c>
      <c r="K287" s="5" t="str">
        <f>'Typical Network Role'!D287</f>
        <v>NA</v>
      </c>
      <c r="L287" s="5" t="str">
        <f>'Typical Network Role'!E287</f>
        <v>NA</v>
      </c>
      <c r="M287" s="5" t="str">
        <f>'Typical Network Role'!F287</f>
        <v>NA</v>
      </c>
      <c r="N287" s="21" t="str">
        <f>'Typical CU Vendor Role'!F287</f>
        <v>NA</v>
      </c>
      <c r="O287" s="77" t="str">
        <f>'Typical Airlines Role'!C287</f>
        <v>NA</v>
      </c>
      <c r="P287" s="87"/>
      <c r="Q287" s="73"/>
      <c r="R287" s="73"/>
      <c r="S287" s="73"/>
      <c r="T287" s="73"/>
      <c r="U287" s="73"/>
      <c r="V287" s="73"/>
      <c r="W287" s="73"/>
      <c r="X287" s="73"/>
      <c r="Y287" s="73"/>
      <c r="Z287" s="73"/>
      <c r="AA287" s="73"/>
      <c r="AB287" s="88"/>
      <c r="AC287" s="56"/>
      <c r="AD287" s="73"/>
      <c r="AE287" s="73"/>
      <c r="AF287" s="73"/>
      <c r="AG287" s="73"/>
      <c r="AH287" s="73"/>
      <c r="AI287" s="73"/>
      <c r="AJ287" s="73"/>
      <c r="AK287" s="73"/>
      <c r="AL287" s="73"/>
      <c r="AM287" s="73"/>
      <c r="AN287" s="73"/>
      <c r="AO287" s="88"/>
    </row>
    <row r="288" spans="1:41" ht="96" x14ac:dyDescent="0.2">
      <c r="A288" s="85" t="s">
        <v>297</v>
      </c>
      <c r="B288" s="89" t="s">
        <v>340</v>
      </c>
      <c r="C288" s="62" t="str">
        <f>'Typical Airlines Role'!B288</f>
        <v>NA</v>
      </c>
      <c r="D288" s="4" t="str">
        <f>'Typical CU Vendor Role'!B288</f>
        <v>NA</v>
      </c>
      <c r="E288" s="4" t="str">
        <f>'Typical CU Vendor Role'!C288</f>
        <v>NA</v>
      </c>
      <c r="F288" s="4" t="str">
        <f>'Typical CU Vendor Role'!D288</f>
        <v>NA</v>
      </c>
      <c r="G288" s="4" t="str">
        <f>'Typical CU Vendor Role'!E288</f>
        <v>NA</v>
      </c>
      <c r="H288" s="20"/>
      <c r="I288" s="5" t="str">
        <f>'Typical Airport Role'!B288</f>
        <v>NA</v>
      </c>
      <c r="J288" s="5" t="str">
        <f>'Typical Airport Role'!C288</f>
        <v>NA</v>
      </c>
      <c r="K288" s="5" t="str">
        <f>'Typical Network Role'!D288</f>
        <v>NA</v>
      </c>
      <c r="L288" s="5" t="str">
        <f>'Typical Network Role'!E288</f>
        <v>NA</v>
      </c>
      <c r="M288" s="5" t="str">
        <f>'Typical Network Role'!F288</f>
        <v>NA</v>
      </c>
      <c r="N288" s="21" t="str">
        <f>'Typical CU Vendor Role'!F288</f>
        <v>NA</v>
      </c>
      <c r="O288" s="77" t="str">
        <f>'Typical Airlines Role'!C288</f>
        <v>NA</v>
      </c>
      <c r="P288" s="87"/>
      <c r="Q288" s="73"/>
      <c r="R288" s="73"/>
      <c r="S288" s="73"/>
      <c r="T288" s="73"/>
      <c r="U288" s="73"/>
      <c r="V288" s="73"/>
      <c r="W288" s="73"/>
      <c r="X288" s="73"/>
      <c r="Y288" s="73"/>
      <c r="Z288" s="73"/>
      <c r="AA288" s="73"/>
      <c r="AB288" s="88"/>
      <c r="AC288" s="56"/>
      <c r="AD288" s="73"/>
      <c r="AE288" s="73"/>
      <c r="AF288" s="73"/>
      <c r="AG288" s="73"/>
      <c r="AH288" s="73"/>
      <c r="AI288" s="73"/>
      <c r="AJ288" s="73"/>
      <c r="AK288" s="73"/>
      <c r="AL288" s="73"/>
      <c r="AM288" s="73"/>
      <c r="AN288" s="73"/>
      <c r="AO288" s="88"/>
    </row>
    <row r="289" spans="1:41" ht="48" x14ac:dyDescent="0.2">
      <c r="A289" s="85" t="s">
        <v>297</v>
      </c>
      <c r="B289" s="90" t="s">
        <v>341</v>
      </c>
      <c r="C289" s="62" t="str">
        <f>'Typical Airlines Role'!B289</f>
        <v>NA</v>
      </c>
      <c r="D289" s="4" t="str">
        <f>'Typical CU Vendor Role'!B289</f>
        <v>NA</v>
      </c>
      <c r="E289" s="4" t="str">
        <f>'Typical CU Vendor Role'!C289</f>
        <v>NA</v>
      </c>
      <c r="F289" s="4" t="str">
        <f>'Typical CU Vendor Role'!D289</f>
        <v>NA</v>
      </c>
      <c r="G289" s="4" t="str">
        <f>'Typical CU Vendor Role'!E289</f>
        <v>NA</v>
      </c>
      <c r="H289" s="20"/>
      <c r="I289" s="5" t="str">
        <f>'Typical Airport Role'!B289</f>
        <v>NA</v>
      </c>
      <c r="J289" s="5" t="str">
        <f>'Typical Airport Role'!C289</f>
        <v>NA</v>
      </c>
      <c r="K289" s="5" t="str">
        <f>'Typical Network Role'!D289</f>
        <v>NA</v>
      </c>
      <c r="L289" s="5" t="str">
        <f>'Typical Network Role'!E289</f>
        <v>NA</v>
      </c>
      <c r="M289" s="5" t="str">
        <f>'Typical Network Role'!F289</f>
        <v>NA</v>
      </c>
      <c r="N289" s="21" t="str">
        <f>'Typical CU Vendor Role'!F289</f>
        <v>NA</v>
      </c>
      <c r="O289" s="77" t="str">
        <f>'Typical Airlines Role'!C289</f>
        <v>NA</v>
      </c>
      <c r="P289" s="87"/>
      <c r="Q289" s="73"/>
      <c r="R289" s="73"/>
      <c r="S289" s="73"/>
      <c r="T289" s="73"/>
      <c r="U289" s="73"/>
      <c r="V289" s="73"/>
      <c r="W289" s="73"/>
      <c r="X289" s="73"/>
      <c r="Y289" s="73"/>
      <c r="Z289" s="73"/>
      <c r="AA289" s="73"/>
      <c r="AB289" s="88"/>
      <c r="AC289" s="56"/>
      <c r="AD289" s="73"/>
      <c r="AE289" s="73"/>
      <c r="AF289" s="73"/>
      <c r="AG289" s="73"/>
      <c r="AH289" s="73"/>
      <c r="AI289" s="73"/>
      <c r="AJ289" s="73"/>
      <c r="AK289" s="73"/>
      <c r="AL289" s="73"/>
      <c r="AM289" s="73"/>
      <c r="AN289" s="73"/>
      <c r="AO289" s="88"/>
    </row>
    <row r="290" spans="1:41" ht="60" x14ac:dyDescent="0.2">
      <c r="A290" s="85" t="s">
        <v>297</v>
      </c>
      <c r="B290" s="89" t="s">
        <v>342</v>
      </c>
      <c r="C290" s="62" t="str">
        <f>'Typical Airlines Role'!B290</f>
        <v>NA</v>
      </c>
      <c r="D290" s="4" t="str">
        <f>'Typical CU Vendor Role'!B290</f>
        <v>NA</v>
      </c>
      <c r="E290" s="4" t="str">
        <f>'Typical CU Vendor Role'!C290</f>
        <v>NA</v>
      </c>
      <c r="F290" s="4" t="str">
        <f>'Typical CU Vendor Role'!D290</f>
        <v>NA</v>
      </c>
      <c r="G290" s="4" t="str">
        <f>'Typical CU Vendor Role'!E290</f>
        <v>NA</v>
      </c>
      <c r="H290" s="20"/>
      <c r="I290" s="5" t="str">
        <f>'Typical Airport Role'!B290</f>
        <v>NA</v>
      </c>
      <c r="J290" s="5" t="str">
        <f>'Typical Airport Role'!C290</f>
        <v>NA</v>
      </c>
      <c r="K290" s="5" t="str">
        <f>'Typical Network Role'!D290</f>
        <v>NA</v>
      </c>
      <c r="L290" s="5" t="str">
        <f>'Typical Network Role'!E290</f>
        <v>NA</v>
      </c>
      <c r="M290" s="5" t="str">
        <f>'Typical Network Role'!F290</f>
        <v>NA</v>
      </c>
      <c r="N290" s="21" t="str">
        <f>'Typical CU Vendor Role'!F290</f>
        <v>NA</v>
      </c>
      <c r="O290" s="77" t="str">
        <f>'Typical Airlines Role'!C290</f>
        <v>NA</v>
      </c>
      <c r="P290" s="87"/>
      <c r="Q290" s="73"/>
      <c r="R290" s="73"/>
      <c r="S290" s="73"/>
      <c r="T290" s="73"/>
      <c r="U290" s="73"/>
      <c r="V290" s="73"/>
      <c r="W290" s="73"/>
      <c r="X290" s="73"/>
      <c r="Y290" s="73"/>
      <c r="Z290" s="73"/>
      <c r="AA290" s="73"/>
      <c r="AB290" s="88"/>
      <c r="AC290" s="56"/>
      <c r="AD290" s="73"/>
      <c r="AE290" s="73"/>
      <c r="AF290" s="73"/>
      <c r="AG290" s="73"/>
      <c r="AH290" s="73"/>
      <c r="AI290" s="73"/>
      <c r="AJ290" s="73"/>
      <c r="AK290" s="73"/>
      <c r="AL290" s="73"/>
      <c r="AM290" s="73"/>
      <c r="AN290" s="73"/>
      <c r="AO290" s="88"/>
    </row>
    <row r="291" spans="1:41" ht="156" x14ac:dyDescent="0.2">
      <c r="A291" s="85" t="s">
        <v>297</v>
      </c>
      <c r="B291" s="90" t="s">
        <v>343</v>
      </c>
      <c r="C291" s="62" t="str">
        <f>'Typical Airlines Role'!B291</f>
        <v>NA</v>
      </c>
      <c r="D291" s="4" t="str">
        <f>'Typical CU Vendor Role'!B291</f>
        <v>NA</v>
      </c>
      <c r="E291" s="4" t="str">
        <f>'Typical CU Vendor Role'!C291</f>
        <v>NA</v>
      </c>
      <c r="F291" s="4" t="str">
        <f>'Typical CU Vendor Role'!D291</f>
        <v>NA</v>
      </c>
      <c r="G291" s="4" t="str">
        <f>'Typical CU Vendor Role'!E291</f>
        <v>NA</v>
      </c>
      <c r="H291" s="20"/>
      <c r="I291" s="5" t="str">
        <f>'Typical Airport Role'!B291</f>
        <v>NA</v>
      </c>
      <c r="J291" s="5" t="str">
        <f>'Typical Airport Role'!C291</f>
        <v>NA</v>
      </c>
      <c r="K291" s="5" t="str">
        <f>'Typical Network Role'!D291</f>
        <v>NA</v>
      </c>
      <c r="L291" s="5" t="str">
        <f>'Typical Network Role'!E291</f>
        <v>NA</v>
      </c>
      <c r="M291" s="5" t="str">
        <f>'Typical Network Role'!F291</f>
        <v>NA</v>
      </c>
      <c r="N291" s="21" t="str">
        <f>'Typical CU Vendor Role'!F291</f>
        <v>NA</v>
      </c>
      <c r="O291" s="77" t="str">
        <f>'Typical Airlines Role'!C291</f>
        <v>NA</v>
      </c>
      <c r="P291" s="87"/>
      <c r="Q291" s="73"/>
      <c r="R291" s="73"/>
      <c r="S291" s="73"/>
      <c r="T291" s="73"/>
      <c r="U291" s="73"/>
      <c r="V291" s="73"/>
      <c r="W291" s="73"/>
      <c r="X291" s="73"/>
      <c r="Y291" s="73"/>
      <c r="Z291" s="73"/>
      <c r="AA291" s="73"/>
      <c r="AB291" s="88"/>
      <c r="AC291" s="56"/>
      <c r="AD291" s="73"/>
      <c r="AE291" s="73"/>
      <c r="AF291" s="73"/>
      <c r="AG291" s="73"/>
      <c r="AH291" s="73"/>
      <c r="AI291" s="73"/>
      <c r="AJ291" s="73"/>
      <c r="AK291" s="73"/>
      <c r="AL291" s="73"/>
      <c r="AM291" s="73"/>
      <c r="AN291" s="73"/>
      <c r="AO291" s="88"/>
    </row>
    <row r="292" spans="1:41" ht="144" x14ac:dyDescent="0.2">
      <c r="A292" s="85" t="s">
        <v>297</v>
      </c>
      <c r="B292" s="89" t="s">
        <v>344</v>
      </c>
      <c r="C292" s="62" t="str">
        <f>'Typical Airlines Role'!B292</f>
        <v>NA</v>
      </c>
      <c r="D292" s="4" t="str">
        <f>'Typical CU Vendor Role'!B292</f>
        <v>NA</v>
      </c>
      <c r="E292" s="4" t="str">
        <f>'Typical CU Vendor Role'!C292</f>
        <v>NA</v>
      </c>
      <c r="F292" s="4" t="str">
        <f>'Typical CU Vendor Role'!D292</f>
        <v>NA</v>
      </c>
      <c r="G292" s="4" t="str">
        <f>'Typical CU Vendor Role'!E292</f>
        <v>NA</v>
      </c>
      <c r="H292" s="20"/>
      <c r="I292" s="5" t="str">
        <f>'Typical Airport Role'!B292</f>
        <v>NA</v>
      </c>
      <c r="J292" s="5" t="str">
        <f>'Typical Airport Role'!C292</f>
        <v>NA</v>
      </c>
      <c r="K292" s="5" t="str">
        <f>'Typical Network Role'!D292</f>
        <v>NA</v>
      </c>
      <c r="L292" s="5" t="str">
        <f>'Typical Network Role'!E292</f>
        <v>NA</v>
      </c>
      <c r="M292" s="5" t="str">
        <f>'Typical Network Role'!F292</f>
        <v>NA</v>
      </c>
      <c r="N292" s="21" t="str">
        <f>'Typical CU Vendor Role'!F292</f>
        <v>NA</v>
      </c>
      <c r="O292" s="77" t="str">
        <f>'Typical Airlines Role'!C292</f>
        <v>NA</v>
      </c>
      <c r="P292" s="87"/>
      <c r="Q292" s="73"/>
      <c r="R292" s="73"/>
      <c r="S292" s="73"/>
      <c r="T292" s="73"/>
      <c r="U292" s="73"/>
      <c r="V292" s="73"/>
      <c r="W292" s="73"/>
      <c r="X292" s="73"/>
      <c r="Y292" s="73"/>
      <c r="Z292" s="73"/>
      <c r="AA292" s="73"/>
      <c r="AB292" s="88"/>
      <c r="AC292" s="56"/>
      <c r="AD292" s="73"/>
      <c r="AE292" s="73"/>
      <c r="AF292" s="73"/>
      <c r="AG292" s="73"/>
      <c r="AH292" s="73"/>
      <c r="AI292" s="73"/>
      <c r="AJ292" s="73"/>
      <c r="AK292" s="73"/>
      <c r="AL292" s="73"/>
      <c r="AM292" s="73"/>
      <c r="AN292" s="73"/>
      <c r="AO292" s="88"/>
    </row>
    <row r="293" spans="1:41" ht="96" x14ac:dyDescent="0.2">
      <c r="A293" s="85" t="s">
        <v>297</v>
      </c>
      <c r="B293" s="90" t="s">
        <v>345</v>
      </c>
      <c r="C293" s="62" t="str">
        <f>'Typical Airlines Role'!B293</f>
        <v>NA</v>
      </c>
      <c r="D293" s="4" t="str">
        <f>'Typical CU Vendor Role'!B293</f>
        <v>NA</v>
      </c>
      <c r="E293" s="4" t="str">
        <f>'Typical CU Vendor Role'!C293</f>
        <v>NA</v>
      </c>
      <c r="F293" s="4" t="str">
        <f>'Typical CU Vendor Role'!D293</f>
        <v>NA</v>
      </c>
      <c r="G293" s="4" t="str">
        <f>'Typical CU Vendor Role'!E293</f>
        <v>NA</v>
      </c>
      <c r="H293" s="20"/>
      <c r="I293" s="5" t="str">
        <f>'Typical Airport Role'!B293</f>
        <v>NA</v>
      </c>
      <c r="J293" s="5" t="str">
        <f>'Typical Airport Role'!C293</f>
        <v>NA</v>
      </c>
      <c r="K293" s="5" t="str">
        <f>'Typical Network Role'!D293</f>
        <v>NA</v>
      </c>
      <c r="L293" s="5" t="str">
        <f>'Typical Network Role'!E293</f>
        <v>NA</v>
      </c>
      <c r="M293" s="5" t="str">
        <f>'Typical Network Role'!F293</f>
        <v>NA</v>
      </c>
      <c r="N293" s="21" t="str">
        <f>'Typical CU Vendor Role'!F293</f>
        <v>NA</v>
      </c>
      <c r="O293" s="77" t="str">
        <f>'Typical Airlines Role'!C293</f>
        <v>NA</v>
      </c>
      <c r="P293" s="87"/>
      <c r="Q293" s="73"/>
      <c r="R293" s="73"/>
      <c r="S293" s="73"/>
      <c r="T293" s="73"/>
      <c r="U293" s="73"/>
      <c r="V293" s="73"/>
      <c r="W293" s="73"/>
      <c r="X293" s="73"/>
      <c r="Y293" s="73"/>
      <c r="Z293" s="73"/>
      <c r="AA293" s="73"/>
      <c r="AB293" s="88"/>
      <c r="AC293" s="56"/>
      <c r="AD293" s="73"/>
      <c r="AE293" s="73"/>
      <c r="AF293" s="73"/>
      <c r="AG293" s="73"/>
      <c r="AH293" s="73"/>
      <c r="AI293" s="73"/>
      <c r="AJ293" s="73"/>
      <c r="AK293" s="73"/>
      <c r="AL293" s="73"/>
      <c r="AM293" s="73"/>
      <c r="AN293" s="73"/>
      <c r="AO293" s="88"/>
    </row>
    <row r="294" spans="1:41" ht="144" x14ac:dyDescent="0.2">
      <c r="A294" s="85" t="s">
        <v>297</v>
      </c>
      <c r="B294" s="90" t="s">
        <v>346</v>
      </c>
      <c r="C294" s="62" t="str">
        <f>'Typical Airlines Role'!B294</f>
        <v>NA</v>
      </c>
      <c r="D294" s="4" t="str">
        <f>'Typical CU Vendor Role'!B294</f>
        <v>NA</v>
      </c>
      <c r="E294" s="4" t="str">
        <f>'Typical CU Vendor Role'!C294</f>
        <v>NA</v>
      </c>
      <c r="F294" s="4" t="str">
        <f>'Typical CU Vendor Role'!D294</f>
        <v>NA</v>
      </c>
      <c r="G294" s="4" t="str">
        <f>'Typical CU Vendor Role'!E294</f>
        <v>NA</v>
      </c>
      <c r="H294" s="20"/>
      <c r="I294" s="5" t="str">
        <f>'Typical Airport Role'!B294</f>
        <v>NA</v>
      </c>
      <c r="J294" s="5" t="str">
        <f>'Typical Airport Role'!C294</f>
        <v>NA</v>
      </c>
      <c r="K294" s="5" t="str">
        <f>'Typical Network Role'!D294</f>
        <v>NA</v>
      </c>
      <c r="L294" s="5" t="str">
        <f>'Typical Network Role'!E294</f>
        <v>NA</v>
      </c>
      <c r="M294" s="5" t="str">
        <f>'Typical Network Role'!F294</f>
        <v>NA</v>
      </c>
      <c r="N294" s="21" t="str">
        <f>'Typical CU Vendor Role'!F294</f>
        <v>NA</v>
      </c>
      <c r="O294" s="77" t="str">
        <f>'Typical Airlines Role'!C294</f>
        <v>NA</v>
      </c>
      <c r="P294" s="87"/>
      <c r="Q294" s="73"/>
      <c r="R294" s="73"/>
      <c r="S294" s="73"/>
      <c r="T294" s="73"/>
      <c r="U294" s="73"/>
      <c r="V294" s="73"/>
      <c r="W294" s="73"/>
      <c r="X294" s="73"/>
      <c r="Y294" s="73"/>
      <c r="Z294" s="73"/>
      <c r="AA294" s="73"/>
      <c r="AB294" s="88"/>
      <c r="AC294" s="56"/>
      <c r="AD294" s="73"/>
      <c r="AE294" s="73"/>
      <c r="AF294" s="73"/>
      <c r="AG294" s="73"/>
      <c r="AH294" s="73"/>
      <c r="AI294" s="73"/>
      <c r="AJ294" s="73"/>
      <c r="AK294" s="73"/>
      <c r="AL294" s="73"/>
      <c r="AM294" s="73"/>
      <c r="AN294" s="73"/>
      <c r="AO294" s="88"/>
    </row>
    <row r="295" spans="1:41" ht="48" x14ac:dyDescent="0.2">
      <c r="A295" s="85" t="s">
        <v>297</v>
      </c>
      <c r="B295" s="90" t="s">
        <v>347</v>
      </c>
      <c r="C295" s="62" t="str">
        <f>'Typical Airlines Role'!B295</f>
        <v>NA</v>
      </c>
      <c r="D295" s="4" t="str">
        <f>'Typical CU Vendor Role'!B295</f>
        <v>NA</v>
      </c>
      <c r="E295" s="4" t="str">
        <f>'Typical CU Vendor Role'!C295</f>
        <v>NA</v>
      </c>
      <c r="F295" s="4" t="str">
        <f>'Typical CU Vendor Role'!D295</f>
        <v>NA</v>
      </c>
      <c r="G295" s="4" t="str">
        <f>'Typical CU Vendor Role'!E295</f>
        <v>NA</v>
      </c>
      <c r="H295" s="20"/>
      <c r="I295" s="5" t="str">
        <f>'Typical Airport Role'!B295</f>
        <v>NA</v>
      </c>
      <c r="J295" s="5" t="str">
        <f>'Typical Airport Role'!C295</f>
        <v>NA</v>
      </c>
      <c r="K295" s="5" t="str">
        <f>'Typical Network Role'!D295</f>
        <v>NA</v>
      </c>
      <c r="L295" s="5" t="str">
        <f>'Typical Network Role'!E295</f>
        <v>NA</v>
      </c>
      <c r="M295" s="5" t="str">
        <f>'Typical Network Role'!F295</f>
        <v>NA</v>
      </c>
      <c r="N295" s="21" t="str">
        <f>'Typical CU Vendor Role'!F295</f>
        <v>NA</v>
      </c>
      <c r="O295" s="77" t="str">
        <f>'Typical Airlines Role'!C295</f>
        <v>NA</v>
      </c>
      <c r="P295" s="87"/>
      <c r="Q295" s="73"/>
      <c r="R295" s="73"/>
      <c r="S295" s="73"/>
      <c r="T295" s="73"/>
      <c r="U295" s="73"/>
      <c r="V295" s="73"/>
      <c r="W295" s="73"/>
      <c r="X295" s="73"/>
      <c r="Y295" s="73"/>
      <c r="Z295" s="73"/>
      <c r="AA295" s="73"/>
      <c r="AB295" s="88"/>
      <c r="AC295" s="56"/>
      <c r="AD295" s="73"/>
      <c r="AE295" s="73"/>
      <c r="AF295" s="73"/>
      <c r="AG295" s="73"/>
      <c r="AH295" s="73"/>
      <c r="AI295" s="73"/>
      <c r="AJ295" s="73"/>
      <c r="AK295" s="73"/>
      <c r="AL295" s="73"/>
      <c r="AM295" s="73"/>
      <c r="AN295" s="73"/>
      <c r="AO295" s="88"/>
    </row>
    <row r="296" spans="1:41" ht="96.75" thickBot="1" x14ac:dyDescent="0.25">
      <c r="A296" s="85" t="s">
        <v>297</v>
      </c>
      <c r="B296" s="91" t="s">
        <v>348</v>
      </c>
      <c r="C296" s="62" t="str">
        <f>'Typical Airlines Role'!B296</f>
        <v>NA</v>
      </c>
      <c r="D296" s="4" t="str">
        <f>'Typical CU Vendor Role'!B296</f>
        <v>NA</v>
      </c>
      <c r="E296" s="4" t="str">
        <f>'Typical CU Vendor Role'!C296</f>
        <v>NA</v>
      </c>
      <c r="F296" s="4" t="str">
        <f>'Typical CU Vendor Role'!D296</f>
        <v>NA</v>
      </c>
      <c r="G296" s="4" t="str">
        <f>'Typical CU Vendor Role'!E296</f>
        <v>NA</v>
      </c>
      <c r="H296" s="20"/>
      <c r="I296" s="5" t="str">
        <f>'Typical Airport Role'!B296</f>
        <v>NA</v>
      </c>
      <c r="J296" s="5" t="str">
        <f>'Typical Airport Role'!C296</f>
        <v>NA</v>
      </c>
      <c r="K296" s="5" t="str">
        <f>'Typical Network Role'!D296</f>
        <v>NA</v>
      </c>
      <c r="L296" s="5" t="str">
        <f>'Typical Network Role'!E296</f>
        <v>NA</v>
      </c>
      <c r="M296" s="5" t="str">
        <f>'Typical Network Role'!F296</f>
        <v>NA</v>
      </c>
      <c r="N296" s="21" t="str">
        <f>'Typical CU Vendor Role'!F296</f>
        <v>NA</v>
      </c>
      <c r="O296" s="77" t="str">
        <f>'Typical Airlines Role'!C296</f>
        <v>NA</v>
      </c>
      <c r="P296" s="87"/>
      <c r="Q296" s="73"/>
      <c r="R296" s="73"/>
      <c r="S296" s="73"/>
      <c r="T296" s="73"/>
      <c r="U296" s="73"/>
      <c r="V296" s="73"/>
      <c r="W296" s="73"/>
      <c r="X296" s="73"/>
      <c r="Y296" s="73"/>
      <c r="Z296" s="73"/>
      <c r="AA296" s="73"/>
      <c r="AB296" s="88"/>
      <c r="AC296" s="56"/>
      <c r="AD296" s="73"/>
      <c r="AE296" s="73"/>
      <c r="AF296" s="73"/>
      <c r="AG296" s="73"/>
      <c r="AH296" s="73"/>
      <c r="AI296" s="73"/>
      <c r="AJ296" s="73"/>
      <c r="AK296" s="73"/>
      <c r="AL296" s="73"/>
      <c r="AM296" s="73"/>
      <c r="AN296" s="73"/>
      <c r="AO296" s="88"/>
    </row>
    <row r="297" spans="1:41" x14ac:dyDescent="0.2">
      <c r="B297" s="41" t="s">
        <v>257</v>
      </c>
      <c r="C297" s="3">
        <f>SUM(C3,C26,C39,C63,C68,C75,C105,C116,C142,C170,C205,C223,C266,C272,C276)</f>
        <v>279</v>
      </c>
    </row>
    <row r="298" spans="1:41" x14ac:dyDescent="0.2">
      <c r="B298" s="41"/>
    </row>
    <row r="299" spans="1:41" x14ac:dyDescent="0.2">
      <c r="B299" s="13" t="s">
        <v>28</v>
      </c>
    </row>
    <row r="300" spans="1:41" x14ac:dyDescent="0.2">
      <c r="B300" s="13" t="s">
        <v>29</v>
      </c>
    </row>
    <row r="301" spans="1:41" x14ac:dyDescent="0.2">
      <c r="B301" s="13" t="s">
        <v>30</v>
      </c>
    </row>
    <row r="302" spans="1:41" x14ac:dyDescent="0.2">
      <c r="B302" s="13" t="s">
        <v>31</v>
      </c>
    </row>
    <row r="303" spans="1:41" x14ac:dyDescent="0.2">
      <c r="B303" s="25" t="s">
        <v>33</v>
      </c>
    </row>
    <row r="304" spans="1:41" x14ac:dyDescent="0.2">
      <c r="B304" s="26" t="s">
        <v>34</v>
      </c>
    </row>
    <row r="305" spans="2:2" x14ac:dyDescent="0.2">
      <c r="B305" s="19" t="s">
        <v>258</v>
      </c>
    </row>
    <row r="306" spans="2:2" x14ac:dyDescent="0.2">
      <c r="B306" s="58" t="s">
        <v>259</v>
      </c>
    </row>
  </sheetData>
  <mergeCells count="3">
    <mergeCell ref="C1:O1"/>
    <mergeCell ref="P1:AB1"/>
    <mergeCell ref="AC1:AO1"/>
  </mergeCells>
  <phoneticPr fontId="4" type="noConversion"/>
  <pageMargins left="0.25" right="0.25" top="0.25" bottom="0.25" header="0.3" footer="0.3"/>
  <pageSetup orientation="landscape" horizontalDpi="2400" verticalDpi="24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06"/>
  <sheetViews>
    <sheetView workbookViewId="0">
      <pane ySplit="2" topLeftCell="A293" activePane="bottomLeft" state="frozen"/>
      <selection pane="bottomLeft" activeCell="G293" sqref="G293"/>
    </sheetView>
  </sheetViews>
  <sheetFormatPr defaultColWidth="11.19921875" defaultRowHeight="15" x14ac:dyDescent="0.2"/>
  <cols>
    <col min="1" max="1" width="96.19921875" style="2" customWidth="1"/>
    <col min="2" max="3" width="5" style="3" customWidth="1"/>
  </cols>
  <sheetData>
    <row r="1" spans="1:3" x14ac:dyDescent="0.2">
      <c r="B1" s="115" t="s">
        <v>14</v>
      </c>
      <c r="C1" s="117"/>
    </row>
    <row r="2" spans="1:3" ht="39" thickBot="1" x14ac:dyDescent="0.25">
      <c r="A2" s="1" t="s">
        <v>256</v>
      </c>
      <c r="B2" s="39" t="s">
        <v>5</v>
      </c>
      <c r="C2" s="40" t="s">
        <v>13</v>
      </c>
    </row>
    <row r="3" spans="1:3" ht="16.5" thickTop="1" thickBot="1" x14ac:dyDescent="0.25">
      <c r="A3" s="30" t="s">
        <v>4</v>
      </c>
      <c r="B3" s="8">
        <f>COUNTA(B4:B25)</f>
        <v>22</v>
      </c>
      <c r="C3" s="10"/>
    </row>
    <row r="4" spans="1:3" x14ac:dyDescent="0.2">
      <c r="A4" s="31" t="s">
        <v>39</v>
      </c>
      <c r="B4" s="42" t="s">
        <v>26</v>
      </c>
      <c r="C4" s="23" t="s">
        <v>25</v>
      </c>
    </row>
    <row r="5" spans="1:3" x14ac:dyDescent="0.2">
      <c r="A5" s="32" t="s">
        <v>40</v>
      </c>
      <c r="B5" s="29" t="s">
        <v>26</v>
      </c>
      <c r="C5" s="24" t="s">
        <v>25</v>
      </c>
    </row>
    <row r="6" spans="1:3" x14ac:dyDescent="0.2">
      <c r="A6" s="32" t="s">
        <v>41</v>
      </c>
      <c r="B6" s="29" t="s">
        <v>26</v>
      </c>
      <c r="C6" s="24" t="s">
        <v>25</v>
      </c>
    </row>
    <row r="7" spans="1:3" x14ac:dyDescent="0.2">
      <c r="A7" s="32" t="s">
        <v>42</v>
      </c>
      <c r="B7" s="29" t="s">
        <v>26</v>
      </c>
      <c r="C7" s="24" t="s">
        <v>25</v>
      </c>
    </row>
    <row r="8" spans="1:3" x14ac:dyDescent="0.2">
      <c r="A8" s="32" t="s">
        <v>43</v>
      </c>
      <c r="B8" s="29" t="s">
        <v>26</v>
      </c>
      <c r="C8" s="28" t="s">
        <v>25</v>
      </c>
    </row>
    <row r="9" spans="1:3" x14ac:dyDescent="0.2">
      <c r="A9" s="32" t="s">
        <v>44</v>
      </c>
      <c r="B9" s="29" t="s">
        <v>26</v>
      </c>
      <c r="C9" s="28" t="s">
        <v>25</v>
      </c>
    </row>
    <row r="10" spans="1:3" ht="24" x14ac:dyDescent="0.2">
      <c r="A10" s="66" t="s">
        <v>283</v>
      </c>
      <c r="B10" s="29" t="s">
        <v>26</v>
      </c>
      <c r="C10" s="28" t="s">
        <v>25</v>
      </c>
    </row>
    <row r="11" spans="1:3" x14ac:dyDescent="0.2">
      <c r="A11" s="32" t="s">
        <v>45</v>
      </c>
      <c r="B11" s="29" t="s">
        <v>26</v>
      </c>
      <c r="C11" s="28" t="s">
        <v>25</v>
      </c>
    </row>
    <row r="12" spans="1:3" ht="60" x14ac:dyDescent="0.2">
      <c r="A12" s="33" t="s">
        <v>46</v>
      </c>
      <c r="B12" s="29" t="s">
        <v>26</v>
      </c>
      <c r="C12" s="28" t="s">
        <v>25</v>
      </c>
    </row>
    <row r="13" spans="1:3" x14ac:dyDescent="0.2">
      <c r="A13" s="32" t="s">
        <v>47</v>
      </c>
      <c r="B13" s="29" t="s">
        <v>26</v>
      </c>
      <c r="C13" s="28" t="s">
        <v>25</v>
      </c>
    </row>
    <row r="14" spans="1:3" x14ac:dyDescent="0.2">
      <c r="A14" s="32" t="s">
        <v>48</v>
      </c>
      <c r="B14" s="29" t="s">
        <v>26</v>
      </c>
      <c r="C14" s="28" t="s">
        <v>25</v>
      </c>
    </row>
    <row r="15" spans="1:3" ht="24" x14ac:dyDescent="0.2">
      <c r="A15" s="32" t="s">
        <v>49</v>
      </c>
      <c r="B15" s="29" t="s">
        <v>26</v>
      </c>
      <c r="C15" s="28" t="s">
        <v>26</v>
      </c>
    </row>
    <row r="16" spans="1:3" x14ac:dyDescent="0.2">
      <c r="A16" s="33" t="s">
        <v>50</v>
      </c>
      <c r="B16" s="29" t="s">
        <v>26</v>
      </c>
      <c r="C16" s="28" t="s">
        <v>25</v>
      </c>
    </row>
    <row r="17" spans="1:3" x14ac:dyDescent="0.2">
      <c r="A17" s="32" t="s">
        <v>51</v>
      </c>
      <c r="B17" s="29" t="s">
        <v>26</v>
      </c>
      <c r="C17" s="28" t="s">
        <v>26</v>
      </c>
    </row>
    <row r="18" spans="1:3" x14ac:dyDescent="0.2">
      <c r="A18" s="32" t="s">
        <v>52</v>
      </c>
      <c r="B18" s="29" t="s">
        <v>26</v>
      </c>
      <c r="C18" s="28" t="s">
        <v>26</v>
      </c>
    </row>
    <row r="19" spans="1:3" ht="24" x14ac:dyDescent="0.2">
      <c r="A19" s="66" t="s">
        <v>284</v>
      </c>
      <c r="B19" s="29" t="s">
        <v>26</v>
      </c>
      <c r="C19" s="28" t="s">
        <v>25</v>
      </c>
    </row>
    <row r="20" spans="1:3" x14ac:dyDescent="0.2">
      <c r="A20" s="66" t="s">
        <v>285</v>
      </c>
      <c r="B20" s="29" t="s">
        <v>26</v>
      </c>
      <c r="C20" s="28" t="s">
        <v>25</v>
      </c>
    </row>
    <row r="21" spans="1:3" x14ac:dyDescent="0.2">
      <c r="A21" s="66" t="s">
        <v>286</v>
      </c>
      <c r="B21" s="29" t="s">
        <v>26</v>
      </c>
      <c r="C21" s="28" t="s">
        <v>25</v>
      </c>
    </row>
    <row r="22" spans="1:3" x14ac:dyDescent="0.2">
      <c r="A22" s="66" t="s">
        <v>287</v>
      </c>
      <c r="B22" s="29" t="s">
        <v>26</v>
      </c>
      <c r="C22" s="28" t="s">
        <v>26</v>
      </c>
    </row>
    <row r="23" spans="1:3" ht="96" x14ac:dyDescent="0.2">
      <c r="A23" s="66" t="s">
        <v>288</v>
      </c>
      <c r="B23" s="29" t="s">
        <v>26</v>
      </c>
      <c r="C23" s="28" t="s">
        <v>25</v>
      </c>
    </row>
    <row r="24" spans="1:3" ht="84" x14ac:dyDescent="0.2">
      <c r="A24" s="67" t="s">
        <v>290</v>
      </c>
      <c r="B24" s="29" t="s">
        <v>26</v>
      </c>
      <c r="C24" s="28" t="s">
        <v>26</v>
      </c>
    </row>
    <row r="25" spans="1:3" x14ac:dyDescent="0.2">
      <c r="A25" s="33" t="s">
        <v>53</v>
      </c>
      <c r="B25" s="29" t="s">
        <v>26</v>
      </c>
      <c r="C25" s="28" t="s">
        <v>25</v>
      </c>
    </row>
    <row r="26" spans="1:3" x14ac:dyDescent="0.2">
      <c r="A26" s="34" t="s">
        <v>37</v>
      </c>
      <c r="B26" s="44">
        <f>COUNTA(B27:B38)</f>
        <v>12</v>
      </c>
      <c r="C26" s="46"/>
    </row>
    <row r="27" spans="1:3" ht="36" x14ac:dyDescent="0.2">
      <c r="A27" s="67" t="s">
        <v>291</v>
      </c>
      <c r="B27" s="29" t="s">
        <v>25</v>
      </c>
      <c r="C27" s="28" t="s">
        <v>25</v>
      </c>
    </row>
    <row r="28" spans="1:3" ht="24" x14ac:dyDescent="0.2">
      <c r="A28" s="32" t="s">
        <v>54</v>
      </c>
      <c r="B28" s="29" t="s">
        <v>26</v>
      </c>
      <c r="C28" s="28" t="s">
        <v>26</v>
      </c>
    </row>
    <row r="29" spans="1:3" ht="96" x14ac:dyDescent="0.2">
      <c r="A29" s="33" t="s">
        <v>55</v>
      </c>
      <c r="B29" s="29" t="s">
        <v>26</v>
      </c>
      <c r="C29" s="28" t="s">
        <v>27</v>
      </c>
    </row>
    <row r="30" spans="1:3" ht="60" x14ac:dyDescent="0.2">
      <c r="A30" s="32" t="s">
        <v>56</v>
      </c>
      <c r="B30" s="29" t="s">
        <v>25</v>
      </c>
      <c r="C30" s="28" t="s">
        <v>26</v>
      </c>
    </row>
    <row r="31" spans="1:3" x14ac:dyDescent="0.2">
      <c r="A31" s="32" t="s">
        <v>57</v>
      </c>
      <c r="B31" s="29" t="s">
        <v>26</v>
      </c>
      <c r="C31" s="28" t="s">
        <v>27</v>
      </c>
    </row>
    <row r="32" spans="1:3" ht="36" x14ac:dyDescent="0.2">
      <c r="A32" s="86" t="s">
        <v>292</v>
      </c>
      <c r="B32" s="29" t="s">
        <v>26</v>
      </c>
      <c r="C32" s="28" t="s">
        <v>27</v>
      </c>
    </row>
    <row r="33" spans="1:3" x14ac:dyDescent="0.2">
      <c r="A33" s="32" t="s">
        <v>58</v>
      </c>
      <c r="B33" s="29" t="s">
        <v>25</v>
      </c>
      <c r="C33" s="28" t="s">
        <v>25</v>
      </c>
    </row>
    <row r="34" spans="1:3" x14ac:dyDescent="0.2">
      <c r="A34" s="32" t="s">
        <v>59</v>
      </c>
      <c r="B34" s="29" t="s">
        <v>26</v>
      </c>
      <c r="C34" s="28" t="s">
        <v>27</v>
      </c>
    </row>
    <row r="35" spans="1:3" ht="36" x14ac:dyDescent="0.2">
      <c r="A35" s="67" t="s">
        <v>293</v>
      </c>
      <c r="B35" s="29" t="s">
        <v>26</v>
      </c>
      <c r="C35" s="28" t="s">
        <v>25</v>
      </c>
    </row>
    <row r="36" spans="1:3" x14ac:dyDescent="0.2">
      <c r="A36" s="33" t="s">
        <v>60</v>
      </c>
      <c r="B36" s="29" t="s">
        <v>26</v>
      </c>
      <c r="C36" s="28" t="s">
        <v>25</v>
      </c>
    </row>
    <row r="37" spans="1:3" ht="24" x14ac:dyDescent="0.2">
      <c r="A37" s="33" t="s">
        <v>61</v>
      </c>
      <c r="B37" s="29" t="s">
        <v>25</v>
      </c>
      <c r="C37" s="28" t="s">
        <v>25</v>
      </c>
    </row>
    <row r="38" spans="1:3" ht="24" x14ac:dyDescent="0.2">
      <c r="A38" s="33" t="s">
        <v>62</v>
      </c>
      <c r="B38" s="29" t="s">
        <v>26</v>
      </c>
      <c r="C38" s="28" t="s">
        <v>26</v>
      </c>
    </row>
    <row r="39" spans="1:3" x14ac:dyDescent="0.2">
      <c r="A39" s="35" t="s">
        <v>3</v>
      </c>
      <c r="B39" s="52">
        <f>COUNTA(B40:B62)</f>
        <v>23</v>
      </c>
      <c r="C39" s="54"/>
    </row>
    <row r="40" spans="1:3" ht="96" x14ac:dyDescent="0.2">
      <c r="A40" s="33" t="s">
        <v>63</v>
      </c>
      <c r="B40" s="29" t="s">
        <v>25</v>
      </c>
      <c r="C40" s="28" t="s">
        <v>26</v>
      </c>
    </row>
    <row r="41" spans="1:3" ht="108" x14ac:dyDescent="0.2">
      <c r="A41" s="33" t="s">
        <v>64</v>
      </c>
      <c r="B41" s="29" t="s">
        <v>25</v>
      </c>
      <c r="C41" s="28" t="s">
        <v>26</v>
      </c>
    </row>
    <row r="42" spans="1:3" ht="84" x14ac:dyDescent="0.2">
      <c r="A42" s="32" t="s">
        <v>65</v>
      </c>
      <c r="B42" s="29" t="s">
        <v>25</v>
      </c>
      <c r="C42" s="28" t="s">
        <v>26</v>
      </c>
    </row>
    <row r="43" spans="1:3" ht="24" x14ac:dyDescent="0.2">
      <c r="A43" s="32" t="s">
        <v>66</v>
      </c>
      <c r="B43" s="29" t="s">
        <v>25</v>
      </c>
      <c r="C43" s="28" t="s">
        <v>26</v>
      </c>
    </row>
    <row r="44" spans="1:3" x14ac:dyDescent="0.2">
      <c r="A44" s="32" t="s">
        <v>67</v>
      </c>
      <c r="B44" s="29" t="s">
        <v>25</v>
      </c>
      <c r="C44" s="28" t="s">
        <v>26</v>
      </c>
    </row>
    <row r="45" spans="1:3" ht="60" x14ac:dyDescent="0.2">
      <c r="A45" s="67" t="s">
        <v>294</v>
      </c>
      <c r="B45" s="29" t="s">
        <v>25</v>
      </c>
      <c r="C45" s="28" t="s">
        <v>26</v>
      </c>
    </row>
    <row r="46" spans="1:3" ht="132" x14ac:dyDescent="0.2">
      <c r="A46" s="33" t="s">
        <v>68</v>
      </c>
      <c r="B46" s="29" t="s">
        <v>25</v>
      </c>
      <c r="C46" s="28" t="s">
        <v>26</v>
      </c>
    </row>
    <row r="47" spans="1:3" ht="60" x14ac:dyDescent="0.2">
      <c r="A47" s="66" t="s">
        <v>295</v>
      </c>
      <c r="B47" s="82" t="s">
        <v>26</v>
      </c>
      <c r="C47" s="28" t="s">
        <v>26</v>
      </c>
    </row>
    <row r="48" spans="1:3" ht="60" x14ac:dyDescent="0.2">
      <c r="A48" s="33" t="s">
        <v>69</v>
      </c>
      <c r="B48" s="81" t="s">
        <v>25</v>
      </c>
      <c r="C48" s="28" t="s">
        <v>26</v>
      </c>
    </row>
    <row r="49" spans="1:3" ht="72" x14ac:dyDescent="0.2">
      <c r="A49" s="66" t="s">
        <v>296</v>
      </c>
      <c r="B49" s="94" t="s">
        <v>25</v>
      </c>
      <c r="C49" s="88" t="s">
        <v>26</v>
      </c>
    </row>
    <row r="50" spans="1:3" x14ac:dyDescent="0.2">
      <c r="A50" s="66" t="s">
        <v>298</v>
      </c>
      <c r="B50" s="82" t="s">
        <v>25</v>
      </c>
      <c r="C50" s="28" t="s">
        <v>26</v>
      </c>
    </row>
    <row r="51" spans="1:3" ht="96" x14ac:dyDescent="0.2">
      <c r="A51" s="66" t="s">
        <v>299</v>
      </c>
      <c r="B51" s="82" t="s">
        <v>25</v>
      </c>
      <c r="C51" s="28" t="s">
        <v>26</v>
      </c>
    </row>
    <row r="52" spans="1:3" x14ac:dyDescent="0.2">
      <c r="A52" s="66" t="s">
        <v>300</v>
      </c>
      <c r="B52" s="82" t="s">
        <v>25</v>
      </c>
      <c r="C52" s="28" t="s">
        <v>26</v>
      </c>
    </row>
    <row r="53" spans="1:3" ht="48" x14ac:dyDescent="0.2">
      <c r="A53" s="33" t="s">
        <v>70</v>
      </c>
      <c r="B53" s="82" t="s">
        <v>25</v>
      </c>
      <c r="C53" s="28" t="s">
        <v>26</v>
      </c>
    </row>
    <row r="54" spans="1:3" x14ac:dyDescent="0.2">
      <c r="A54" s="32" t="s">
        <v>71</v>
      </c>
      <c r="B54" s="82" t="s">
        <v>25</v>
      </c>
      <c r="C54" s="28" t="s">
        <v>26</v>
      </c>
    </row>
    <row r="55" spans="1:3" x14ac:dyDescent="0.2">
      <c r="A55" s="32" t="s">
        <v>72</v>
      </c>
      <c r="B55" s="82" t="s">
        <v>25</v>
      </c>
      <c r="C55" s="28" t="s">
        <v>26</v>
      </c>
    </row>
    <row r="56" spans="1:3" x14ac:dyDescent="0.2">
      <c r="A56" s="32" t="s">
        <v>73</v>
      </c>
      <c r="B56" s="82" t="s">
        <v>25</v>
      </c>
      <c r="C56" s="28" t="s">
        <v>26</v>
      </c>
    </row>
    <row r="57" spans="1:3" ht="36" x14ac:dyDescent="0.2">
      <c r="A57" s="32" t="s">
        <v>74</v>
      </c>
      <c r="B57" s="82" t="s">
        <v>25</v>
      </c>
      <c r="C57" s="28" t="s">
        <v>26</v>
      </c>
    </row>
    <row r="58" spans="1:3" ht="72" x14ac:dyDescent="0.2">
      <c r="A58" s="32" t="s">
        <v>75</v>
      </c>
      <c r="B58" s="82" t="s">
        <v>25</v>
      </c>
      <c r="C58" s="28" t="s">
        <v>26</v>
      </c>
    </row>
    <row r="59" spans="1:3" ht="48" x14ac:dyDescent="0.2">
      <c r="A59" s="32" t="s">
        <v>76</v>
      </c>
      <c r="B59" s="82" t="s">
        <v>25</v>
      </c>
      <c r="C59" s="28" t="s">
        <v>26</v>
      </c>
    </row>
    <row r="60" spans="1:3" x14ac:dyDescent="0.2">
      <c r="A60" s="32" t="s">
        <v>77</v>
      </c>
      <c r="B60" s="82" t="s">
        <v>25</v>
      </c>
      <c r="C60" s="28" t="s">
        <v>26</v>
      </c>
    </row>
    <row r="61" spans="1:3" x14ac:dyDescent="0.2">
      <c r="A61" s="32" t="s">
        <v>78</v>
      </c>
      <c r="B61" s="82" t="s">
        <v>25</v>
      </c>
      <c r="C61" s="28" t="s">
        <v>26</v>
      </c>
    </row>
    <row r="62" spans="1:3" x14ac:dyDescent="0.2">
      <c r="A62" s="33" t="s">
        <v>79</v>
      </c>
      <c r="B62" s="82" t="s">
        <v>25</v>
      </c>
      <c r="C62" s="28" t="s">
        <v>26</v>
      </c>
    </row>
    <row r="63" spans="1:3" x14ac:dyDescent="0.2">
      <c r="A63" s="35" t="s">
        <v>2</v>
      </c>
      <c r="B63" s="52">
        <f>COUNTA(B64:B67)</f>
        <v>4</v>
      </c>
      <c r="C63" s="54"/>
    </row>
    <row r="64" spans="1:3" ht="168" x14ac:dyDescent="0.2">
      <c r="A64" s="67" t="s">
        <v>301</v>
      </c>
      <c r="B64" s="29" t="s">
        <v>25</v>
      </c>
      <c r="C64" s="7" t="s">
        <v>25</v>
      </c>
    </row>
    <row r="65" spans="1:3" ht="60" x14ac:dyDescent="0.2">
      <c r="A65" s="32" t="s">
        <v>80</v>
      </c>
      <c r="B65" s="6" t="s">
        <v>26</v>
      </c>
      <c r="C65" s="7" t="s">
        <v>26</v>
      </c>
    </row>
    <row r="66" spans="1:3" x14ac:dyDescent="0.2">
      <c r="A66" s="33" t="s">
        <v>81</v>
      </c>
      <c r="B66" s="6" t="s">
        <v>26</v>
      </c>
      <c r="C66" s="7" t="s">
        <v>26</v>
      </c>
    </row>
    <row r="67" spans="1:3" x14ac:dyDescent="0.2">
      <c r="A67" s="33" t="s">
        <v>82</v>
      </c>
      <c r="B67" s="29" t="s">
        <v>25</v>
      </c>
      <c r="C67" s="7" t="s">
        <v>25</v>
      </c>
    </row>
    <row r="68" spans="1:3" x14ac:dyDescent="0.2">
      <c r="A68" s="35" t="s">
        <v>1</v>
      </c>
      <c r="B68" s="52">
        <f>COUNTA(B69:B74)</f>
        <v>6</v>
      </c>
      <c r="C68" s="54"/>
    </row>
    <row r="69" spans="1:3" x14ac:dyDescent="0.2">
      <c r="A69" s="33" t="s">
        <v>83</v>
      </c>
      <c r="B69" s="6" t="s">
        <v>26</v>
      </c>
      <c r="C69" s="7" t="s">
        <v>26</v>
      </c>
    </row>
    <row r="70" spans="1:3" x14ac:dyDescent="0.2">
      <c r="A70" s="33" t="s">
        <v>84</v>
      </c>
      <c r="B70" s="6" t="s">
        <v>26</v>
      </c>
      <c r="C70" s="7" t="s">
        <v>26</v>
      </c>
    </row>
    <row r="71" spans="1:3" ht="24" x14ac:dyDescent="0.2">
      <c r="A71" s="33" t="s">
        <v>85</v>
      </c>
      <c r="B71" s="6" t="s">
        <v>26</v>
      </c>
      <c r="C71" s="7" t="s">
        <v>26</v>
      </c>
    </row>
    <row r="72" spans="1:3" ht="72" x14ac:dyDescent="0.2">
      <c r="A72" s="33" t="s">
        <v>86</v>
      </c>
      <c r="B72" s="6" t="s">
        <v>26</v>
      </c>
      <c r="C72" s="7" t="s">
        <v>26</v>
      </c>
    </row>
    <row r="73" spans="1:3" ht="84" x14ac:dyDescent="0.2">
      <c r="A73" s="33" t="s">
        <v>87</v>
      </c>
      <c r="B73" s="6" t="s">
        <v>26</v>
      </c>
      <c r="C73" s="7" t="s">
        <v>26</v>
      </c>
    </row>
    <row r="74" spans="1:3" x14ac:dyDescent="0.2">
      <c r="A74" s="33" t="s">
        <v>88</v>
      </c>
      <c r="B74" s="6" t="s">
        <v>26</v>
      </c>
      <c r="C74" s="7" t="s">
        <v>26</v>
      </c>
    </row>
    <row r="75" spans="1:3" x14ac:dyDescent="0.2">
      <c r="A75" s="35" t="s">
        <v>0</v>
      </c>
      <c r="B75" s="52">
        <f>COUNTA(B76:B104)</f>
        <v>29</v>
      </c>
      <c r="C75" s="54"/>
    </row>
    <row r="76" spans="1:3" ht="120" x14ac:dyDescent="0.2">
      <c r="A76" s="33" t="s">
        <v>89</v>
      </c>
      <c r="B76" s="29" t="s">
        <v>25</v>
      </c>
      <c r="C76" s="7" t="s">
        <v>25</v>
      </c>
    </row>
    <row r="77" spans="1:3" ht="60" x14ac:dyDescent="0.2">
      <c r="A77" s="33" t="s">
        <v>90</v>
      </c>
      <c r="B77" s="29" t="s">
        <v>25</v>
      </c>
      <c r="C77" s="7" t="s">
        <v>25</v>
      </c>
    </row>
    <row r="78" spans="1:3" ht="96" x14ac:dyDescent="0.2">
      <c r="A78" s="33" t="s">
        <v>91</v>
      </c>
      <c r="B78" s="29" t="s">
        <v>25</v>
      </c>
      <c r="C78" s="7" t="s">
        <v>26</v>
      </c>
    </row>
    <row r="79" spans="1:3" x14ac:dyDescent="0.2">
      <c r="A79" s="32" t="s">
        <v>92</v>
      </c>
      <c r="B79" s="29" t="s">
        <v>25</v>
      </c>
      <c r="C79" s="7" t="s">
        <v>26</v>
      </c>
    </row>
    <row r="80" spans="1:3" ht="156" x14ac:dyDescent="0.2">
      <c r="A80" s="32" t="s">
        <v>93</v>
      </c>
      <c r="B80" s="29" t="s">
        <v>25</v>
      </c>
      <c r="C80" s="7" t="s">
        <v>26</v>
      </c>
    </row>
    <row r="81" spans="1:3" x14ac:dyDescent="0.2">
      <c r="A81" s="33" t="s">
        <v>94</v>
      </c>
      <c r="B81" s="29" t="s">
        <v>25</v>
      </c>
      <c r="C81" s="7" t="s">
        <v>25</v>
      </c>
    </row>
    <row r="82" spans="1:3" x14ac:dyDescent="0.2">
      <c r="A82" s="32" t="s">
        <v>95</v>
      </c>
      <c r="B82" s="29" t="s">
        <v>25</v>
      </c>
      <c r="C82" s="7" t="s">
        <v>25</v>
      </c>
    </row>
    <row r="83" spans="1:3" x14ac:dyDescent="0.2">
      <c r="A83" s="32" t="s">
        <v>96</v>
      </c>
      <c r="B83" s="29" t="s">
        <v>25</v>
      </c>
      <c r="C83" s="7" t="s">
        <v>25</v>
      </c>
    </row>
    <row r="84" spans="1:3" x14ac:dyDescent="0.2">
      <c r="A84" s="32" t="s">
        <v>97</v>
      </c>
      <c r="B84" s="29" t="s">
        <v>25</v>
      </c>
      <c r="C84" s="7" t="s">
        <v>25</v>
      </c>
    </row>
    <row r="85" spans="1:3" x14ac:dyDescent="0.2">
      <c r="A85" s="66" t="s">
        <v>302</v>
      </c>
      <c r="B85" s="29" t="s">
        <v>25</v>
      </c>
      <c r="C85" s="7" t="s">
        <v>25</v>
      </c>
    </row>
    <row r="86" spans="1:3" x14ac:dyDescent="0.2">
      <c r="A86" s="66" t="s">
        <v>303</v>
      </c>
      <c r="B86" s="29" t="s">
        <v>25</v>
      </c>
      <c r="C86" s="7" t="s">
        <v>25</v>
      </c>
    </row>
    <row r="87" spans="1:3" x14ac:dyDescent="0.2">
      <c r="A87" s="36" t="s">
        <v>98</v>
      </c>
      <c r="B87" s="29" t="s">
        <v>25</v>
      </c>
      <c r="C87" s="7" t="s">
        <v>25</v>
      </c>
    </row>
    <row r="88" spans="1:3" x14ac:dyDescent="0.2">
      <c r="A88" s="36" t="s">
        <v>99</v>
      </c>
      <c r="B88" s="29" t="s">
        <v>25</v>
      </c>
      <c r="C88" s="7" t="s">
        <v>25</v>
      </c>
    </row>
    <row r="89" spans="1:3" x14ac:dyDescent="0.2">
      <c r="A89" s="36" t="s">
        <v>100</v>
      </c>
      <c r="B89" s="29" t="s">
        <v>25</v>
      </c>
      <c r="C89" s="7" t="s">
        <v>25</v>
      </c>
    </row>
    <row r="90" spans="1:3" x14ac:dyDescent="0.2">
      <c r="A90" s="36" t="s">
        <v>101</v>
      </c>
      <c r="B90" s="29" t="s">
        <v>25</v>
      </c>
      <c r="C90" s="7" t="s">
        <v>25</v>
      </c>
    </row>
    <row r="91" spans="1:3" ht="24" x14ac:dyDescent="0.2">
      <c r="A91" s="66" t="s">
        <v>304</v>
      </c>
      <c r="B91" s="56" t="s">
        <v>25</v>
      </c>
      <c r="C91" s="88" t="s">
        <v>25</v>
      </c>
    </row>
    <row r="92" spans="1:3" ht="96" x14ac:dyDescent="0.2">
      <c r="A92" s="67" t="s">
        <v>305</v>
      </c>
      <c r="B92" s="29" t="s">
        <v>25</v>
      </c>
      <c r="C92" s="7" t="s">
        <v>26</v>
      </c>
    </row>
    <row r="93" spans="1:3" x14ac:dyDescent="0.2">
      <c r="A93" s="32" t="s">
        <v>22</v>
      </c>
      <c r="B93" s="29" t="s">
        <v>25</v>
      </c>
      <c r="C93" s="7" t="s">
        <v>26</v>
      </c>
    </row>
    <row r="94" spans="1:3" x14ac:dyDescent="0.2">
      <c r="A94" s="32" t="s">
        <v>102</v>
      </c>
      <c r="B94" s="29" t="s">
        <v>25</v>
      </c>
      <c r="C94" s="7" t="s">
        <v>26</v>
      </c>
    </row>
    <row r="95" spans="1:3" x14ac:dyDescent="0.2">
      <c r="A95" s="32" t="s">
        <v>103</v>
      </c>
      <c r="B95" s="29" t="s">
        <v>25</v>
      </c>
      <c r="C95" s="7" t="s">
        <v>26</v>
      </c>
    </row>
    <row r="96" spans="1:3" x14ac:dyDescent="0.2">
      <c r="A96" s="32" t="s">
        <v>104</v>
      </c>
      <c r="B96" s="29" t="s">
        <v>25</v>
      </c>
      <c r="C96" s="7" t="s">
        <v>26</v>
      </c>
    </row>
    <row r="97" spans="1:3" x14ac:dyDescent="0.2">
      <c r="A97" s="32" t="s">
        <v>105</v>
      </c>
      <c r="B97" s="29" t="s">
        <v>25</v>
      </c>
      <c r="C97" s="7" t="s">
        <v>26</v>
      </c>
    </row>
    <row r="98" spans="1:3" x14ac:dyDescent="0.2">
      <c r="A98" s="32" t="s">
        <v>106</v>
      </c>
      <c r="B98" s="29" t="s">
        <v>25</v>
      </c>
      <c r="C98" s="7" t="s">
        <v>26</v>
      </c>
    </row>
    <row r="99" spans="1:3" x14ac:dyDescent="0.2">
      <c r="A99" s="32" t="s">
        <v>107</v>
      </c>
      <c r="B99" s="29" t="s">
        <v>25</v>
      </c>
      <c r="C99" s="7" t="s">
        <v>26</v>
      </c>
    </row>
    <row r="100" spans="1:3" ht="24" x14ac:dyDescent="0.2">
      <c r="A100" s="32" t="s">
        <v>108</v>
      </c>
      <c r="B100" s="29" t="s">
        <v>25</v>
      </c>
      <c r="C100" s="7" t="s">
        <v>26</v>
      </c>
    </row>
    <row r="101" spans="1:3" x14ac:dyDescent="0.2">
      <c r="A101" s="32" t="s">
        <v>109</v>
      </c>
      <c r="B101" s="29" t="s">
        <v>25</v>
      </c>
      <c r="C101" s="7" t="s">
        <v>26</v>
      </c>
    </row>
    <row r="102" spans="1:3" ht="60" x14ac:dyDescent="0.2">
      <c r="A102" s="32" t="s">
        <v>110</v>
      </c>
      <c r="B102" s="29" t="s">
        <v>25</v>
      </c>
      <c r="C102" s="7" t="s">
        <v>26</v>
      </c>
    </row>
    <row r="103" spans="1:3" ht="132" x14ac:dyDescent="0.2">
      <c r="A103" s="33" t="s">
        <v>111</v>
      </c>
      <c r="B103" s="29" t="s">
        <v>26</v>
      </c>
      <c r="C103" s="7" t="s">
        <v>26</v>
      </c>
    </row>
    <row r="104" spans="1:3" ht="24" x14ac:dyDescent="0.2">
      <c r="A104" s="33" t="s">
        <v>112</v>
      </c>
      <c r="B104" s="29" t="s">
        <v>25</v>
      </c>
      <c r="C104" s="7" t="s">
        <v>26</v>
      </c>
    </row>
    <row r="105" spans="1:3" x14ac:dyDescent="0.2">
      <c r="A105" s="35" t="s">
        <v>38</v>
      </c>
      <c r="B105" s="52">
        <f>COUNTA(B106:B115)</f>
        <v>10</v>
      </c>
      <c r="C105" s="54"/>
    </row>
    <row r="106" spans="1:3" x14ac:dyDescent="0.2">
      <c r="A106" s="33" t="s">
        <v>113</v>
      </c>
      <c r="B106" s="29" t="s">
        <v>25</v>
      </c>
      <c r="C106" s="28" t="s">
        <v>25</v>
      </c>
    </row>
    <row r="107" spans="1:3" ht="60" x14ac:dyDescent="0.2">
      <c r="A107" s="32" t="s">
        <v>114</v>
      </c>
      <c r="B107" s="29" t="s">
        <v>25</v>
      </c>
      <c r="C107" s="28" t="s">
        <v>25</v>
      </c>
    </row>
    <row r="108" spans="1:3" x14ac:dyDescent="0.2">
      <c r="A108" s="32" t="s">
        <v>115</v>
      </c>
      <c r="B108" s="29" t="s">
        <v>25</v>
      </c>
      <c r="C108" s="28" t="s">
        <v>25</v>
      </c>
    </row>
    <row r="109" spans="1:3" x14ac:dyDescent="0.2">
      <c r="A109" s="32" t="s">
        <v>116</v>
      </c>
      <c r="B109" s="29" t="s">
        <v>25</v>
      </c>
      <c r="C109" s="28" t="s">
        <v>25</v>
      </c>
    </row>
    <row r="110" spans="1:3" x14ac:dyDescent="0.2">
      <c r="A110" s="32" t="s">
        <v>117</v>
      </c>
      <c r="B110" s="29" t="s">
        <v>25</v>
      </c>
      <c r="C110" s="28" t="s">
        <v>25</v>
      </c>
    </row>
    <row r="111" spans="1:3" ht="36" x14ac:dyDescent="0.2">
      <c r="A111" s="67" t="s">
        <v>306</v>
      </c>
      <c r="B111" s="29" t="s">
        <v>25</v>
      </c>
      <c r="C111" s="28" t="s">
        <v>25</v>
      </c>
    </row>
    <row r="112" spans="1:3" x14ac:dyDescent="0.2">
      <c r="A112" s="32" t="s">
        <v>118</v>
      </c>
      <c r="B112" s="29" t="s">
        <v>25</v>
      </c>
      <c r="C112" s="7" t="s">
        <v>25</v>
      </c>
    </row>
    <row r="113" spans="1:3" x14ac:dyDescent="0.2">
      <c r="A113" s="32" t="s">
        <v>119</v>
      </c>
      <c r="B113" s="29" t="s">
        <v>25</v>
      </c>
      <c r="C113" s="7" t="s">
        <v>25</v>
      </c>
    </row>
    <row r="114" spans="1:3" x14ac:dyDescent="0.2">
      <c r="A114" s="32" t="s">
        <v>120</v>
      </c>
      <c r="B114" s="29" t="s">
        <v>25</v>
      </c>
      <c r="C114" s="7" t="s">
        <v>25</v>
      </c>
    </row>
    <row r="115" spans="1:3" x14ac:dyDescent="0.2">
      <c r="A115" s="33" t="s">
        <v>121</v>
      </c>
      <c r="B115" s="29" t="s">
        <v>25</v>
      </c>
      <c r="C115" s="7" t="s">
        <v>25</v>
      </c>
    </row>
    <row r="116" spans="1:3" x14ac:dyDescent="0.2">
      <c r="A116" s="35" t="s">
        <v>21</v>
      </c>
      <c r="B116" s="52">
        <f>COUNTA(B117:B141)</f>
        <v>25</v>
      </c>
      <c r="C116" s="54"/>
    </row>
    <row r="117" spans="1:3" ht="24" x14ac:dyDescent="0.2">
      <c r="A117" s="33" t="s">
        <v>122</v>
      </c>
      <c r="B117" s="29" t="s">
        <v>25</v>
      </c>
      <c r="C117" s="28" t="s">
        <v>25</v>
      </c>
    </row>
    <row r="118" spans="1:3" x14ac:dyDescent="0.2">
      <c r="A118" s="32" t="s">
        <v>123</v>
      </c>
      <c r="B118" s="29" t="s">
        <v>25</v>
      </c>
      <c r="C118" s="28" t="s">
        <v>25</v>
      </c>
    </row>
    <row r="119" spans="1:3" x14ac:dyDescent="0.2">
      <c r="A119" s="32" t="s">
        <v>124</v>
      </c>
      <c r="B119" s="29" t="s">
        <v>25</v>
      </c>
      <c r="C119" s="28" t="s">
        <v>25</v>
      </c>
    </row>
    <row r="120" spans="1:3" x14ac:dyDescent="0.2">
      <c r="A120" s="32" t="s">
        <v>125</v>
      </c>
      <c r="B120" s="29" t="s">
        <v>25</v>
      </c>
      <c r="C120" s="28" t="s">
        <v>25</v>
      </c>
    </row>
    <row r="121" spans="1:3" x14ac:dyDescent="0.2">
      <c r="A121" s="32" t="s">
        <v>126</v>
      </c>
      <c r="B121" s="29" t="s">
        <v>25</v>
      </c>
      <c r="C121" s="28" t="s">
        <v>25</v>
      </c>
    </row>
    <row r="122" spans="1:3" ht="48" x14ac:dyDescent="0.2">
      <c r="A122" s="66" t="s">
        <v>307</v>
      </c>
      <c r="B122" s="29" t="s">
        <v>25</v>
      </c>
      <c r="C122" s="28" t="s">
        <v>25</v>
      </c>
    </row>
    <row r="123" spans="1:3" x14ac:dyDescent="0.2">
      <c r="A123" s="32" t="s">
        <v>127</v>
      </c>
      <c r="B123" s="29" t="s">
        <v>25</v>
      </c>
      <c r="C123" s="28" t="s">
        <v>25</v>
      </c>
    </row>
    <row r="124" spans="1:3" x14ac:dyDescent="0.2">
      <c r="A124" s="32" t="s">
        <v>128</v>
      </c>
      <c r="B124" s="29" t="s">
        <v>25</v>
      </c>
      <c r="C124" s="28" t="s">
        <v>25</v>
      </c>
    </row>
    <row r="125" spans="1:3" x14ac:dyDescent="0.2">
      <c r="A125" s="32" t="s">
        <v>129</v>
      </c>
      <c r="B125" s="29" t="s">
        <v>25</v>
      </c>
      <c r="C125" s="28" t="s">
        <v>25</v>
      </c>
    </row>
    <row r="126" spans="1:3" ht="84" x14ac:dyDescent="0.2">
      <c r="A126" s="33" t="s">
        <v>130</v>
      </c>
      <c r="B126" s="29" t="s">
        <v>25</v>
      </c>
      <c r="C126" s="28" t="s">
        <v>25</v>
      </c>
    </row>
    <row r="127" spans="1:3" ht="24" x14ac:dyDescent="0.2">
      <c r="A127" s="32" t="s">
        <v>131</v>
      </c>
      <c r="B127" s="29" t="s">
        <v>25</v>
      </c>
      <c r="C127" s="28" t="s">
        <v>25</v>
      </c>
    </row>
    <row r="128" spans="1:3" x14ac:dyDescent="0.2">
      <c r="A128" s="32" t="s">
        <v>132</v>
      </c>
      <c r="B128" s="29" t="s">
        <v>25</v>
      </c>
      <c r="C128" s="28" t="s">
        <v>25</v>
      </c>
    </row>
    <row r="129" spans="1:3" ht="84" x14ac:dyDescent="0.2">
      <c r="A129" s="32" t="s">
        <v>133</v>
      </c>
      <c r="B129" s="29" t="s">
        <v>25</v>
      </c>
      <c r="C129" s="28" t="s">
        <v>25</v>
      </c>
    </row>
    <row r="130" spans="1:3" x14ac:dyDescent="0.2">
      <c r="A130" s="32" t="s">
        <v>134</v>
      </c>
      <c r="B130" s="29" t="s">
        <v>25</v>
      </c>
      <c r="C130" s="28" t="s">
        <v>25</v>
      </c>
    </row>
    <row r="131" spans="1:3" x14ac:dyDescent="0.2">
      <c r="A131" s="32" t="s">
        <v>135</v>
      </c>
      <c r="B131" s="29" t="s">
        <v>25</v>
      </c>
      <c r="C131" s="28" t="s">
        <v>25</v>
      </c>
    </row>
    <row r="132" spans="1:3" x14ac:dyDescent="0.2">
      <c r="A132" s="32" t="s">
        <v>136</v>
      </c>
      <c r="B132" s="29" t="s">
        <v>25</v>
      </c>
      <c r="C132" s="28" t="s">
        <v>25</v>
      </c>
    </row>
    <row r="133" spans="1:3" ht="48" x14ac:dyDescent="0.2">
      <c r="A133" s="67" t="s">
        <v>308</v>
      </c>
      <c r="B133" s="29" t="s">
        <v>25</v>
      </c>
      <c r="C133" s="28" t="s">
        <v>25</v>
      </c>
    </row>
    <row r="134" spans="1:3" ht="36" x14ac:dyDescent="0.2">
      <c r="A134" s="66" t="s">
        <v>309</v>
      </c>
      <c r="B134" s="56" t="s">
        <v>25</v>
      </c>
      <c r="C134" s="88" t="s">
        <v>25</v>
      </c>
    </row>
    <row r="135" spans="1:3" ht="24" x14ac:dyDescent="0.2">
      <c r="A135" s="66" t="s">
        <v>310</v>
      </c>
      <c r="B135" s="56" t="s">
        <v>25</v>
      </c>
      <c r="C135" s="88" t="s">
        <v>25</v>
      </c>
    </row>
    <row r="136" spans="1:3" ht="84" x14ac:dyDescent="0.2">
      <c r="A136" s="33" t="s">
        <v>137</v>
      </c>
      <c r="B136" s="29" t="s">
        <v>25</v>
      </c>
      <c r="C136" s="28" t="s">
        <v>25</v>
      </c>
    </row>
    <row r="137" spans="1:3" ht="72" x14ac:dyDescent="0.2">
      <c r="A137" s="33" t="s">
        <v>138</v>
      </c>
      <c r="B137" s="29" t="s">
        <v>25</v>
      </c>
      <c r="C137" s="28" t="s">
        <v>25</v>
      </c>
    </row>
    <row r="138" spans="1:3" ht="72" x14ac:dyDescent="0.2">
      <c r="A138" s="32" t="s">
        <v>139</v>
      </c>
      <c r="B138" s="29" t="s">
        <v>26</v>
      </c>
      <c r="C138" s="28" t="s">
        <v>25</v>
      </c>
    </row>
    <row r="139" spans="1:3" ht="72" x14ac:dyDescent="0.2">
      <c r="A139" s="33" t="s">
        <v>140</v>
      </c>
      <c r="B139" s="29" t="s">
        <v>25</v>
      </c>
      <c r="C139" s="28" t="s">
        <v>25</v>
      </c>
    </row>
    <row r="140" spans="1:3" ht="72" x14ac:dyDescent="0.2">
      <c r="A140" s="33" t="s">
        <v>141</v>
      </c>
      <c r="B140" s="29" t="s">
        <v>25</v>
      </c>
      <c r="C140" s="28" t="s">
        <v>26</v>
      </c>
    </row>
    <row r="141" spans="1:3" x14ac:dyDescent="0.2">
      <c r="A141" s="33" t="s">
        <v>142</v>
      </c>
      <c r="B141" s="29" t="s">
        <v>27</v>
      </c>
      <c r="C141" s="28" t="s">
        <v>25</v>
      </c>
    </row>
    <row r="142" spans="1:3" x14ac:dyDescent="0.2">
      <c r="A142" s="35" t="s">
        <v>20</v>
      </c>
      <c r="B142" s="52">
        <f>COUNTA(B143:B169)</f>
        <v>27</v>
      </c>
      <c r="C142" s="54"/>
    </row>
    <row r="143" spans="1:3" x14ac:dyDescent="0.2">
      <c r="A143" s="33" t="s">
        <v>143</v>
      </c>
      <c r="B143" s="6" t="s">
        <v>26</v>
      </c>
      <c r="C143" s="7" t="s">
        <v>25</v>
      </c>
    </row>
    <row r="144" spans="1:3" ht="60" x14ac:dyDescent="0.2">
      <c r="A144" s="66" t="s">
        <v>311</v>
      </c>
      <c r="B144" s="6" t="s">
        <v>26</v>
      </c>
      <c r="C144" s="7" t="s">
        <v>25</v>
      </c>
    </row>
    <row r="145" spans="1:3" ht="60" x14ac:dyDescent="0.2">
      <c r="A145" s="32" t="s">
        <v>144</v>
      </c>
      <c r="B145" s="6" t="s">
        <v>26</v>
      </c>
      <c r="C145" s="7" t="s">
        <v>25</v>
      </c>
    </row>
    <row r="146" spans="1:3" x14ac:dyDescent="0.2">
      <c r="A146" s="32" t="s">
        <v>145</v>
      </c>
      <c r="B146" s="6" t="s">
        <v>26</v>
      </c>
      <c r="C146" s="7" t="s">
        <v>25</v>
      </c>
    </row>
    <row r="147" spans="1:3" ht="72" x14ac:dyDescent="0.2">
      <c r="A147" s="33" t="s">
        <v>146</v>
      </c>
      <c r="B147" s="6" t="s">
        <v>26</v>
      </c>
      <c r="C147" s="7" t="s">
        <v>25</v>
      </c>
    </row>
    <row r="148" spans="1:3" ht="48" x14ac:dyDescent="0.2">
      <c r="A148" s="33" t="s">
        <v>147</v>
      </c>
      <c r="B148" s="6" t="s">
        <v>26</v>
      </c>
      <c r="C148" s="7" t="s">
        <v>25</v>
      </c>
    </row>
    <row r="149" spans="1:3" x14ac:dyDescent="0.2">
      <c r="A149" s="33" t="s">
        <v>148</v>
      </c>
      <c r="B149" s="6" t="s">
        <v>26</v>
      </c>
      <c r="C149" s="7" t="s">
        <v>25</v>
      </c>
    </row>
    <row r="150" spans="1:3" x14ac:dyDescent="0.2">
      <c r="A150" s="32" t="s">
        <v>149</v>
      </c>
      <c r="B150" s="6" t="s">
        <v>26</v>
      </c>
      <c r="C150" s="7" t="s">
        <v>25</v>
      </c>
    </row>
    <row r="151" spans="1:3" x14ac:dyDescent="0.2">
      <c r="A151" s="32" t="s">
        <v>150</v>
      </c>
      <c r="B151" s="6" t="s">
        <v>26</v>
      </c>
      <c r="C151" s="7" t="s">
        <v>25</v>
      </c>
    </row>
    <row r="152" spans="1:3" x14ac:dyDescent="0.2">
      <c r="A152" s="32" t="s">
        <v>151</v>
      </c>
      <c r="B152" s="6" t="s">
        <v>26</v>
      </c>
      <c r="C152" s="7" t="s">
        <v>25</v>
      </c>
    </row>
    <row r="153" spans="1:3" ht="36" x14ac:dyDescent="0.2">
      <c r="A153" s="32" t="s">
        <v>152</v>
      </c>
      <c r="B153" s="6" t="s">
        <v>26</v>
      </c>
      <c r="C153" s="7" t="s">
        <v>26</v>
      </c>
    </row>
    <row r="154" spans="1:3" x14ac:dyDescent="0.2">
      <c r="A154" s="33" t="s">
        <v>153</v>
      </c>
      <c r="B154" s="6" t="s">
        <v>26</v>
      </c>
      <c r="C154" s="7" t="s">
        <v>26</v>
      </c>
    </row>
    <row r="155" spans="1:3" ht="24" x14ac:dyDescent="0.2">
      <c r="A155" s="32" t="s">
        <v>154</v>
      </c>
      <c r="B155" s="6" t="s">
        <v>26</v>
      </c>
      <c r="C155" s="7" t="s">
        <v>26</v>
      </c>
    </row>
    <row r="156" spans="1:3" x14ac:dyDescent="0.2">
      <c r="A156" s="33" t="s">
        <v>155</v>
      </c>
      <c r="B156" s="6" t="s">
        <v>26</v>
      </c>
      <c r="C156" s="7" t="s">
        <v>26</v>
      </c>
    </row>
    <row r="157" spans="1:3" x14ac:dyDescent="0.2">
      <c r="A157" s="32" t="s">
        <v>156</v>
      </c>
      <c r="B157" s="6" t="s">
        <v>26</v>
      </c>
      <c r="C157" s="7" t="s">
        <v>26</v>
      </c>
    </row>
    <row r="158" spans="1:3" x14ac:dyDescent="0.2">
      <c r="A158" s="32" t="s">
        <v>157</v>
      </c>
      <c r="B158" s="6" t="s">
        <v>26</v>
      </c>
      <c r="C158" s="7" t="s">
        <v>26</v>
      </c>
    </row>
    <row r="159" spans="1:3" x14ac:dyDescent="0.2">
      <c r="A159" s="32" t="s">
        <v>158</v>
      </c>
      <c r="B159" s="6" t="s">
        <v>26</v>
      </c>
      <c r="C159" s="7" t="s">
        <v>26</v>
      </c>
    </row>
    <row r="160" spans="1:3" x14ac:dyDescent="0.2">
      <c r="A160" s="33" t="s">
        <v>159</v>
      </c>
      <c r="B160" s="6" t="s">
        <v>26</v>
      </c>
      <c r="C160" s="7" t="s">
        <v>26</v>
      </c>
    </row>
    <row r="161" spans="1:3" x14ac:dyDescent="0.2">
      <c r="A161" s="32" t="s">
        <v>160</v>
      </c>
      <c r="B161" s="6" t="s">
        <v>26</v>
      </c>
      <c r="C161" s="7" t="s">
        <v>26</v>
      </c>
    </row>
    <row r="162" spans="1:3" x14ac:dyDescent="0.2">
      <c r="A162" s="33" t="s">
        <v>161</v>
      </c>
      <c r="B162" s="6" t="s">
        <v>26</v>
      </c>
      <c r="C162" s="7" t="s">
        <v>26</v>
      </c>
    </row>
    <row r="163" spans="1:3" ht="24" x14ac:dyDescent="0.2">
      <c r="A163" s="32" t="s">
        <v>162</v>
      </c>
      <c r="B163" s="6" t="s">
        <v>26</v>
      </c>
      <c r="C163" s="7" t="s">
        <v>26</v>
      </c>
    </row>
    <row r="164" spans="1:3" x14ac:dyDescent="0.2">
      <c r="A164" s="32" t="s">
        <v>163</v>
      </c>
      <c r="B164" s="6" t="s">
        <v>26</v>
      </c>
      <c r="C164" s="7" t="s">
        <v>26</v>
      </c>
    </row>
    <row r="165" spans="1:3" ht="72" x14ac:dyDescent="0.2">
      <c r="A165" s="33" t="s">
        <v>164</v>
      </c>
      <c r="B165" s="6" t="s">
        <v>26</v>
      </c>
      <c r="C165" s="7" t="s">
        <v>26</v>
      </c>
    </row>
    <row r="166" spans="1:3" ht="72" x14ac:dyDescent="0.2">
      <c r="A166" s="32" t="s">
        <v>165</v>
      </c>
      <c r="B166" s="6" t="s">
        <v>26</v>
      </c>
      <c r="C166" s="7" t="s">
        <v>26</v>
      </c>
    </row>
    <row r="167" spans="1:3" ht="72" x14ac:dyDescent="0.2">
      <c r="A167" s="32" t="s">
        <v>166</v>
      </c>
      <c r="B167" s="6" t="s">
        <v>26</v>
      </c>
      <c r="C167" s="7" t="s">
        <v>26</v>
      </c>
    </row>
    <row r="168" spans="1:3" ht="84" x14ac:dyDescent="0.2">
      <c r="A168" s="32" t="s">
        <v>167</v>
      </c>
      <c r="B168" s="6" t="s">
        <v>26</v>
      </c>
      <c r="C168" s="7" t="s">
        <v>26</v>
      </c>
    </row>
    <row r="169" spans="1:3" x14ac:dyDescent="0.2">
      <c r="A169" s="33" t="s">
        <v>168</v>
      </c>
      <c r="B169" s="6" t="s">
        <v>26</v>
      </c>
      <c r="C169" s="7" t="s">
        <v>26</v>
      </c>
    </row>
    <row r="170" spans="1:3" x14ac:dyDescent="0.2">
      <c r="A170" s="35" t="s">
        <v>19</v>
      </c>
      <c r="B170" s="52">
        <f>COUNTA(B171:B204)</f>
        <v>34</v>
      </c>
      <c r="C170" s="54"/>
    </row>
    <row r="171" spans="1:3" x14ac:dyDescent="0.2">
      <c r="A171" s="33" t="s">
        <v>169</v>
      </c>
      <c r="B171" s="29" t="s">
        <v>25</v>
      </c>
      <c r="C171" s="7" t="s">
        <v>25</v>
      </c>
    </row>
    <row r="172" spans="1:3" x14ac:dyDescent="0.2">
      <c r="A172" s="33" t="s">
        <v>170</v>
      </c>
      <c r="B172" s="29" t="s">
        <v>25</v>
      </c>
      <c r="C172" s="7" t="s">
        <v>25</v>
      </c>
    </row>
    <row r="173" spans="1:3" x14ac:dyDescent="0.2">
      <c r="A173" s="32" t="s">
        <v>171</v>
      </c>
      <c r="B173" s="29" t="s">
        <v>25</v>
      </c>
      <c r="C173" s="7" t="s">
        <v>25</v>
      </c>
    </row>
    <row r="174" spans="1:3" x14ac:dyDescent="0.2">
      <c r="A174" s="32" t="s">
        <v>172</v>
      </c>
      <c r="B174" s="29" t="s">
        <v>25</v>
      </c>
      <c r="C174" s="7" t="s">
        <v>25</v>
      </c>
    </row>
    <row r="175" spans="1:3" x14ac:dyDescent="0.2">
      <c r="A175" s="32" t="s">
        <v>173</v>
      </c>
      <c r="B175" s="29" t="s">
        <v>25</v>
      </c>
      <c r="C175" s="7" t="s">
        <v>25</v>
      </c>
    </row>
    <row r="176" spans="1:3" x14ac:dyDescent="0.2">
      <c r="A176" s="32" t="s">
        <v>174</v>
      </c>
      <c r="B176" s="29" t="s">
        <v>25</v>
      </c>
      <c r="C176" s="7" t="s">
        <v>25</v>
      </c>
    </row>
    <row r="177" spans="1:3" ht="24" x14ac:dyDescent="0.2">
      <c r="A177" s="32" t="s">
        <v>175</v>
      </c>
      <c r="B177" s="29" t="s">
        <v>25</v>
      </c>
      <c r="C177" s="7" t="s">
        <v>25</v>
      </c>
    </row>
    <row r="178" spans="1:3" x14ac:dyDescent="0.2">
      <c r="A178" s="32" t="s">
        <v>176</v>
      </c>
      <c r="B178" s="29" t="s">
        <v>25</v>
      </c>
      <c r="C178" s="7" t="s">
        <v>25</v>
      </c>
    </row>
    <row r="179" spans="1:3" x14ac:dyDescent="0.2">
      <c r="A179" s="32" t="s">
        <v>177</v>
      </c>
      <c r="B179" s="29" t="s">
        <v>25</v>
      </c>
      <c r="C179" s="28" t="s">
        <v>26</v>
      </c>
    </row>
    <row r="180" spans="1:3" x14ac:dyDescent="0.2">
      <c r="A180" s="33" t="s">
        <v>178</v>
      </c>
      <c r="B180" s="29" t="s">
        <v>25</v>
      </c>
      <c r="C180" s="7" t="s">
        <v>25</v>
      </c>
    </row>
    <row r="181" spans="1:3" x14ac:dyDescent="0.2">
      <c r="A181" s="32" t="s">
        <v>179</v>
      </c>
      <c r="B181" s="29" t="s">
        <v>25</v>
      </c>
      <c r="C181" s="7" t="s">
        <v>25</v>
      </c>
    </row>
    <row r="182" spans="1:3" x14ac:dyDescent="0.2">
      <c r="A182" s="32" t="s">
        <v>180</v>
      </c>
      <c r="B182" s="29" t="s">
        <v>25</v>
      </c>
      <c r="C182" s="7" t="s">
        <v>25</v>
      </c>
    </row>
    <row r="183" spans="1:3" x14ac:dyDescent="0.2">
      <c r="A183" s="32" t="s">
        <v>181</v>
      </c>
      <c r="B183" s="29" t="s">
        <v>25</v>
      </c>
      <c r="C183" s="7" t="s">
        <v>25</v>
      </c>
    </row>
    <row r="184" spans="1:3" x14ac:dyDescent="0.2">
      <c r="A184" s="32" t="s">
        <v>182</v>
      </c>
      <c r="B184" s="29" t="s">
        <v>25</v>
      </c>
      <c r="C184" s="7" t="s">
        <v>25</v>
      </c>
    </row>
    <row r="185" spans="1:3" x14ac:dyDescent="0.2">
      <c r="A185" s="32" t="s">
        <v>183</v>
      </c>
      <c r="B185" s="29" t="s">
        <v>25</v>
      </c>
      <c r="C185" s="7" t="s">
        <v>25</v>
      </c>
    </row>
    <row r="186" spans="1:3" x14ac:dyDescent="0.2">
      <c r="A186" s="32" t="s">
        <v>184</v>
      </c>
      <c r="B186" s="29" t="s">
        <v>25</v>
      </c>
      <c r="C186" s="7" t="s">
        <v>25</v>
      </c>
    </row>
    <row r="187" spans="1:3" ht="60" x14ac:dyDescent="0.2">
      <c r="A187" s="33" t="s">
        <v>185</v>
      </c>
      <c r="B187" s="29" t="s">
        <v>25</v>
      </c>
      <c r="C187" s="7" t="s">
        <v>25</v>
      </c>
    </row>
    <row r="188" spans="1:3" x14ac:dyDescent="0.2">
      <c r="A188" s="32" t="s">
        <v>186</v>
      </c>
      <c r="B188" s="29" t="s">
        <v>25</v>
      </c>
      <c r="C188" s="7" t="s">
        <v>25</v>
      </c>
    </row>
    <row r="189" spans="1:3" x14ac:dyDescent="0.2">
      <c r="A189" s="32" t="s">
        <v>187</v>
      </c>
      <c r="B189" s="29" t="s">
        <v>25</v>
      </c>
      <c r="C189" s="7" t="s">
        <v>25</v>
      </c>
    </row>
    <row r="190" spans="1:3" x14ac:dyDescent="0.2">
      <c r="A190" s="32" t="s">
        <v>188</v>
      </c>
      <c r="B190" s="29" t="s">
        <v>25</v>
      </c>
      <c r="C190" s="7" t="s">
        <v>25</v>
      </c>
    </row>
    <row r="191" spans="1:3" x14ac:dyDescent="0.2">
      <c r="A191" s="33" t="s">
        <v>189</v>
      </c>
      <c r="B191" s="29" t="s">
        <v>25</v>
      </c>
      <c r="C191" s="7" t="s">
        <v>25</v>
      </c>
    </row>
    <row r="192" spans="1:3" x14ac:dyDescent="0.2">
      <c r="A192" s="32" t="s">
        <v>190</v>
      </c>
      <c r="B192" s="29" t="s">
        <v>25</v>
      </c>
      <c r="C192" s="7" t="s">
        <v>25</v>
      </c>
    </row>
    <row r="193" spans="1:3" x14ac:dyDescent="0.2">
      <c r="A193" s="32" t="s">
        <v>191</v>
      </c>
      <c r="B193" s="29" t="s">
        <v>25</v>
      </c>
      <c r="C193" s="7" t="s">
        <v>25</v>
      </c>
    </row>
    <row r="194" spans="1:3" x14ac:dyDescent="0.2">
      <c r="A194" s="32" t="s">
        <v>192</v>
      </c>
      <c r="B194" s="29" t="s">
        <v>25</v>
      </c>
      <c r="C194" s="7" t="s">
        <v>25</v>
      </c>
    </row>
    <row r="195" spans="1:3" x14ac:dyDescent="0.2">
      <c r="A195" s="32" t="s">
        <v>193</v>
      </c>
      <c r="B195" s="29" t="s">
        <v>25</v>
      </c>
      <c r="C195" s="7" t="s">
        <v>25</v>
      </c>
    </row>
    <row r="196" spans="1:3" ht="24" x14ac:dyDescent="0.2">
      <c r="A196" s="32" t="s">
        <v>194</v>
      </c>
      <c r="B196" s="29" t="s">
        <v>25</v>
      </c>
      <c r="C196" s="7" t="s">
        <v>25</v>
      </c>
    </row>
    <row r="197" spans="1:3" ht="48" x14ac:dyDescent="0.2">
      <c r="A197" s="33" t="s">
        <v>195</v>
      </c>
      <c r="B197" s="29" t="s">
        <v>25</v>
      </c>
      <c r="C197" s="7" t="s">
        <v>25</v>
      </c>
    </row>
    <row r="198" spans="1:3" ht="96" x14ac:dyDescent="0.2">
      <c r="A198" s="32" t="s">
        <v>196</v>
      </c>
      <c r="B198" s="29" t="s">
        <v>25</v>
      </c>
      <c r="C198" s="7" t="s">
        <v>25</v>
      </c>
    </row>
    <row r="199" spans="1:3" ht="24" x14ac:dyDescent="0.2">
      <c r="A199" s="32" t="s">
        <v>197</v>
      </c>
      <c r="B199" s="29" t="s">
        <v>25</v>
      </c>
      <c r="C199" s="7" t="s">
        <v>25</v>
      </c>
    </row>
    <row r="200" spans="1:3" x14ac:dyDescent="0.2">
      <c r="A200" s="32" t="s">
        <v>198</v>
      </c>
      <c r="B200" s="29" t="s">
        <v>25</v>
      </c>
      <c r="C200" s="7" t="s">
        <v>25</v>
      </c>
    </row>
    <row r="201" spans="1:3" ht="24" x14ac:dyDescent="0.2">
      <c r="A201" s="33" t="s">
        <v>199</v>
      </c>
      <c r="B201" s="29" t="s">
        <v>25</v>
      </c>
      <c r="C201" s="7" t="s">
        <v>25</v>
      </c>
    </row>
    <row r="202" spans="1:3" ht="156" x14ac:dyDescent="0.2">
      <c r="A202" s="67" t="s">
        <v>312</v>
      </c>
      <c r="B202" s="56" t="s">
        <v>27</v>
      </c>
      <c r="C202" s="56" t="s">
        <v>27</v>
      </c>
    </row>
    <row r="203" spans="1:3" ht="144" x14ac:dyDescent="0.2">
      <c r="A203" s="66" t="s">
        <v>313</v>
      </c>
      <c r="B203" s="56" t="s">
        <v>27</v>
      </c>
      <c r="C203" s="56" t="s">
        <v>27</v>
      </c>
    </row>
    <row r="204" spans="1:3" ht="24" x14ac:dyDescent="0.2">
      <c r="A204" s="33" t="s">
        <v>314</v>
      </c>
      <c r="B204" s="29" t="s">
        <v>25</v>
      </c>
      <c r="C204" s="7" t="s">
        <v>25</v>
      </c>
    </row>
    <row r="205" spans="1:3" x14ac:dyDescent="0.2">
      <c r="A205" s="35" t="s">
        <v>18</v>
      </c>
      <c r="B205" s="52">
        <f>COUNTA(B206:B222)</f>
        <v>17</v>
      </c>
      <c r="C205" s="54"/>
    </row>
    <row r="206" spans="1:3" ht="72" x14ac:dyDescent="0.2">
      <c r="A206" s="33" t="s">
        <v>200</v>
      </c>
      <c r="B206" s="29" t="s">
        <v>26</v>
      </c>
      <c r="C206" s="28" t="s">
        <v>26</v>
      </c>
    </row>
    <row r="207" spans="1:3" x14ac:dyDescent="0.2">
      <c r="A207" s="32" t="s">
        <v>201</v>
      </c>
      <c r="B207" s="29" t="s">
        <v>26</v>
      </c>
      <c r="C207" s="28" t="s">
        <v>26</v>
      </c>
    </row>
    <row r="208" spans="1:3" x14ac:dyDescent="0.2">
      <c r="A208" s="32" t="s">
        <v>202</v>
      </c>
      <c r="B208" s="29" t="s">
        <v>26</v>
      </c>
      <c r="C208" s="28" t="s">
        <v>26</v>
      </c>
    </row>
    <row r="209" spans="1:3" ht="108" x14ac:dyDescent="0.2">
      <c r="A209" s="33" t="s">
        <v>203</v>
      </c>
      <c r="B209" s="29" t="s">
        <v>26</v>
      </c>
      <c r="C209" s="28" t="s">
        <v>26</v>
      </c>
    </row>
    <row r="210" spans="1:3" ht="24" x14ac:dyDescent="0.2">
      <c r="A210" s="66" t="s">
        <v>315</v>
      </c>
      <c r="B210" s="29" t="s">
        <v>26</v>
      </c>
      <c r="C210" s="28" t="s">
        <v>26</v>
      </c>
    </row>
    <row r="211" spans="1:3" ht="72" x14ac:dyDescent="0.2">
      <c r="A211" s="32" t="s">
        <v>204</v>
      </c>
      <c r="B211" s="29" t="s">
        <v>26</v>
      </c>
      <c r="C211" s="28" t="s">
        <v>27</v>
      </c>
    </row>
    <row r="212" spans="1:3" x14ac:dyDescent="0.2">
      <c r="A212" s="32" t="s">
        <v>205</v>
      </c>
      <c r="B212" s="29" t="s">
        <v>26</v>
      </c>
      <c r="C212" s="28" t="s">
        <v>27</v>
      </c>
    </row>
    <row r="213" spans="1:3" ht="168" x14ac:dyDescent="0.2">
      <c r="A213" s="33" t="s">
        <v>206</v>
      </c>
      <c r="B213" s="29" t="s">
        <v>27</v>
      </c>
      <c r="C213" s="28" t="s">
        <v>27</v>
      </c>
    </row>
    <row r="214" spans="1:3" ht="24" x14ac:dyDescent="0.2">
      <c r="A214" s="32" t="s">
        <v>207</v>
      </c>
      <c r="B214" s="29" t="s">
        <v>25</v>
      </c>
      <c r="C214" s="28" t="s">
        <v>26</v>
      </c>
    </row>
    <row r="215" spans="1:3" ht="24" x14ac:dyDescent="0.2">
      <c r="A215" s="32" t="s">
        <v>208</v>
      </c>
      <c r="B215" s="29" t="s">
        <v>25</v>
      </c>
      <c r="C215" s="28" t="s">
        <v>26</v>
      </c>
    </row>
    <row r="216" spans="1:3" x14ac:dyDescent="0.2">
      <c r="A216" s="32" t="s">
        <v>209</v>
      </c>
      <c r="B216" s="29" t="s">
        <v>25</v>
      </c>
      <c r="C216" s="28" t="s">
        <v>25</v>
      </c>
    </row>
    <row r="217" spans="1:3" ht="24" x14ac:dyDescent="0.2">
      <c r="A217" s="32" t="s">
        <v>210</v>
      </c>
      <c r="B217" s="29" t="s">
        <v>25</v>
      </c>
      <c r="C217" s="5" t="s">
        <v>25</v>
      </c>
    </row>
    <row r="218" spans="1:3" ht="48" x14ac:dyDescent="0.2">
      <c r="A218" s="70" t="s">
        <v>316</v>
      </c>
      <c r="B218" s="56" t="s">
        <v>27</v>
      </c>
      <c r="C218" s="56" t="s">
        <v>27</v>
      </c>
    </row>
    <row r="219" spans="1:3" ht="36" x14ac:dyDescent="0.2">
      <c r="A219" s="33" t="s">
        <v>211</v>
      </c>
      <c r="B219" s="29" t="s">
        <v>26</v>
      </c>
      <c r="C219" s="28" t="s">
        <v>25</v>
      </c>
    </row>
    <row r="220" spans="1:3" ht="84" x14ac:dyDescent="0.2">
      <c r="A220" s="33" t="s">
        <v>212</v>
      </c>
      <c r="B220" s="29" t="s">
        <v>25</v>
      </c>
      <c r="C220" s="28" t="s">
        <v>26</v>
      </c>
    </row>
    <row r="221" spans="1:3" x14ac:dyDescent="0.2">
      <c r="A221" s="32" t="s">
        <v>213</v>
      </c>
      <c r="B221" s="29" t="s">
        <v>25</v>
      </c>
      <c r="C221" s="28" t="s">
        <v>26</v>
      </c>
    </row>
    <row r="222" spans="1:3" x14ac:dyDescent="0.2">
      <c r="A222" s="37" t="s">
        <v>214</v>
      </c>
      <c r="B222" s="29" t="s">
        <v>25</v>
      </c>
      <c r="C222" s="28" t="s">
        <v>25</v>
      </c>
    </row>
    <row r="223" spans="1:3" x14ac:dyDescent="0.2">
      <c r="A223" s="35" t="s">
        <v>17</v>
      </c>
      <c r="B223" s="52">
        <f>COUNTA(B224:B265)</f>
        <v>42</v>
      </c>
      <c r="C223" s="54"/>
    </row>
    <row r="224" spans="1:3" x14ac:dyDescent="0.2">
      <c r="A224" s="33" t="s">
        <v>215</v>
      </c>
      <c r="B224" s="29" t="s">
        <v>25</v>
      </c>
      <c r="C224" s="28" t="s">
        <v>25</v>
      </c>
    </row>
    <row r="225" spans="1:3" x14ac:dyDescent="0.2">
      <c r="A225" s="32" t="s">
        <v>216</v>
      </c>
      <c r="B225" s="29" t="s">
        <v>25</v>
      </c>
      <c r="C225" s="28" t="s">
        <v>25</v>
      </c>
    </row>
    <row r="226" spans="1:3" ht="96" x14ac:dyDescent="0.2">
      <c r="A226" s="33" t="s">
        <v>217</v>
      </c>
      <c r="B226" s="29" t="s">
        <v>25</v>
      </c>
      <c r="C226" s="5" t="s">
        <v>26</v>
      </c>
    </row>
    <row r="227" spans="1:3" ht="60" x14ac:dyDescent="0.2">
      <c r="A227" s="33" t="s">
        <v>218</v>
      </c>
      <c r="B227" s="29" t="s">
        <v>25</v>
      </c>
      <c r="C227" s="5" t="s">
        <v>25</v>
      </c>
    </row>
    <row r="228" spans="1:3" x14ac:dyDescent="0.2">
      <c r="A228" s="32" t="s">
        <v>219</v>
      </c>
      <c r="B228" s="29" t="s">
        <v>25</v>
      </c>
      <c r="C228" s="5" t="s">
        <v>25</v>
      </c>
    </row>
    <row r="229" spans="1:3" x14ac:dyDescent="0.2">
      <c r="A229" s="32" t="s">
        <v>220</v>
      </c>
      <c r="B229" s="29" t="s">
        <v>25</v>
      </c>
      <c r="C229" s="5" t="s">
        <v>25</v>
      </c>
    </row>
    <row r="230" spans="1:3" x14ac:dyDescent="0.2">
      <c r="A230" s="32" t="s">
        <v>221</v>
      </c>
      <c r="B230" s="29" t="s">
        <v>25</v>
      </c>
      <c r="C230" s="5" t="s">
        <v>25</v>
      </c>
    </row>
    <row r="231" spans="1:3" x14ac:dyDescent="0.2">
      <c r="A231" s="32" t="s">
        <v>222</v>
      </c>
      <c r="B231" s="29" t="s">
        <v>25</v>
      </c>
      <c r="C231" s="5" t="s">
        <v>25</v>
      </c>
    </row>
    <row r="232" spans="1:3" x14ac:dyDescent="0.2">
      <c r="A232" s="32" t="s">
        <v>223</v>
      </c>
      <c r="B232" s="29" t="s">
        <v>25</v>
      </c>
      <c r="C232" s="5" t="s">
        <v>25</v>
      </c>
    </row>
    <row r="233" spans="1:3" x14ac:dyDescent="0.2">
      <c r="A233" s="32" t="s">
        <v>224</v>
      </c>
      <c r="B233" s="29" t="s">
        <v>25</v>
      </c>
      <c r="C233" s="5" t="s">
        <v>25</v>
      </c>
    </row>
    <row r="234" spans="1:3" x14ac:dyDescent="0.2">
      <c r="A234" s="32" t="s">
        <v>225</v>
      </c>
      <c r="B234" s="29" t="s">
        <v>25</v>
      </c>
      <c r="C234" s="5" t="s">
        <v>25</v>
      </c>
    </row>
    <row r="235" spans="1:3" x14ac:dyDescent="0.2">
      <c r="A235" s="32" t="s">
        <v>226</v>
      </c>
      <c r="B235" s="29" t="s">
        <v>25</v>
      </c>
      <c r="C235" s="5" t="s">
        <v>25</v>
      </c>
    </row>
    <row r="236" spans="1:3" ht="24" x14ac:dyDescent="0.2">
      <c r="A236" s="32" t="s">
        <v>227</v>
      </c>
      <c r="B236" s="29" t="s">
        <v>25</v>
      </c>
      <c r="C236" s="5" t="s">
        <v>25</v>
      </c>
    </row>
    <row r="237" spans="1:3" ht="36" x14ac:dyDescent="0.2">
      <c r="A237" s="32" t="s">
        <v>228</v>
      </c>
      <c r="B237" s="29" t="s">
        <v>25</v>
      </c>
      <c r="C237" s="5" t="s">
        <v>25</v>
      </c>
    </row>
    <row r="238" spans="1:3" x14ac:dyDescent="0.2">
      <c r="A238" s="33" t="s">
        <v>229</v>
      </c>
      <c r="B238" s="29" t="s">
        <v>25</v>
      </c>
      <c r="C238" s="5" t="s">
        <v>25</v>
      </c>
    </row>
    <row r="239" spans="1:3" ht="84" x14ac:dyDescent="0.2">
      <c r="A239" s="66" t="s">
        <v>317</v>
      </c>
      <c r="B239" s="56" t="s">
        <v>27</v>
      </c>
      <c r="C239" s="56" t="s">
        <v>27</v>
      </c>
    </row>
    <row r="240" spans="1:3" x14ac:dyDescent="0.2">
      <c r="A240" s="33" t="s">
        <v>230</v>
      </c>
      <c r="B240" s="29" t="s">
        <v>25</v>
      </c>
      <c r="C240" s="5" t="s">
        <v>25</v>
      </c>
    </row>
    <row r="241" spans="1:3" x14ac:dyDescent="0.2">
      <c r="A241" s="32" t="s">
        <v>231</v>
      </c>
      <c r="B241" s="29" t="s">
        <v>25</v>
      </c>
      <c r="C241" s="5" t="s">
        <v>25</v>
      </c>
    </row>
    <row r="242" spans="1:3" x14ac:dyDescent="0.2">
      <c r="A242" s="32" t="s">
        <v>232</v>
      </c>
      <c r="B242" s="29" t="s">
        <v>25</v>
      </c>
      <c r="C242" s="5" t="s">
        <v>25</v>
      </c>
    </row>
    <row r="243" spans="1:3" x14ac:dyDescent="0.2">
      <c r="A243" s="32" t="s">
        <v>233</v>
      </c>
      <c r="B243" s="29" t="s">
        <v>25</v>
      </c>
      <c r="C243" s="5" t="s">
        <v>25</v>
      </c>
    </row>
    <row r="244" spans="1:3" x14ac:dyDescent="0.2">
      <c r="A244" s="32" t="s">
        <v>234</v>
      </c>
      <c r="B244" s="29" t="s">
        <v>25</v>
      </c>
      <c r="C244" s="5" t="s">
        <v>25</v>
      </c>
    </row>
    <row r="245" spans="1:3" x14ac:dyDescent="0.2">
      <c r="A245" s="32" t="s">
        <v>235</v>
      </c>
      <c r="B245" s="29" t="s">
        <v>25</v>
      </c>
      <c r="C245" s="5" t="s">
        <v>25</v>
      </c>
    </row>
    <row r="246" spans="1:3" x14ac:dyDescent="0.2">
      <c r="A246" s="67" t="s">
        <v>318</v>
      </c>
      <c r="B246" s="29" t="s">
        <v>25</v>
      </c>
      <c r="C246" s="5" t="s">
        <v>25</v>
      </c>
    </row>
    <row r="247" spans="1:3" ht="48" x14ac:dyDescent="0.2">
      <c r="A247" s="32" t="s">
        <v>236</v>
      </c>
      <c r="B247" s="29" t="s">
        <v>25</v>
      </c>
      <c r="C247" s="5" t="s">
        <v>25</v>
      </c>
    </row>
    <row r="248" spans="1:3" x14ac:dyDescent="0.2">
      <c r="A248" s="32" t="s">
        <v>237</v>
      </c>
      <c r="B248" s="29" t="s">
        <v>25</v>
      </c>
      <c r="C248" s="5" t="s">
        <v>25</v>
      </c>
    </row>
    <row r="249" spans="1:3" ht="72" x14ac:dyDescent="0.2">
      <c r="A249" s="33" t="s">
        <v>238</v>
      </c>
      <c r="B249" s="29" t="s">
        <v>25</v>
      </c>
      <c r="C249" s="5" t="s">
        <v>25</v>
      </c>
    </row>
    <row r="250" spans="1:3" ht="24" x14ac:dyDescent="0.2">
      <c r="A250" s="33" t="s">
        <v>239</v>
      </c>
      <c r="B250" s="29" t="s">
        <v>25</v>
      </c>
      <c r="C250" s="5" t="s">
        <v>25</v>
      </c>
    </row>
    <row r="251" spans="1:3" x14ac:dyDescent="0.2">
      <c r="A251" s="66" t="s">
        <v>319</v>
      </c>
      <c r="B251" s="29" t="s">
        <v>25</v>
      </c>
      <c r="C251" s="5" t="s">
        <v>25</v>
      </c>
    </row>
    <row r="252" spans="1:3" ht="84" x14ac:dyDescent="0.2">
      <c r="A252" s="32" t="s">
        <v>240</v>
      </c>
      <c r="B252" s="29" t="s">
        <v>25</v>
      </c>
      <c r="C252" s="5" t="s">
        <v>25</v>
      </c>
    </row>
    <row r="253" spans="1:3" x14ac:dyDescent="0.2">
      <c r="A253" s="32" t="s">
        <v>241</v>
      </c>
      <c r="B253" s="29" t="s">
        <v>25</v>
      </c>
      <c r="C253" s="5" t="s">
        <v>25</v>
      </c>
    </row>
    <row r="254" spans="1:3" x14ac:dyDescent="0.2">
      <c r="A254" s="32" t="s">
        <v>242</v>
      </c>
      <c r="B254" s="29" t="s">
        <v>25</v>
      </c>
      <c r="C254" s="5" t="s">
        <v>25</v>
      </c>
    </row>
    <row r="255" spans="1:3" x14ac:dyDescent="0.2">
      <c r="A255" s="32" t="s">
        <v>243</v>
      </c>
      <c r="B255" s="29" t="s">
        <v>25</v>
      </c>
      <c r="C255" s="5" t="s">
        <v>25</v>
      </c>
    </row>
    <row r="256" spans="1:3" ht="108" x14ac:dyDescent="0.2">
      <c r="A256" s="33" t="s">
        <v>244</v>
      </c>
      <c r="B256" s="29" t="s">
        <v>25</v>
      </c>
      <c r="C256" s="5" t="s">
        <v>25</v>
      </c>
    </row>
    <row r="257" spans="1:3" x14ac:dyDescent="0.2">
      <c r="A257" s="33" t="s">
        <v>245</v>
      </c>
      <c r="B257" s="29" t="s">
        <v>25</v>
      </c>
      <c r="C257" s="5" t="s">
        <v>25</v>
      </c>
    </row>
    <row r="258" spans="1:3" ht="120" x14ac:dyDescent="0.2">
      <c r="A258" s="32" t="s">
        <v>246</v>
      </c>
      <c r="B258" s="29" t="s">
        <v>25</v>
      </c>
      <c r="C258" s="5" t="s">
        <v>25</v>
      </c>
    </row>
    <row r="259" spans="1:3" x14ac:dyDescent="0.2">
      <c r="A259" s="66" t="s">
        <v>320</v>
      </c>
      <c r="B259" s="29" t="s">
        <v>25</v>
      </c>
      <c r="C259" s="5" t="s">
        <v>25</v>
      </c>
    </row>
    <row r="260" spans="1:3" x14ac:dyDescent="0.2">
      <c r="A260" s="32" t="s">
        <v>247</v>
      </c>
      <c r="B260" s="29" t="s">
        <v>25</v>
      </c>
      <c r="C260" s="5" t="s">
        <v>25</v>
      </c>
    </row>
    <row r="261" spans="1:3" x14ac:dyDescent="0.2">
      <c r="A261" s="32" t="s">
        <v>248</v>
      </c>
      <c r="B261" s="29" t="s">
        <v>25</v>
      </c>
      <c r="C261" s="5" t="s">
        <v>25</v>
      </c>
    </row>
    <row r="262" spans="1:3" ht="24" x14ac:dyDescent="0.2">
      <c r="A262" s="32" t="s">
        <v>249</v>
      </c>
      <c r="B262" s="29" t="s">
        <v>25</v>
      </c>
      <c r="C262" s="5" t="s">
        <v>25</v>
      </c>
    </row>
    <row r="263" spans="1:3" x14ac:dyDescent="0.2">
      <c r="A263" s="32" t="s">
        <v>250</v>
      </c>
      <c r="B263" s="29" t="s">
        <v>25</v>
      </c>
      <c r="C263" s="5" t="s">
        <v>25</v>
      </c>
    </row>
    <row r="264" spans="1:3" ht="120" x14ac:dyDescent="0.2">
      <c r="A264" s="71" t="s">
        <v>321</v>
      </c>
      <c r="B264" s="56" t="s">
        <v>27</v>
      </c>
      <c r="C264" s="56" t="s">
        <v>27</v>
      </c>
    </row>
    <row r="265" spans="1:3" ht="72" x14ac:dyDescent="0.2">
      <c r="A265" s="66" t="s">
        <v>322</v>
      </c>
      <c r="B265" s="29" t="s">
        <v>25</v>
      </c>
      <c r="C265" s="5" t="s">
        <v>25</v>
      </c>
    </row>
    <row r="266" spans="1:3" x14ac:dyDescent="0.2">
      <c r="A266" s="69" t="s">
        <v>323</v>
      </c>
      <c r="B266" s="52">
        <f>COUNTA(B267:B271)</f>
        <v>5</v>
      </c>
      <c r="C266" s="54"/>
    </row>
    <row r="267" spans="1:3" ht="72" x14ac:dyDescent="0.2">
      <c r="A267" s="33" t="s">
        <v>251</v>
      </c>
      <c r="B267" s="29" t="s">
        <v>26</v>
      </c>
      <c r="C267" s="28" t="s">
        <v>26</v>
      </c>
    </row>
    <row r="268" spans="1:3" x14ac:dyDescent="0.2">
      <c r="A268" s="32" t="s">
        <v>252</v>
      </c>
      <c r="B268" s="29" t="s">
        <v>26</v>
      </c>
      <c r="C268" s="28" t="s">
        <v>26</v>
      </c>
    </row>
    <row r="269" spans="1:3" x14ac:dyDescent="0.2">
      <c r="A269" s="32" t="s">
        <v>253</v>
      </c>
      <c r="B269" s="29" t="s">
        <v>26</v>
      </c>
      <c r="C269" s="28" t="s">
        <v>26</v>
      </c>
    </row>
    <row r="270" spans="1:3" x14ac:dyDescent="0.2">
      <c r="A270" s="32" t="s">
        <v>254</v>
      </c>
      <c r="B270" s="29" t="s">
        <v>25</v>
      </c>
      <c r="C270" s="28" t="s">
        <v>26</v>
      </c>
    </row>
    <row r="271" spans="1:3" ht="15.75" thickBot="1" x14ac:dyDescent="0.25">
      <c r="A271" s="38" t="s">
        <v>255</v>
      </c>
      <c r="B271" s="29" t="s">
        <v>25</v>
      </c>
      <c r="C271" s="28" t="s">
        <v>26</v>
      </c>
    </row>
    <row r="272" spans="1:3" x14ac:dyDescent="0.2">
      <c r="A272" s="69" t="s">
        <v>324</v>
      </c>
      <c r="B272" s="52">
        <f>COUNTA(B273:B275)</f>
        <v>3</v>
      </c>
      <c r="C272" s="54"/>
    </row>
    <row r="273" spans="1:3" ht="60" x14ac:dyDescent="0.2">
      <c r="A273" s="90" t="s">
        <v>325</v>
      </c>
      <c r="B273" s="56" t="s">
        <v>27</v>
      </c>
      <c r="C273" s="88" t="s">
        <v>26</v>
      </c>
    </row>
    <row r="274" spans="1:3" x14ac:dyDescent="0.2">
      <c r="A274" s="90" t="s">
        <v>326</v>
      </c>
      <c r="B274" s="56" t="s">
        <v>25</v>
      </c>
      <c r="C274" s="88" t="s">
        <v>25</v>
      </c>
    </row>
    <row r="275" spans="1:3" ht="60" x14ac:dyDescent="0.2">
      <c r="A275" s="90" t="s">
        <v>327</v>
      </c>
      <c r="B275" s="56" t="s">
        <v>27</v>
      </c>
      <c r="C275" s="56" t="s">
        <v>27</v>
      </c>
    </row>
    <row r="276" spans="1:3" ht="57" x14ac:dyDescent="0.2">
      <c r="A276" s="69" t="s">
        <v>328</v>
      </c>
      <c r="B276" s="52">
        <f>COUNTA(B277:B296)</f>
        <v>20</v>
      </c>
      <c r="C276" s="54"/>
    </row>
    <row r="277" spans="1:3" ht="84" x14ac:dyDescent="0.2">
      <c r="A277" s="90" t="s">
        <v>329</v>
      </c>
      <c r="B277" s="56" t="s">
        <v>26</v>
      </c>
      <c r="C277" s="88" t="s">
        <v>26</v>
      </c>
    </row>
    <row r="278" spans="1:3" ht="96" x14ac:dyDescent="0.2">
      <c r="A278" s="90" t="s">
        <v>330</v>
      </c>
      <c r="B278" s="56" t="s">
        <v>26</v>
      </c>
      <c r="C278" s="88" t="s">
        <v>26</v>
      </c>
    </row>
    <row r="279" spans="1:3" ht="96" x14ac:dyDescent="0.2">
      <c r="A279" s="90" t="s">
        <v>331</v>
      </c>
      <c r="B279" s="56" t="s">
        <v>26</v>
      </c>
      <c r="C279" s="88" t="s">
        <v>26</v>
      </c>
    </row>
    <row r="280" spans="1:3" ht="36" x14ac:dyDescent="0.2">
      <c r="A280" s="90" t="s">
        <v>332</v>
      </c>
      <c r="B280" s="56" t="s">
        <v>26</v>
      </c>
      <c r="C280" s="88" t="s">
        <v>26</v>
      </c>
    </row>
    <row r="281" spans="1:3" ht="96" x14ac:dyDescent="0.2">
      <c r="A281" s="90" t="s">
        <v>333</v>
      </c>
      <c r="B281" s="56" t="s">
        <v>26</v>
      </c>
      <c r="C281" s="88" t="s">
        <v>26</v>
      </c>
    </row>
    <row r="282" spans="1:3" ht="108" x14ac:dyDescent="0.2">
      <c r="A282" s="90" t="s">
        <v>334</v>
      </c>
      <c r="B282" s="56" t="s">
        <v>26</v>
      </c>
      <c r="C282" s="88" t="s">
        <v>26</v>
      </c>
    </row>
    <row r="283" spans="1:3" ht="132" x14ac:dyDescent="0.2">
      <c r="A283" s="89" t="s">
        <v>335</v>
      </c>
      <c r="B283" s="56" t="s">
        <v>26</v>
      </c>
      <c r="C283" s="88" t="s">
        <v>26</v>
      </c>
    </row>
    <row r="284" spans="1:3" ht="48" x14ac:dyDescent="0.2">
      <c r="A284" s="90" t="s">
        <v>336</v>
      </c>
      <c r="B284" s="56" t="s">
        <v>26</v>
      </c>
      <c r="C284" s="88" t="s">
        <v>26</v>
      </c>
    </row>
    <row r="285" spans="1:3" ht="48" x14ac:dyDescent="0.2">
      <c r="A285" s="90" t="s">
        <v>337</v>
      </c>
      <c r="B285" s="56" t="s">
        <v>26</v>
      </c>
      <c r="C285" s="88" t="s">
        <v>26</v>
      </c>
    </row>
    <row r="286" spans="1:3" ht="72" x14ac:dyDescent="0.2">
      <c r="A286" s="90" t="s">
        <v>338</v>
      </c>
      <c r="B286" s="56" t="s">
        <v>26</v>
      </c>
      <c r="C286" s="88" t="s">
        <v>26</v>
      </c>
    </row>
    <row r="287" spans="1:3" ht="72" x14ac:dyDescent="0.2">
      <c r="A287" s="89" t="s">
        <v>339</v>
      </c>
      <c r="B287" s="56" t="s">
        <v>26</v>
      </c>
      <c r="C287" s="88" t="s">
        <v>26</v>
      </c>
    </row>
    <row r="288" spans="1:3" ht="96" x14ac:dyDescent="0.2">
      <c r="A288" s="89" t="s">
        <v>340</v>
      </c>
      <c r="B288" s="56" t="s">
        <v>26</v>
      </c>
      <c r="C288" s="88" t="s">
        <v>26</v>
      </c>
    </row>
    <row r="289" spans="1:3" ht="48" x14ac:dyDescent="0.2">
      <c r="A289" s="90" t="s">
        <v>341</v>
      </c>
      <c r="B289" s="56" t="s">
        <v>26</v>
      </c>
      <c r="C289" s="88" t="s">
        <v>26</v>
      </c>
    </row>
    <row r="290" spans="1:3" ht="60" x14ac:dyDescent="0.2">
      <c r="A290" s="89" t="s">
        <v>342</v>
      </c>
      <c r="B290" s="56" t="s">
        <v>26</v>
      </c>
      <c r="C290" s="88" t="s">
        <v>26</v>
      </c>
    </row>
    <row r="291" spans="1:3" ht="144" x14ac:dyDescent="0.2">
      <c r="A291" s="90" t="s">
        <v>343</v>
      </c>
      <c r="B291" s="56" t="s">
        <v>26</v>
      </c>
      <c r="C291" s="88" t="s">
        <v>26</v>
      </c>
    </row>
    <row r="292" spans="1:3" ht="132" x14ac:dyDescent="0.2">
      <c r="A292" s="89" t="s">
        <v>344</v>
      </c>
      <c r="B292" s="56" t="s">
        <v>26</v>
      </c>
      <c r="C292" s="88" t="s">
        <v>26</v>
      </c>
    </row>
    <row r="293" spans="1:3" ht="84" x14ac:dyDescent="0.2">
      <c r="A293" s="90" t="s">
        <v>345</v>
      </c>
      <c r="B293" s="56" t="s">
        <v>26</v>
      </c>
      <c r="C293" s="88" t="s">
        <v>26</v>
      </c>
    </row>
    <row r="294" spans="1:3" ht="144" x14ac:dyDescent="0.2">
      <c r="A294" s="90" t="s">
        <v>346</v>
      </c>
      <c r="B294" s="56" t="s">
        <v>26</v>
      </c>
      <c r="C294" s="88" t="s">
        <v>26</v>
      </c>
    </row>
    <row r="295" spans="1:3" ht="48" x14ac:dyDescent="0.2">
      <c r="A295" s="90" t="s">
        <v>347</v>
      </c>
      <c r="B295" s="56" t="s">
        <v>26</v>
      </c>
      <c r="C295" s="88" t="s">
        <v>26</v>
      </c>
    </row>
    <row r="296" spans="1:3" ht="96.75" thickBot="1" x14ac:dyDescent="0.25">
      <c r="A296" s="91" t="s">
        <v>348</v>
      </c>
      <c r="B296" s="56" t="s">
        <v>26</v>
      </c>
      <c r="C296" s="88" t="s">
        <v>26</v>
      </c>
    </row>
    <row r="297" spans="1:3" x14ac:dyDescent="0.2">
      <c r="A297" s="41" t="s">
        <v>257</v>
      </c>
      <c r="B297" s="3">
        <f>SUM(B3,B26,B39,B63,B68,B75,B105,B116,B142,B170,B205,B223,B266)</f>
        <v>256</v>
      </c>
    </row>
    <row r="298" spans="1:3" x14ac:dyDescent="0.2">
      <c r="A298" s="41"/>
    </row>
    <row r="299" spans="1:3" x14ac:dyDescent="0.2">
      <c r="A299" s="13" t="s">
        <v>28</v>
      </c>
    </row>
    <row r="300" spans="1:3" x14ac:dyDescent="0.2">
      <c r="A300" s="13" t="s">
        <v>29</v>
      </c>
    </row>
    <row r="301" spans="1:3" x14ac:dyDescent="0.2">
      <c r="A301" s="13" t="s">
        <v>30</v>
      </c>
    </row>
    <row r="302" spans="1:3" x14ac:dyDescent="0.2">
      <c r="A302" s="13" t="s">
        <v>31</v>
      </c>
    </row>
    <row r="303" spans="1:3" x14ac:dyDescent="0.2">
      <c r="A303" s="25" t="s">
        <v>33</v>
      </c>
    </row>
    <row r="304" spans="1:3" x14ac:dyDescent="0.2">
      <c r="A304" s="26" t="s">
        <v>34</v>
      </c>
    </row>
    <row r="305" spans="1:1" x14ac:dyDescent="0.2">
      <c r="A305" s="19" t="s">
        <v>258</v>
      </c>
    </row>
    <row r="306" spans="1:1" x14ac:dyDescent="0.2">
      <c r="A306" s="58" t="s">
        <v>259</v>
      </c>
    </row>
  </sheetData>
  <mergeCells count="1">
    <mergeCell ref="B1:C1"/>
  </mergeCells>
  <pageMargins left="0.25" right="0.25" top="0.25" bottom="0.25" header="0.3" footer="0.3"/>
  <pageSetup orientation="landscape" horizontalDpi="2400" verticalDpi="24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6"/>
  <sheetViews>
    <sheetView workbookViewId="0">
      <pane ySplit="2" topLeftCell="A173" activePane="bottomLeft" state="frozen"/>
      <selection pane="bottomLeft" activeCell="B188" sqref="B188"/>
    </sheetView>
  </sheetViews>
  <sheetFormatPr defaultColWidth="11.19921875" defaultRowHeight="15" x14ac:dyDescent="0.2"/>
  <cols>
    <col min="1" max="1" width="96.19921875" style="2" customWidth="1"/>
    <col min="2" max="3" width="5" style="3" customWidth="1"/>
  </cols>
  <sheetData>
    <row r="1" spans="1:3" x14ac:dyDescent="0.2">
      <c r="B1" s="116"/>
      <c r="C1" s="116"/>
    </row>
    <row r="2" spans="1:3" ht="71.25" thickBot="1" x14ac:dyDescent="0.25">
      <c r="A2" s="1" t="s">
        <v>256</v>
      </c>
      <c r="B2" s="27" t="s">
        <v>35</v>
      </c>
      <c r="C2" s="14" t="s">
        <v>24</v>
      </c>
    </row>
    <row r="3" spans="1:3" ht="16.5" thickTop="1" thickBot="1" x14ac:dyDescent="0.25">
      <c r="A3" s="30" t="s">
        <v>4</v>
      </c>
      <c r="B3" s="60"/>
      <c r="C3" s="60"/>
    </row>
    <row r="4" spans="1:3" x14ac:dyDescent="0.2">
      <c r="A4" s="65" t="s">
        <v>39</v>
      </c>
      <c r="B4" s="5" t="s">
        <v>26</v>
      </c>
      <c r="C4" s="5" t="s">
        <v>26</v>
      </c>
    </row>
    <row r="5" spans="1:3" x14ac:dyDescent="0.2">
      <c r="A5" s="66" t="s">
        <v>40</v>
      </c>
      <c r="B5" s="5" t="s">
        <v>26</v>
      </c>
      <c r="C5" s="5" t="s">
        <v>26</v>
      </c>
    </row>
    <row r="6" spans="1:3" x14ac:dyDescent="0.2">
      <c r="A6" s="66" t="s">
        <v>41</v>
      </c>
      <c r="B6" s="5" t="s">
        <v>26</v>
      </c>
      <c r="C6" s="5" t="s">
        <v>26</v>
      </c>
    </row>
    <row r="7" spans="1:3" x14ac:dyDescent="0.2">
      <c r="A7" s="66" t="s">
        <v>42</v>
      </c>
      <c r="B7" s="5" t="s">
        <v>26</v>
      </c>
      <c r="C7" s="5" t="s">
        <v>26</v>
      </c>
    </row>
    <row r="8" spans="1:3" x14ac:dyDescent="0.2">
      <c r="A8" s="66" t="s">
        <v>43</v>
      </c>
      <c r="B8" s="5" t="s">
        <v>26</v>
      </c>
      <c r="C8" s="5" t="s">
        <v>26</v>
      </c>
    </row>
    <row r="9" spans="1:3" x14ac:dyDescent="0.2">
      <c r="A9" s="66" t="s">
        <v>44</v>
      </c>
      <c r="B9" s="5" t="s">
        <v>26</v>
      </c>
      <c r="C9" s="5" t="s">
        <v>26</v>
      </c>
    </row>
    <row r="10" spans="1:3" ht="24" x14ac:dyDescent="0.2">
      <c r="A10" s="66" t="s">
        <v>283</v>
      </c>
      <c r="B10" s="5" t="s">
        <v>26</v>
      </c>
      <c r="C10" s="5" t="s">
        <v>26</v>
      </c>
    </row>
    <row r="11" spans="1:3" x14ac:dyDescent="0.2">
      <c r="A11" s="66" t="s">
        <v>45</v>
      </c>
      <c r="B11" s="5" t="s">
        <v>26</v>
      </c>
      <c r="C11" s="5" t="s">
        <v>26</v>
      </c>
    </row>
    <row r="12" spans="1:3" ht="60" x14ac:dyDescent="0.2">
      <c r="A12" s="67" t="s">
        <v>46</v>
      </c>
      <c r="B12" s="5" t="s">
        <v>26</v>
      </c>
      <c r="C12" s="5" t="s">
        <v>26</v>
      </c>
    </row>
    <row r="13" spans="1:3" x14ac:dyDescent="0.2">
      <c r="A13" s="66" t="s">
        <v>47</v>
      </c>
      <c r="B13" s="5" t="s">
        <v>26</v>
      </c>
      <c r="C13" s="5" t="s">
        <v>26</v>
      </c>
    </row>
    <row r="14" spans="1:3" x14ac:dyDescent="0.2">
      <c r="A14" s="66" t="s">
        <v>48</v>
      </c>
      <c r="B14" s="5" t="s">
        <v>26</v>
      </c>
      <c r="C14" s="5" t="s">
        <v>26</v>
      </c>
    </row>
    <row r="15" spans="1:3" ht="24" x14ac:dyDescent="0.2">
      <c r="A15" s="66" t="s">
        <v>49</v>
      </c>
      <c r="B15" s="5" t="s">
        <v>26</v>
      </c>
      <c r="C15" s="5" t="s">
        <v>26</v>
      </c>
    </row>
    <row r="16" spans="1:3" x14ac:dyDescent="0.2">
      <c r="A16" s="67" t="s">
        <v>50</v>
      </c>
      <c r="B16" s="5" t="s">
        <v>26</v>
      </c>
      <c r="C16" s="5" t="s">
        <v>26</v>
      </c>
    </row>
    <row r="17" spans="1:3" x14ac:dyDescent="0.2">
      <c r="A17" s="66" t="s">
        <v>51</v>
      </c>
      <c r="B17" s="5" t="s">
        <v>26</v>
      </c>
      <c r="C17" s="5" t="s">
        <v>26</v>
      </c>
    </row>
    <row r="18" spans="1:3" x14ac:dyDescent="0.2">
      <c r="A18" s="66" t="s">
        <v>52</v>
      </c>
      <c r="B18" s="5" t="s">
        <v>26</v>
      </c>
      <c r="C18" s="5" t="s">
        <v>26</v>
      </c>
    </row>
    <row r="19" spans="1:3" ht="24" x14ac:dyDescent="0.2">
      <c r="A19" s="66" t="s">
        <v>284</v>
      </c>
      <c r="B19" s="5" t="s">
        <v>26</v>
      </c>
      <c r="C19" s="5" t="s">
        <v>26</v>
      </c>
    </row>
    <row r="20" spans="1:3" x14ac:dyDescent="0.2">
      <c r="A20" s="66" t="s">
        <v>285</v>
      </c>
      <c r="B20" s="5" t="s">
        <v>26</v>
      </c>
      <c r="C20" s="5" t="s">
        <v>26</v>
      </c>
    </row>
    <row r="21" spans="1:3" x14ac:dyDescent="0.2">
      <c r="A21" s="66" t="s">
        <v>286</v>
      </c>
      <c r="B21" s="5" t="s">
        <v>26</v>
      </c>
      <c r="C21" s="5" t="s">
        <v>26</v>
      </c>
    </row>
    <row r="22" spans="1:3" x14ac:dyDescent="0.2">
      <c r="A22" s="66" t="s">
        <v>287</v>
      </c>
      <c r="B22" s="5" t="s">
        <v>26</v>
      </c>
      <c r="C22" s="5" t="s">
        <v>26</v>
      </c>
    </row>
    <row r="23" spans="1:3" ht="96" x14ac:dyDescent="0.2">
      <c r="A23" s="66" t="s">
        <v>288</v>
      </c>
      <c r="B23" s="5" t="s">
        <v>26</v>
      </c>
      <c r="C23" s="5" t="s">
        <v>26</v>
      </c>
    </row>
    <row r="24" spans="1:3" ht="84" x14ac:dyDescent="0.2">
      <c r="A24" s="67" t="s">
        <v>290</v>
      </c>
      <c r="B24" s="5" t="s">
        <v>26</v>
      </c>
      <c r="C24" s="5" t="s">
        <v>26</v>
      </c>
    </row>
    <row r="25" spans="1:3" x14ac:dyDescent="0.2">
      <c r="A25" s="67" t="s">
        <v>53</v>
      </c>
      <c r="B25" s="5" t="s">
        <v>26</v>
      </c>
      <c r="C25" s="5" t="s">
        <v>26</v>
      </c>
    </row>
    <row r="26" spans="1:3" x14ac:dyDescent="0.2">
      <c r="A26" s="68" t="s">
        <v>37</v>
      </c>
      <c r="B26" s="45"/>
      <c r="C26" s="45"/>
    </row>
    <row r="27" spans="1:3" ht="36" x14ac:dyDescent="0.2">
      <c r="A27" s="67" t="s">
        <v>291</v>
      </c>
      <c r="B27" s="5" t="s">
        <v>26</v>
      </c>
      <c r="C27" s="5" t="s">
        <v>26</v>
      </c>
    </row>
    <row r="28" spans="1:3" ht="24" x14ac:dyDescent="0.2">
      <c r="A28" s="66" t="s">
        <v>54</v>
      </c>
      <c r="B28" s="5" t="s">
        <v>26</v>
      </c>
      <c r="C28" s="5" t="s">
        <v>26</v>
      </c>
    </row>
    <row r="29" spans="1:3" ht="96" x14ac:dyDescent="0.2">
      <c r="A29" s="67" t="s">
        <v>55</v>
      </c>
      <c r="B29" s="5" t="s">
        <v>26</v>
      </c>
      <c r="C29" s="5" t="s">
        <v>26</v>
      </c>
    </row>
    <row r="30" spans="1:3" ht="60" x14ac:dyDescent="0.2">
      <c r="A30" s="66" t="s">
        <v>56</v>
      </c>
      <c r="B30" s="5" t="s">
        <v>26</v>
      </c>
      <c r="C30" s="5" t="s">
        <v>26</v>
      </c>
    </row>
    <row r="31" spans="1:3" x14ac:dyDescent="0.2">
      <c r="A31" s="66" t="s">
        <v>57</v>
      </c>
      <c r="B31" s="5" t="s">
        <v>26</v>
      </c>
      <c r="C31" s="5" t="s">
        <v>26</v>
      </c>
    </row>
    <row r="32" spans="1:3" ht="36" x14ac:dyDescent="0.2">
      <c r="A32" s="86" t="s">
        <v>292</v>
      </c>
      <c r="B32" s="5" t="s">
        <v>26</v>
      </c>
      <c r="C32" s="5" t="s">
        <v>26</v>
      </c>
    </row>
    <row r="33" spans="1:3" x14ac:dyDescent="0.2">
      <c r="A33" s="66" t="s">
        <v>58</v>
      </c>
      <c r="B33" s="5" t="s">
        <v>26</v>
      </c>
      <c r="C33" s="5" t="s">
        <v>26</v>
      </c>
    </row>
    <row r="34" spans="1:3" x14ac:dyDescent="0.2">
      <c r="A34" s="66" t="s">
        <v>59</v>
      </c>
      <c r="B34" s="5" t="s">
        <v>26</v>
      </c>
      <c r="C34" s="5" t="s">
        <v>26</v>
      </c>
    </row>
    <row r="35" spans="1:3" ht="36" x14ac:dyDescent="0.2">
      <c r="A35" s="67" t="s">
        <v>293</v>
      </c>
      <c r="B35" s="5" t="s">
        <v>26</v>
      </c>
      <c r="C35" s="5" t="s">
        <v>26</v>
      </c>
    </row>
    <row r="36" spans="1:3" x14ac:dyDescent="0.2">
      <c r="A36" s="67" t="s">
        <v>60</v>
      </c>
      <c r="B36" s="5" t="s">
        <v>25</v>
      </c>
      <c r="C36" s="5" t="s">
        <v>26</v>
      </c>
    </row>
    <row r="37" spans="1:3" ht="24" x14ac:dyDescent="0.2">
      <c r="A37" s="67" t="s">
        <v>61</v>
      </c>
      <c r="B37" s="5" t="s">
        <v>25</v>
      </c>
      <c r="C37" s="5" t="s">
        <v>26</v>
      </c>
    </row>
    <row r="38" spans="1:3" ht="24" x14ac:dyDescent="0.2">
      <c r="A38" s="67" t="s">
        <v>62</v>
      </c>
      <c r="B38" s="5" t="s">
        <v>26</v>
      </c>
      <c r="C38" s="5" t="s">
        <v>26</v>
      </c>
    </row>
    <row r="39" spans="1:3" x14ac:dyDescent="0.2">
      <c r="A39" s="69" t="s">
        <v>3</v>
      </c>
      <c r="B39" s="53"/>
      <c r="C39" s="53"/>
    </row>
    <row r="40" spans="1:3" ht="96" x14ac:dyDescent="0.2">
      <c r="A40" s="67" t="s">
        <v>63</v>
      </c>
      <c r="B40" s="5" t="s">
        <v>26</v>
      </c>
      <c r="C40" s="5" t="s">
        <v>26</v>
      </c>
    </row>
    <row r="41" spans="1:3" ht="108" x14ac:dyDescent="0.2">
      <c r="A41" s="67" t="s">
        <v>64</v>
      </c>
      <c r="B41" s="5" t="s">
        <v>26</v>
      </c>
      <c r="C41" s="4" t="s">
        <v>26</v>
      </c>
    </row>
    <row r="42" spans="1:3" ht="84" x14ac:dyDescent="0.2">
      <c r="A42" s="66" t="s">
        <v>65</v>
      </c>
      <c r="B42" s="5" t="s">
        <v>26</v>
      </c>
      <c r="C42" s="4" t="s">
        <v>26</v>
      </c>
    </row>
    <row r="43" spans="1:3" ht="24" x14ac:dyDescent="0.2">
      <c r="A43" s="66" t="s">
        <v>66</v>
      </c>
      <c r="B43" s="5" t="s">
        <v>26</v>
      </c>
      <c r="C43" s="4" t="s">
        <v>26</v>
      </c>
    </row>
    <row r="44" spans="1:3" x14ac:dyDescent="0.2">
      <c r="A44" s="66" t="s">
        <v>67</v>
      </c>
      <c r="B44" s="5" t="s">
        <v>26</v>
      </c>
      <c r="C44" s="4" t="s">
        <v>26</v>
      </c>
    </row>
    <row r="45" spans="1:3" ht="60" x14ac:dyDescent="0.2">
      <c r="A45" s="67" t="s">
        <v>294</v>
      </c>
      <c r="B45" s="5" t="s">
        <v>26</v>
      </c>
      <c r="C45" s="4" t="s">
        <v>26</v>
      </c>
    </row>
    <row r="46" spans="1:3" ht="132" x14ac:dyDescent="0.2">
      <c r="A46" s="67" t="s">
        <v>68</v>
      </c>
      <c r="B46" s="5" t="s">
        <v>26</v>
      </c>
      <c r="C46" s="4" t="s">
        <v>26</v>
      </c>
    </row>
    <row r="47" spans="1:3" ht="60" x14ac:dyDescent="0.2">
      <c r="A47" s="66" t="s">
        <v>295</v>
      </c>
      <c r="B47" s="5" t="s">
        <v>26</v>
      </c>
      <c r="C47" s="5" t="s">
        <v>26</v>
      </c>
    </row>
    <row r="48" spans="1:3" ht="60" x14ac:dyDescent="0.2">
      <c r="A48" s="67" t="s">
        <v>69</v>
      </c>
      <c r="B48" s="5" t="s">
        <v>26</v>
      </c>
      <c r="C48" s="5" t="s">
        <v>26</v>
      </c>
    </row>
    <row r="49" spans="1:3" ht="72" x14ac:dyDescent="0.2">
      <c r="A49" s="66" t="s">
        <v>296</v>
      </c>
      <c r="B49" s="73" t="s">
        <v>26</v>
      </c>
      <c r="C49" s="73" t="s">
        <v>26</v>
      </c>
    </row>
    <row r="50" spans="1:3" x14ac:dyDescent="0.2">
      <c r="A50" s="66" t="s">
        <v>298</v>
      </c>
      <c r="B50" s="5" t="s">
        <v>26</v>
      </c>
      <c r="C50" s="5" t="s">
        <v>26</v>
      </c>
    </row>
    <row r="51" spans="1:3" ht="96" x14ac:dyDescent="0.2">
      <c r="A51" s="66" t="s">
        <v>299</v>
      </c>
      <c r="B51" s="5" t="s">
        <v>26</v>
      </c>
      <c r="C51" s="5" t="s">
        <v>26</v>
      </c>
    </row>
    <row r="52" spans="1:3" x14ac:dyDescent="0.2">
      <c r="A52" s="66" t="s">
        <v>300</v>
      </c>
      <c r="B52" s="5" t="s">
        <v>26</v>
      </c>
      <c r="C52" s="5" t="s">
        <v>26</v>
      </c>
    </row>
    <row r="53" spans="1:3" ht="48" x14ac:dyDescent="0.2">
      <c r="A53" s="67" t="s">
        <v>70</v>
      </c>
      <c r="B53" s="5" t="s">
        <v>26</v>
      </c>
      <c r="C53" s="5" t="s">
        <v>26</v>
      </c>
    </row>
    <row r="54" spans="1:3" x14ac:dyDescent="0.2">
      <c r="A54" s="66" t="s">
        <v>71</v>
      </c>
      <c r="B54" s="5" t="s">
        <v>26</v>
      </c>
      <c r="C54" s="5" t="s">
        <v>26</v>
      </c>
    </row>
    <row r="55" spans="1:3" x14ac:dyDescent="0.2">
      <c r="A55" s="66" t="s">
        <v>72</v>
      </c>
      <c r="B55" s="5" t="s">
        <v>26</v>
      </c>
      <c r="C55" s="5" t="s">
        <v>26</v>
      </c>
    </row>
    <row r="56" spans="1:3" x14ac:dyDescent="0.2">
      <c r="A56" s="66" t="s">
        <v>73</v>
      </c>
      <c r="B56" s="5" t="s">
        <v>26</v>
      </c>
      <c r="C56" s="5" t="s">
        <v>26</v>
      </c>
    </row>
    <row r="57" spans="1:3" ht="36" x14ac:dyDescent="0.2">
      <c r="A57" s="66" t="s">
        <v>74</v>
      </c>
      <c r="B57" s="5" t="s">
        <v>26</v>
      </c>
      <c r="C57" s="5" t="s">
        <v>26</v>
      </c>
    </row>
    <row r="58" spans="1:3" ht="72" x14ac:dyDescent="0.2">
      <c r="A58" s="66" t="s">
        <v>75</v>
      </c>
      <c r="B58" s="5" t="s">
        <v>26</v>
      </c>
      <c r="C58" s="5" t="s">
        <v>26</v>
      </c>
    </row>
    <row r="59" spans="1:3" ht="48" x14ac:dyDescent="0.2">
      <c r="A59" s="66" t="s">
        <v>76</v>
      </c>
      <c r="B59" s="5" t="s">
        <v>26</v>
      </c>
      <c r="C59" s="5" t="s">
        <v>26</v>
      </c>
    </row>
    <row r="60" spans="1:3" x14ac:dyDescent="0.2">
      <c r="A60" s="66" t="s">
        <v>77</v>
      </c>
      <c r="B60" s="5" t="s">
        <v>26</v>
      </c>
      <c r="C60" s="5" t="s">
        <v>26</v>
      </c>
    </row>
    <row r="61" spans="1:3" x14ac:dyDescent="0.2">
      <c r="A61" s="66" t="s">
        <v>78</v>
      </c>
      <c r="B61" s="5" t="s">
        <v>26</v>
      </c>
      <c r="C61" s="5" t="s">
        <v>26</v>
      </c>
    </row>
    <row r="62" spans="1:3" x14ac:dyDescent="0.2">
      <c r="A62" s="67" t="s">
        <v>79</v>
      </c>
      <c r="B62" s="5" t="s">
        <v>26</v>
      </c>
      <c r="C62" s="5" t="s">
        <v>26</v>
      </c>
    </row>
    <row r="63" spans="1:3" x14ac:dyDescent="0.2">
      <c r="A63" s="69" t="s">
        <v>2</v>
      </c>
      <c r="B63" s="53"/>
      <c r="C63" s="53"/>
    </row>
    <row r="64" spans="1:3" ht="168" x14ac:dyDescent="0.2">
      <c r="A64" s="67" t="s">
        <v>301</v>
      </c>
      <c r="B64" s="5" t="s">
        <v>26</v>
      </c>
      <c r="C64" s="5" t="s">
        <v>26</v>
      </c>
    </row>
    <row r="65" spans="1:3" ht="60" x14ac:dyDescent="0.2">
      <c r="A65" s="66" t="s">
        <v>80</v>
      </c>
      <c r="B65" s="5" t="s">
        <v>26</v>
      </c>
      <c r="C65" s="5" t="s">
        <v>26</v>
      </c>
    </row>
    <row r="66" spans="1:3" x14ac:dyDescent="0.2">
      <c r="A66" s="67" t="s">
        <v>81</v>
      </c>
      <c r="B66" s="5" t="s">
        <v>26</v>
      </c>
      <c r="C66" s="5" t="s">
        <v>26</v>
      </c>
    </row>
    <row r="67" spans="1:3" x14ac:dyDescent="0.2">
      <c r="A67" s="67" t="s">
        <v>82</v>
      </c>
      <c r="B67" s="5" t="s">
        <v>26</v>
      </c>
      <c r="C67" s="5" t="s">
        <v>26</v>
      </c>
    </row>
    <row r="68" spans="1:3" x14ac:dyDescent="0.2">
      <c r="A68" s="69" t="s">
        <v>1</v>
      </c>
      <c r="B68" s="53"/>
      <c r="C68" s="53"/>
    </row>
    <row r="69" spans="1:3" x14ac:dyDescent="0.2">
      <c r="A69" s="67" t="s">
        <v>83</v>
      </c>
      <c r="B69" s="5" t="s">
        <v>26</v>
      </c>
      <c r="C69" s="4" t="s">
        <v>26</v>
      </c>
    </row>
    <row r="70" spans="1:3" x14ac:dyDescent="0.2">
      <c r="A70" s="67" t="s">
        <v>84</v>
      </c>
      <c r="B70" s="5" t="s">
        <v>26</v>
      </c>
      <c r="C70" s="4" t="s">
        <v>26</v>
      </c>
    </row>
    <row r="71" spans="1:3" ht="24" x14ac:dyDescent="0.2">
      <c r="A71" s="67" t="s">
        <v>85</v>
      </c>
      <c r="B71" s="5" t="s">
        <v>26</v>
      </c>
      <c r="C71" s="4" t="s">
        <v>26</v>
      </c>
    </row>
    <row r="72" spans="1:3" ht="72" x14ac:dyDescent="0.2">
      <c r="A72" s="67" t="s">
        <v>86</v>
      </c>
      <c r="B72" s="5" t="s">
        <v>26</v>
      </c>
      <c r="C72" s="4" t="s">
        <v>26</v>
      </c>
    </row>
    <row r="73" spans="1:3" ht="84" x14ac:dyDescent="0.2">
      <c r="A73" s="67" t="s">
        <v>87</v>
      </c>
      <c r="B73" s="5" t="s">
        <v>26</v>
      </c>
      <c r="C73" s="4" t="s">
        <v>26</v>
      </c>
    </row>
    <row r="74" spans="1:3" x14ac:dyDescent="0.2">
      <c r="A74" s="67" t="s">
        <v>88</v>
      </c>
      <c r="B74" s="5" t="s">
        <v>26</v>
      </c>
      <c r="C74" s="4" t="s">
        <v>26</v>
      </c>
    </row>
    <row r="75" spans="1:3" x14ac:dyDescent="0.2">
      <c r="A75" s="69" t="s">
        <v>0</v>
      </c>
      <c r="B75" s="53"/>
      <c r="C75" s="53"/>
    </row>
    <row r="76" spans="1:3" ht="120" x14ac:dyDescent="0.2">
      <c r="A76" s="67" t="s">
        <v>89</v>
      </c>
      <c r="B76" s="5" t="s">
        <v>25</v>
      </c>
      <c r="C76" s="5" t="s">
        <v>26</v>
      </c>
    </row>
    <row r="77" spans="1:3" ht="60" x14ac:dyDescent="0.2">
      <c r="A77" s="67" t="s">
        <v>90</v>
      </c>
      <c r="B77" s="5" t="s">
        <v>27</v>
      </c>
      <c r="C77" s="5" t="s">
        <v>26</v>
      </c>
    </row>
    <row r="78" spans="1:3" ht="96" x14ac:dyDescent="0.2">
      <c r="A78" s="67" t="s">
        <v>91</v>
      </c>
      <c r="B78" s="5" t="s">
        <v>26</v>
      </c>
      <c r="C78" s="5" t="s">
        <v>26</v>
      </c>
    </row>
    <row r="79" spans="1:3" x14ac:dyDescent="0.2">
      <c r="A79" s="66" t="s">
        <v>92</v>
      </c>
      <c r="B79" s="5" t="s">
        <v>26</v>
      </c>
      <c r="C79" s="5" t="s">
        <v>26</v>
      </c>
    </row>
    <row r="80" spans="1:3" ht="156" x14ac:dyDescent="0.2">
      <c r="A80" s="66" t="s">
        <v>93</v>
      </c>
      <c r="B80" s="5" t="s">
        <v>26</v>
      </c>
      <c r="C80" s="5" t="s">
        <v>26</v>
      </c>
    </row>
    <row r="81" spans="1:3" x14ac:dyDescent="0.2">
      <c r="A81" s="67" t="s">
        <v>94</v>
      </c>
      <c r="B81" s="5" t="s">
        <v>26</v>
      </c>
      <c r="C81" s="5" t="s">
        <v>26</v>
      </c>
    </row>
    <row r="82" spans="1:3" x14ac:dyDescent="0.2">
      <c r="A82" s="66" t="s">
        <v>95</v>
      </c>
      <c r="B82" s="5" t="s">
        <v>26</v>
      </c>
      <c r="C82" s="5" t="s">
        <v>26</v>
      </c>
    </row>
    <row r="83" spans="1:3" x14ac:dyDescent="0.2">
      <c r="A83" s="66" t="s">
        <v>96</v>
      </c>
      <c r="B83" s="5" t="s">
        <v>26</v>
      </c>
      <c r="C83" s="5" t="s">
        <v>26</v>
      </c>
    </row>
    <row r="84" spans="1:3" x14ac:dyDescent="0.2">
      <c r="A84" s="66" t="s">
        <v>97</v>
      </c>
      <c r="B84" s="5" t="s">
        <v>26</v>
      </c>
      <c r="C84" s="5" t="s">
        <v>26</v>
      </c>
    </row>
    <row r="85" spans="1:3" x14ac:dyDescent="0.2">
      <c r="A85" s="66" t="s">
        <v>302</v>
      </c>
      <c r="B85" s="5" t="s">
        <v>26</v>
      </c>
      <c r="C85" s="5" t="s">
        <v>26</v>
      </c>
    </row>
    <row r="86" spans="1:3" x14ac:dyDescent="0.2">
      <c r="A86" s="66" t="s">
        <v>303</v>
      </c>
      <c r="B86" s="5" t="s">
        <v>26</v>
      </c>
      <c r="C86" s="5" t="s">
        <v>26</v>
      </c>
    </row>
    <row r="87" spans="1:3" x14ac:dyDescent="0.2">
      <c r="A87" s="70" t="s">
        <v>98</v>
      </c>
      <c r="B87" s="5" t="s">
        <v>26</v>
      </c>
      <c r="C87" s="5" t="s">
        <v>26</v>
      </c>
    </row>
    <row r="88" spans="1:3" x14ac:dyDescent="0.2">
      <c r="A88" s="70" t="s">
        <v>99</v>
      </c>
      <c r="B88" s="5" t="s">
        <v>26</v>
      </c>
      <c r="C88" s="5" t="s">
        <v>26</v>
      </c>
    </row>
    <row r="89" spans="1:3" x14ac:dyDescent="0.2">
      <c r="A89" s="70" t="s">
        <v>100</v>
      </c>
      <c r="B89" s="5" t="s">
        <v>26</v>
      </c>
      <c r="C89" s="5" t="s">
        <v>26</v>
      </c>
    </row>
    <row r="90" spans="1:3" x14ac:dyDescent="0.2">
      <c r="A90" s="70" t="s">
        <v>101</v>
      </c>
      <c r="B90" s="5" t="s">
        <v>26</v>
      </c>
      <c r="C90" s="5" t="s">
        <v>26</v>
      </c>
    </row>
    <row r="91" spans="1:3" ht="24" x14ac:dyDescent="0.2">
      <c r="A91" s="66" t="s">
        <v>304</v>
      </c>
      <c r="B91" s="73" t="s">
        <v>26</v>
      </c>
      <c r="C91" s="73" t="s">
        <v>26</v>
      </c>
    </row>
    <row r="92" spans="1:3" ht="96" x14ac:dyDescent="0.2">
      <c r="A92" s="67" t="s">
        <v>305</v>
      </c>
      <c r="B92" s="5" t="s">
        <v>26</v>
      </c>
      <c r="C92" s="5" t="s">
        <v>26</v>
      </c>
    </row>
    <row r="93" spans="1:3" x14ac:dyDescent="0.2">
      <c r="A93" s="66" t="s">
        <v>22</v>
      </c>
      <c r="B93" s="5" t="s">
        <v>26</v>
      </c>
      <c r="C93" s="5" t="s">
        <v>26</v>
      </c>
    </row>
    <row r="94" spans="1:3" x14ac:dyDescent="0.2">
      <c r="A94" s="66" t="s">
        <v>102</v>
      </c>
      <c r="B94" s="5" t="s">
        <v>26</v>
      </c>
      <c r="C94" s="5" t="s">
        <v>26</v>
      </c>
    </row>
    <row r="95" spans="1:3" x14ac:dyDescent="0.2">
      <c r="A95" s="66" t="s">
        <v>103</v>
      </c>
      <c r="B95" s="5" t="s">
        <v>26</v>
      </c>
      <c r="C95" s="5" t="s">
        <v>26</v>
      </c>
    </row>
    <row r="96" spans="1:3" x14ac:dyDescent="0.2">
      <c r="A96" s="66" t="s">
        <v>104</v>
      </c>
      <c r="B96" s="5" t="s">
        <v>26</v>
      </c>
      <c r="C96" s="5" t="s">
        <v>26</v>
      </c>
    </row>
    <row r="97" spans="1:3" x14ac:dyDescent="0.2">
      <c r="A97" s="66" t="s">
        <v>105</v>
      </c>
      <c r="B97" s="5" t="s">
        <v>26</v>
      </c>
      <c r="C97" s="5" t="s">
        <v>26</v>
      </c>
    </row>
    <row r="98" spans="1:3" x14ac:dyDescent="0.2">
      <c r="A98" s="66" t="s">
        <v>106</v>
      </c>
      <c r="B98" s="5" t="s">
        <v>26</v>
      </c>
      <c r="C98" s="5" t="s">
        <v>26</v>
      </c>
    </row>
    <row r="99" spans="1:3" x14ac:dyDescent="0.2">
      <c r="A99" s="66" t="s">
        <v>107</v>
      </c>
      <c r="B99" s="5" t="s">
        <v>26</v>
      </c>
      <c r="C99" s="5" t="s">
        <v>26</v>
      </c>
    </row>
    <row r="100" spans="1:3" ht="24" x14ac:dyDescent="0.2">
      <c r="A100" s="66" t="s">
        <v>108</v>
      </c>
      <c r="B100" s="5" t="s">
        <v>26</v>
      </c>
      <c r="C100" s="5" t="s">
        <v>26</v>
      </c>
    </row>
    <row r="101" spans="1:3" x14ac:dyDescent="0.2">
      <c r="A101" s="66" t="s">
        <v>109</v>
      </c>
      <c r="B101" s="5" t="s">
        <v>26</v>
      </c>
      <c r="C101" s="5" t="s">
        <v>26</v>
      </c>
    </row>
    <row r="102" spans="1:3" ht="60" x14ac:dyDescent="0.2">
      <c r="A102" s="66" t="s">
        <v>110</v>
      </c>
      <c r="B102" s="5" t="s">
        <v>26</v>
      </c>
      <c r="C102" s="5" t="s">
        <v>26</v>
      </c>
    </row>
    <row r="103" spans="1:3" ht="132" x14ac:dyDescent="0.2">
      <c r="A103" s="67" t="s">
        <v>111</v>
      </c>
      <c r="B103" s="5" t="s">
        <v>25</v>
      </c>
      <c r="C103" s="5" t="s">
        <v>26</v>
      </c>
    </row>
    <row r="104" spans="1:3" ht="24" x14ac:dyDescent="0.2">
      <c r="A104" s="67" t="s">
        <v>112</v>
      </c>
      <c r="B104" s="5" t="s">
        <v>26</v>
      </c>
      <c r="C104" s="5" t="s">
        <v>26</v>
      </c>
    </row>
    <row r="105" spans="1:3" x14ac:dyDescent="0.2">
      <c r="A105" s="69" t="s">
        <v>38</v>
      </c>
      <c r="B105" s="53"/>
      <c r="C105" s="53"/>
    </row>
    <row r="106" spans="1:3" x14ac:dyDescent="0.2">
      <c r="A106" s="67" t="s">
        <v>113</v>
      </c>
      <c r="B106" s="5" t="s">
        <v>26</v>
      </c>
      <c r="C106" s="5" t="s">
        <v>26</v>
      </c>
    </row>
    <row r="107" spans="1:3" ht="60" x14ac:dyDescent="0.2">
      <c r="A107" s="66" t="s">
        <v>114</v>
      </c>
      <c r="B107" s="5" t="s">
        <v>26</v>
      </c>
      <c r="C107" s="5" t="s">
        <v>26</v>
      </c>
    </row>
    <row r="108" spans="1:3" x14ac:dyDescent="0.2">
      <c r="A108" s="66" t="s">
        <v>115</v>
      </c>
      <c r="B108" s="5" t="s">
        <v>26</v>
      </c>
      <c r="C108" s="5" t="s">
        <v>26</v>
      </c>
    </row>
    <row r="109" spans="1:3" x14ac:dyDescent="0.2">
      <c r="A109" s="66" t="s">
        <v>116</v>
      </c>
      <c r="B109" s="5" t="s">
        <v>26</v>
      </c>
      <c r="C109" s="5" t="s">
        <v>26</v>
      </c>
    </row>
    <row r="110" spans="1:3" x14ac:dyDescent="0.2">
      <c r="A110" s="66" t="s">
        <v>117</v>
      </c>
      <c r="B110" s="5" t="s">
        <v>26</v>
      </c>
      <c r="C110" s="5" t="s">
        <v>26</v>
      </c>
    </row>
    <row r="111" spans="1:3" ht="36" x14ac:dyDescent="0.2">
      <c r="A111" s="67" t="s">
        <v>306</v>
      </c>
      <c r="B111" s="5" t="s">
        <v>26</v>
      </c>
      <c r="C111" s="5" t="s">
        <v>26</v>
      </c>
    </row>
    <row r="112" spans="1:3" x14ac:dyDescent="0.2">
      <c r="A112" s="66" t="s">
        <v>118</v>
      </c>
      <c r="B112" s="5" t="s">
        <v>26</v>
      </c>
      <c r="C112" s="5" t="s">
        <v>26</v>
      </c>
    </row>
    <row r="113" spans="1:3" x14ac:dyDescent="0.2">
      <c r="A113" s="66" t="s">
        <v>119</v>
      </c>
      <c r="B113" s="5" t="s">
        <v>26</v>
      </c>
      <c r="C113" s="5" t="s">
        <v>26</v>
      </c>
    </row>
    <row r="114" spans="1:3" x14ac:dyDescent="0.2">
      <c r="A114" s="66" t="s">
        <v>120</v>
      </c>
      <c r="B114" s="5" t="s">
        <v>26</v>
      </c>
      <c r="C114" s="5" t="s">
        <v>26</v>
      </c>
    </row>
    <row r="115" spans="1:3" x14ac:dyDescent="0.2">
      <c r="A115" s="67" t="s">
        <v>121</v>
      </c>
      <c r="B115" s="5" t="s">
        <v>26</v>
      </c>
      <c r="C115" s="5" t="s">
        <v>26</v>
      </c>
    </row>
    <row r="116" spans="1:3" x14ac:dyDescent="0.2">
      <c r="A116" s="69" t="s">
        <v>21</v>
      </c>
      <c r="B116" s="53"/>
      <c r="C116" s="53"/>
    </row>
    <row r="117" spans="1:3" ht="24" x14ac:dyDescent="0.2">
      <c r="A117" s="67" t="s">
        <v>122</v>
      </c>
      <c r="B117" s="5" t="s">
        <v>25</v>
      </c>
      <c r="C117" s="5" t="s">
        <v>26</v>
      </c>
    </row>
    <row r="118" spans="1:3" x14ac:dyDescent="0.2">
      <c r="A118" s="66" t="s">
        <v>123</v>
      </c>
      <c r="B118" s="5" t="s">
        <v>25</v>
      </c>
      <c r="C118" s="5" t="s">
        <v>26</v>
      </c>
    </row>
    <row r="119" spans="1:3" x14ac:dyDescent="0.2">
      <c r="A119" s="66" t="s">
        <v>124</v>
      </c>
      <c r="B119" s="5" t="s">
        <v>25</v>
      </c>
      <c r="C119" s="5" t="s">
        <v>26</v>
      </c>
    </row>
    <row r="120" spans="1:3" x14ac:dyDescent="0.2">
      <c r="A120" s="66" t="s">
        <v>125</v>
      </c>
      <c r="B120" s="5" t="s">
        <v>25</v>
      </c>
      <c r="C120" s="5" t="s">
        <v>26</v>
      </c>
    </row>
    <row r="121" spans="1:3" x14ac:dyDescent="0.2">
      <c r="A121" s="66" t="s">
        <v>126</v>
      </c>
      <c r="B121" s="5" t="s">
        <v>25</v>
      </c>
      <c r="C121" s="5" t="s">
        <v>26</v>
      </c>
    </row>
    <row r="122" spans="1:3" ht="48" x14ac:dyDescent="0.2">
      <c r="A122" s="66" t="s">
        <v>307</v>
      </c>
      <c r="B122" s="5" t="s">
        <v>25</v>
      </c>
      <c r="C122" s="5" t="s">
        <v>26</v>
      </c>
    </row>
    <row r="123" spans="1:3" x14ac:dyDescent="0.2">
      <c r="A123" s="66" t="s">
        <v>127</v>
      </c>
      <c r="B123" s="5" t="s">
        <v>25</v>
      </c>
      <c r="C123" s="5" t="s">
        <v>26</v>
      </c>
    </row>
    <row r="124" spans="1:3" x14ac:dyDescent="0.2">
      <c r="A124" s="66" t="s">
        <v>128</v>
      </c>
      <c r="B124" s="5" t="s">
        <v>25</v>
      </c>
      <c r="C124" s="5" t="s">
        <v>26</v>
      </c>
    </row>
    <row r="125" spans="1:3" x14ac:dyDescent="0.2">
      <c r="A125" s="66" t="s">
        <v>129</v>
      </c>
      <c r="B125" s="5" t="s">
        <v>25</v>
      </c>
      <c r="C125" s="5" t="s">
        <v>26</v>
      </c>
    </row>
    <row r="126" spans="1:3" ht="84" x14ac:dyDescent="0.2">
      <c r="A126" s="67" t="s">
        <v>130</v>
      </c>
      <c r="B126" s="5" t="s">
        <v>25</v>
      </c>
      <c r="C126" s="5" t="s">
        <v>26</v>
      </c>
    </row>
    <row r="127" spans="1:3" ht="24" x14ac:dyDescent="0.2">
      <c r="A127" s="66" t="s">
        <v>131</v>
      </c>
      <c r="B127" s="5" t="s">
        <v>25</v>
      </c>
      <c r="C127" s="5" t="s">
        <v>26</v>
      </c>
    </row>
    <row r="128" spans="1:3" x14ac:dyDescent="0.2">
      <c r="A128" s="66" t="s">
        <v>132</v>
      </c>
      <c r="B128" s="5" t="s">
        <v>25</v>
      </c>
      <c r="C128" s="5" t="s">
        <v>26</v>
      </c>
    </row>
    <row r="129" spans="1:3" ht="84" x14ac:dyDescent="0.2">
      <c r="A129" s="66" t="s">
        <v>133</v>
      </c>
      <c r="B129" s="5" t="s">
        <v>25</v>
      </c>
      <c r="C129" s="5" t="s">
        <v>26</v>
      </c>
    </row>
    <row r="130" spans="1:3" x14ac:dyDescent="0.2">
      <c r="A130" s="66" t="s">
        <v>134</v>
      </c>
      <c r="B130" s="5" t="s">
        <v>25</v>
      </c>
      <c r="C130" s="5" t="s">
        <v>26</v>
      </c>
    </row>
    <row r="131" spans="1:3" x14ac:dyDescent="0.2">
      <c r="A131" s="66" t="s">
        <v>135</v>
      </c>
      <c r="B131" s="5" t="s">
        <v>25</v>
      </c>
      <c r="C131" s="5" t="s">
        <v>26</v>
      </c>
    </row>
    <row r="132" spans="1:3" x14ac:dyDescent="0.2">
      <c r="A132" s="66" t="s">
        <v>136</v>
      </c>
      <c r="B132" s="5" t="s">
        <v>25</v>
      </c>
      <c r="C132" s="5" t="s">
        <v>26</v>
      </c>
    </row>
    <row r="133" spans="1:3" ht="48" x14ac:dyDescent="0.2">
      <c r="A133" s="67" t="s">
        <v>308</v>
      </c>
      <c r="B133" s="5" t="s">
        <v>25</v>
      </c>
      <c r="C133" s="5" t="s">
        <v>26</v>
      </c>
    </row>
    <row r="134" spans="1:3" ht="36" x14ac:dyDescent="0.2">
      <c r="A134" s="66" t="s">
        <v>309</v>
      </c>
      <c r="B134" s="73" t="s">
        <v>25</v>
      </c>
      <c r="C134" s="73" t="s">
        <v>26</v>
      </c>
    </row>
    <row r="135" spans="1:3" ht="24" x14ac:dyDescent="0.2">
      <c r="A135" s="66" t="s">
        <v>310</v>
      </c>
      <c r="B135" s="73" t="s">
        <v>25</v>
      </c>
      <c r="C135" s="73" t="s">
        <v>26</v>
      </c>
    </row>
    <row r="136" spans="1:3" ht="84" x14ac:dyDescent="0.2">
      <c r="A136" s="67" t="s">
        <v>137</v>
      </c>
      <c r="B136" s="5" t="s">
        <v>25</v>
      </c>
      <c r="C136" s="5" t="s">
        <v>26</v>
      </c>
    </row>
    <row r="137" spans="1:3" ht="72" x14ac:dyDescent="0.2">
      <c r="A137" s="67" t="s">
        <v>138</v>
      </c>
      <c r="B137" s="5" t="s">
        <v>25</v>
      </c>
      <c r="C137" s="5" t="s">
        <v>26</v>
      </c>
    </row>
    <row r="138" spans="1:3" ht="72" x14ac:dyDescent="0.2">
      <c r="A138" s="66" t="s">
        <v>139</v>
      </c>
      <c r="B138" s="5" t="s">
        <v>25</v>
      </c>
      <c r="C138" s="5" t="s">
        <v>26</v>
      </c>
    </row>
    <row r="139" spans="1:3" ht="72" x14ac:dyDescent="0.2">
      <c r="A139" s="67" t="s">
        <v>140</v>
      </c>
      <c r="B139" s="5" t="s">
        <v>25</v>
      </c>
      <c r="C139" s="5" t="s">
        <v>26</v>
      </c>
    </row>
    <row r="140" spans="1:3" ht="72" x14ac:dyDescent="0.2">
      <c r="A140" s="67" t="s">
        <v>141</v>
      </c>
      <c r="B140" s="5" t="s">
        <v>26</v>
      </c>
      <c r="C140" s="5" t="s">
        <v>26</v>
      </c>
    </row>
    <row r="141" spans="1:3" x14ac:dyDescent="0.2">
      <c r="A141" s="67" t="s">
        <v>142</v>
      </c>
      <c r="B141" s="5" t="s">
        <v>25</v>
      </c>
      <c r="C141" s="5" t="s">
        <v>26</v>
      </c>
    </row>
    <row r="142" spans="1:3" x14ac:dyDescent="0.2">
      <c r="A142" s="69" t="s">
        <v>20</v>
      </c>
      <c r="B142" s="53"/>
      <c r="C142" s="53"/>
    </row>
    <row r="143" spans="1:3" x14ac:dyDescent="0.2">
      <c r="A143" s="67" t="s">
        <v>143</v>
      </c>
      <c r="B143" s="5" t="s">
        <v>25</v>
      </c>
      <c r="C143" s="4" t="s">
        <v>25</v>
      </c>
    </row>
    <row r="144" spans="1:3" ht="60" x14ac:dyDescent="0.2">
      <c r="A144" s="66" t="s">
        <v>311</v>
      </c>
      <c r="B144" s="5" t="s">
        <v>25</v>
      </c>
      <c r="C144" s="4" t="s">
        <v>25</v>
      </c>
    </row>
    <row r="145" spans="1:3" ht="60" x14ac:dyDescent="0.2">
      <c r="A145" s="66" t="s">
        <v>144</v>
      </c>
      <c r="B145" s="5" t="s">
        <v>25</v>
      </c>
      <c r="C145" s="4" t="s">
        <v>25</v>
      </c>
    </row>
    <row r="146" spans="1:3" x14ac:dyDescent="0.2">
      <c r="A146" s="66" t="s">
        <v>145</v>
      </c>
      <c r="B146" s="5" t="s">
        <v>25</v>
      </c>
      <c r="C146" s="4" t="s">
        <v>25</v>
      </c>
    </row>
    <row r="147" spans="1:3" ht="72" x14ac:dyDescent="0.2">
      <c r="A147" s="67" t="s">
        <v>146</v>
      </c>
      <c r="B147" s="5" t="s">
        <v>25</v>
      </c>
      <c r="C147" s="4" t="s">
        <v>25</v>
      </c>
    </row>
    <row r="148" spans="1:3" ht="48" x14ac:dyDescent="0.2">
      <c r="A148" s="67" t="s">
        <v>147</v>
      </c>
      <c r="B148" s="5" t="s">
        <v>25</v>
      </c>
      <c r="C148" s="4" t="s">
        <v>25</v>
      </c>
    </row>
    <row r="149" spans="1:3" x14ac:dyDescent="0.2">
      <c r="A149" s="67" t="s">
        <v>148</v>
      </c>
      <c r="B149" s="5" t="s">
        <v>25</v>
      </c>
      <c r="C149" s="4" t="s">
        <v>25</v>
      </c>
    </row>
    <row r="150" spans="1:3" x14ac:dyDescent="0.2">
      <c r="A150" s="66" t="s">
        <v>149</v>
      </c>
      <c r="B150" s="5" t="s">
        <v>25</v>
      </c>
      <c r="C150" s="4" t="s">
        <v>25</v>
      </c>
    </row>
    <row r="151" spans="1:3" x14ac:dyDescent="0.2">
      <c r="A151" s="66" t="s">
        <v>150</v>
      </c>
      <c r="B151" s="5" t="s">
        <v>25</v>
      </c>
      <c r="C151" s="4" t="s">
        <v>25</v>
      </c>
    </row>
    <row r="152" spans="1:3" x14ac:dyDescent="0.2">
      <c r="A152" s="66" t="s">
        <v>151</v>
      </c>
      <c r="B152" s="5" t="s">
        <v>25</v>
      </c>
      <c r="C152" s="4" t="s">
        <v>25</v>
      </c>
    </row>
    <row r="153" spans="1:3" ht="36" x14ac:dyDescent="0.2">
      <c r="A153" s="66" t="s">
        <v>152</v>
      </c>
      <c r="B153" s="5" t="s">
        <v>25</v>
      </c>
      <c r="C153" s="4" t="s">
        <v>25</v>
      </c>
    </row>
    <row r="154" spans="1:3" x14ac:dyDescent="0.2">
      <c r="A154" s="67" t="s">
        <v>153</v>
      </c>
      <c r="B154" s="5" t="s">
        <v>26</v>
      </c>
      <c r="C154" s="5" t="s">
        <v>26</v>
      </c>
    </row>
    <row r="155" spans="1:3" ht="24" x14ac:dyDescent="0.2">
      <c r="A155" s="66" t="s">
        <v>154</v>
      </c>
      <c r="B155" s="5" t="s">
        <v>26</v>
      </c>
      <c r="C155" s="5" t="s">
        <v>26</v>
      </c>
    </row>
    <row r="156" spans="1:3" x14ac:dyDescent="0.2">
      <c r="A156" s="67" t="s">
        <v>155</v>
      </c>
      <c r="B156" s="5" t="s">
        <v>26</v>
      </c>
      <c r="C156" s="5" t="s">
        <v>26</v>
      </c>
    </row>
    <row r="157" spans="1:3" x14ac:dyDescent="0.2">
      <c r="A157" s="66" t="s">
        <v>156</v>
      </c>
      <c r="B157" s="5" t="s">
        <v>26</v>
      </c>
      <c r="C157" s="5" t="s">
        <v>26</v>
      </c>
    </row>
    <row r="158" spans="1:3" x14ac:dyDescent="0.2">
      <c r="A158" s="66" t="s">
        <v>157</v>
      </c>
      <c r="B158" s="5" t="s">
        <v>26</v>
      </c>
      <c r="C158" s="5" t="s">
        <v>26</v>
      </c>
    </row>
    <row r="159" spans="1:3" x14ac:dyDescent="0.2">
      <c r="A159" s="66" t="s">
        <v>158</v>
      </c>
      <c r="B159" s="5" t="s">
        <v>26</v>
      </c>
      <c r="C159" s="5" t="s">
        <v>26</v>
      </c>
    </row>
    <row r="160" spans="1:3" x14ac:dyDescent="0.2">
      <c r="A160" s="67" t="s">
        <v>159</v>
      </c>
      <c r="B160" s="5" t="s">
        <v>26</v>
      </c>
      <c r="C160" s="5" t="s">
        <v>26</v>
      </c>
    </row>
    <row r="161" spans="1:3" x14ac:dyDescent="0.2">
      <c r="A161" s="66" t="s">
        <v>160</v>
      </c>
      <c r="B161" s="5" t="s">
        <v>26</v>
      </c>
      <c r="C161" s="5" t="s">
        <v>26</v>
      </c>
    </row>
    <row r="162" spans="1:3" x14ac:dyDescent="0.2">
      <c r="A162" s="67" t="s">
        <v>161</v>
      </c>
      <c r="B162" s="5" t="s">
        <v>26</v>
      </c>
      <c r="C162" s="5" t="s">
        <v>26</v>
      </c>
    </row>
    <row r="163" spans="1:3" ht="24" x14ac:dyDescent="0.2">
      <c r="A163" s="66" t="s">
        <v>162</v>
      </c>
      <c r="B163" s="5" t="s">
        <v>26</v>
      </c>
      <c r="C163" s="5" t="s">
        <v>26</v>
      </c>
    </row>
    <row r="164" spans="1:3" x14ac:dyDescent="0.2">
      <c r="A164" s="66" t="s">
        <v>163</v>
      </c>
      <c r="B164" s="5" t="s">
        <v>26</v>
      </c>
      <c r="C164" s="5" t="s">
        <v>26</v>
      </c>
    </row>
    <row r="165" spans="1:3" ht="72" x14ac:dyDescent="0.2">
      <c r="A165" s="67" t="s">
        <v>164</v>
      </c>
      <c r="B165" s="4" t="s">
        <v>25</v>
      </c>
      <c r="C165" s="4" t="s">
        <v>25</v>
      </c>
    </row>
    <row r="166" spans="1:3" ht="72" x14ac:dyDescent="0.2">
      <c r="A166" s="66" t="s">
        <v>165</v>
      </c>
      <c r="B166" s="4" t="s">
        <v>25</v>
      </c>
      <c r="C166" s="4" t="s">
        <v>25</v>
      </c>
    </row>
    <row r="167" spans="1:3" ht="72" x14ac:dyDescent="0.2">
      <c r="A167" s="66" t="s">
        <v>166</v>
      </c>
      <c r="B167" s="4" t="s">
        <v>25</v>
      </c>
      <c r="C167" s="4" t="s">
        <v>25</v>
      </c>
    </row>
    <row r="168" spans="1:3" ht="84" x14ac:dyDescent="0.2">
      <c r="A168" s="66" t="s">
        <v>167</v>
      </c>
      <c r="B168" s="4" t="s">
        <v>25</v>
      </c>
      <c r="C168" s="4" t="s">
        <v>25</v>
      </c>
    </row>
    <row r="169" spans="1:3" x14ac:dyDescent="0.2">
      <c r="A169" s="67" t="s">
        <v>168</v>
      </c>
      <c r="B169" s="5" t="s">
        <v>25</v>
      </c>
      <c r="C169" s="4" t="s">
        <v>25</v>
      </c>
    </row>
    <row r="170" spans="1:3" x14ac:dyDescent="0.2">
      <c r="A170" s="69" t="s">
        <v>19</v>
      </c>
      <c r="B170" s="53"/>
      <c r="C170" s="53"/>
    </row>
    <row r="171" spans="1:3" x14ac:dyDescent="0.2">
      <c r="A171" s="67" t="s">
        <v>169</v>
      </c>
      <c r="B171" s="5" t="s">
        <v>26</v>
      </c>
      <c r="C171" s="4" t="s">
        <v>26</v>
      </c>
    </row>
    <row r="172" spans="1:3" x14ac:dyDescent="0.2">
      <c r="A172" s="67" t="s">
        <v>170</v>
      </c>
      <c r="B172" s="5"/>
      <c r="C172" s="5"/>
    </row>
    <row r="173" spans="1:3" x14ac:dyDescent="0.2">
      <c r="A173" s="66" t="s">
        <v>171</v>
      </c>
      <c r="B173" s="5" t="s">
        <v>26</v>
      </c>
      <c r="C173" s="4" t="s">
        <v>26</v>
      </c>
    </row>
    <row r="174" spans="1:3" x14ac:dyDescent="0.2">
      <c r="A174" s="66" t="s">
        <v>172</v>
      </c>
      <c r="B174" s="5" t="s">
        <v>26</v>
      </c>
      <c r="C174" s="4" t="s">
        <v>26</v>
      </c>
    </row>
    <row r="175" spans="1:3" x14ac:dyDescent="0.2">
      <c r="A175" s="66" t="s">
        <v>173</v>
      </c>
      <c r="B175" s="5" t="s">
        <v>26</v>
      </c>
      <c r="C175" s="4" t="s">
        <v>26</v>
      </c>
    </row>
    <row r="176" spans="1:3" x14ac:dyDescent="0.2">
      <c r="A176" s="66" t="s">
        <v>174</v>
      </c>
      <c r="B176" s="5" t="s">
        <v>26</v>
      </c>
      <c r="C176" s="4" t="s">
        <v>26</v>
      </c>
    </row>
    <row r="177" spans="1:3" ht="24" x14ac:dyDescent="0.2">
      <c r="A177" s="66" t="s">
        <v>175</v>
      </c>
      <c r="B177" s="5" t="s">
        <v>26</v>
      </c>
      <c r="C177" s="4" t="s">
        <v>26</v>
      </c>
    </row>
    <row r="178" spans="1:3" x14ac:dyDescent="0.2">
      <c r="A178" s="66" t="s">
        <v>176</v>
      </c>
      <c r="B178" s="5" t="s">
        <v>26</v>
      </c>
      <c r="C178" s="4" t="s">
        <v>26</v>
      </c>
    </row>
    <row r="179" spans="1:3" x14ac:dyDescent="0.2">
      <c r="A179" s="66" t="s">
        <v>177</v>
      </c>
      <c r="B179" s="5" t="s">
        <v>26</v>
      </c>
      <c r="C179" s="4" t="s">
        <v>26</v>
      </c>
    </row>
    <row r="180" spans="1:3" x14ac:dyDescent="0.2">
      <c r="A180" s="67" t="s">
        <v>178</v>
      </c>
      <c r="B180" s="5"/>
      <c r="C180" s="5"/>
    </row>
    <row r="181" spans="1:3" x14ac:dyDescent="0.2">
      <c r="A181" s="66" t="s">
        <v>179</v>
      </c>
      <c r="B181" s="5" t="s">
        <v>26</v>
      </c>
      <c r="C181" s="4" t="s">
        <v>26</v>
      </c>
    </row>
    <row r="182" spans="1:3" x14ac:dyDescent="0.2">
      <c r="A182" s="66" t="s">
        <v>180</v>
      </c>
      <c r="B182" s="5" t="s">
        <v>26</v>
      </c>
      <c r="C182" s="4" t="s">
        <v>26</v>
      </c>
    </row>
    <row r="183" spans="1:3" x14ac:dyDescent="0.2">
      <c r="A183" s="66" t="s">
        <v>181</v>
      </c>
      <c r="B183" s="5" t="s">
        <v>26</v>
      </c>
      <c r="C183" s="4" t="s">
        <v>26</v>
      </c>
    </row>
    <row r="184" spans="1:3" x14ac:dyDescent="0.2">
      <c r="A184" s="66" t="s">
        <v>182</v>
      </c>
      <c r="B184" s="5" t="s">
        <v>26</v>
      </c>
      <c r="C184" s="4" t="s">
        <v>26</v>
      </c>
    </row>
    <row r="185" spans="1:3" x14ac:dyDescent="0.2">
      <c r="A185" s="66" t="s">
        <v>183</v>
      </c>
      <c r="B185" s="5" t="s">
        <v>26</v>
      </c>
      <c r="C185" s="4" t="s">
        <v>26</v>
      </c>
    </row>
    <row r="186" spans="1:3" x14ac:dyDescent="0.2">
      <c r="A186" s="66" t="s">
        <v>184</v>
      </c>
      <c r="B186" s="5" t="s">
        <v>26</v>
      </c>
      <c r="C186" s="4" t="s">
        <v>26</v>
      </c>
    </row>
    <row r="187" spans="1:3" ht="60" x14ac:dyDescent="0.2">
      <c r="A187" s="67" t="s">
        <v>185</v>
      </c>
      <c r="B187" s="5" t="s">
        <v>26</v>
      </c>
      <c r="C187" s="5" t="s">
        <v>26</v>
      </c>
    </row>
    <row r="188" spans="1:3" x14ac:dyDescent="0.2">
      <c r="A188" s="66" t="s">
        <v>186</v>
      </c>
      <c r="B188" s="5" t="s">
        <v>26</v>
      </c>
      <c r="C188" s="4" t="s">
        <v>26</v>
      </c>
    </row>
    <row r="189" spans="1:3" x14ac:dyDescent="0.2">
      <c r="A189" s="66" t="s">
        <v>187</v>
      </c>
      <c r="B189" s="5" t="s">
        <v>26</v>
      </c>
      <c r="C189" s="4" t="s">
        <v>26</v>
      </c>
    </row>
    <row r="190" spans="1:3" x14ac:dyDescent="0.2">
      <c r="A190" s="66" t="s">
        <v>188</v>
      </c>
      <c r="B190" s="5" t="s">
        <v>26</v>
      </c>
      <c r="C190" s="4" t="s">
        <v>26</v>
      </c>
    </row>
    <row r="191" spans="1:3" x14ac:dyDescent="0.2">
      <c r="A191" s="67" t="s">
        <v>189</v>
      </c>
      <c r="B191" s="5" t="s">
        <v>26</v>
      </c>
      <c r="C191" s="4" t="s">
        <v>26</v>
      </c>
    </row>
    <row r="192" spans="1:3" x14ac:dyDescent="0.2">
      <c r="A192" s="66" t="s">
        <v>190</v>
      </c>
      <c r="B192" s="5" t="s">
        <v>26</v>
      </c>
      <c r="C192" s="4" t="s">
        <v>26</v>
      </c>
    </row>
    <row r="193" spans="1:3" x14ac:dyDescent="0.2">
      <c r="A193" s="66" t="s">
        <v>191</v>
      </c>
      <c r="B193" s="5" t="s">
        <v>26</v>
      </c>
      <c r="C193" s="4" t="s">
        <v>26</v>
      </c>
    </row>
    <row r="194" spans="1:3" x14ac:dyDescent="0.2">
      <c r="A194" s="66" t="s">
        <v>192</v>
      </c>
      <c r="B194" s="5" t="s">
        <v>26</v>
      </c>
      <c r="C194" s="4" t="s">
        <v>26</v>
      </c>
    </row>
    <row r="195" spans="1:3" x14ac:dyDescent="0.2">
      <c r="A195" s="66" t="s">
        <v>193</v>
      </c>
      <c r="B195" s="5" t="s">
        <v>26</v>
      </c>
      <c r="C195" s="4" t="s">
        <v>26</v>
      </c>
    </row>
    <row r="196" spans="1:3" ht="24" x14ac:dyDescent="0.2">
      <c r="A196" s="66" t="s">
        <v>194</v>
      </c>
      <c r="B196" s="5" t="s">
        <v>26</v>
      </c>
      <c r="C196" s="4" t="s">
        <v>26</v>
      </c>
    </row>
    <row r="197" spans="1:3" ht="48" x14ac:dyDescent="0.2">
      <c r="A197" s="67" t="s">
        <v>195</v>
      </c>
      <c r="B197" s="5" t="s">
        <v>26</v>
      </c>
      <c r="C197" s="4" t="s">
        <v>26</v>
      </c>
    </row>
    <row r="198" spans="1:3" ht="96" x14ac:dyDescent="0.2">
      <c r="A198" s="66" t="s">
        <v>196</v>
      </c>
      <c r="B198" s="5" t="s">
        <v>26</v>
      </c>
      <c r="C198" s="4" t="s">
        <v>26</v>
      </c>
    </row>
    <row r="199" spans="1:3" ht="24" x14ac:dyDescent="0.2">
      <c r="A199" s="66" t="s">
        <v>197</v>
      </c>
      <c r="B199" s="5" t="s">
        <v>26</v>
      </c>
      <c r="C199" s="4" t="s">
        <v>26</v>
      </c>
    </row>
    <row r="200" spans="1:3" x14ac:dyDescent="0.2">
      <c r="A200" s="66" t="s">
        <v>198</v>
      </c>
      <c r="B200" s="5" t="s">
        <v>26</v>
      </c>
      <c r="C200" s="4" t="s">
        <v>26</v>
      </c>
    </row>
    <row r="201" spans="1:3" ht="24" x14ac:dyDescent="0.2">
      <c r="A201" s="67" t="s">
        <v>199</v>
      </c>
      <c r="B201" s="5" t="s">
        <v>26</v>
      </c>
      <c r="C201" s="4" t="s">
        <v>26</v>
      </c>
    </row>
    <row r="202" spans="1:3" ht="156" x14ac:dyDescent="0.2">
      <c r="A202" s="67" t="s">
        <v>312</v>
      </c>
      <c r="B202" s="73" t="s">
        <v>25</v>
      </c>
      <c r="C202" s="73" t="s">
        <v>25</v>
      </c>
    </row>
    <row r="203" spans="1:3" ht="144" x14ac:dyDescent="0.2">
      <c r="A203" s="66" t="s">
        <v>313</v>
      </c>
      <c r="B203" s="73" t="s">
        <v>25</v>
      </c>
      <c r="C203" s="73" t="s">
        <v>25</v>
      </c>
    </row>
    <row r="204" spans="1:3" ht="24" x14ac:dyDescent="0.2">
      <c r="A204" s="67" t="s">
        <v>314</v>
      </c>
      <c r="B204" s="5" t="s">
        <v>26</v>
      </c>
      <c r="C204" s="4" t="s">
        <v>26</v>
      </c>
    </row>
    <row r="205" spans="1:3" x14ac:dyDescent="0.2">
      <c r="A205" s="69" t="s">
        <v>18</v>
      </c>
      <c r="B205" s="53"/>
      <c r="C205" s="53"/>
    </row>
    <row r="206" spans="1:3" ht="72" x14ac:dyDescent="0.2">
      <c r="A206" s="67" t="s">
        <v>200</v>
      </c>
      <c r="B206" s="5" t="s">
        <v>25</v>
      </c>
      <c r="C206" s="5" t="s">
        <v>26</v>
      </c>
    </row>
    <row r="207" spans="1:3" x14ac:dyDescent="0.2">
      <c r="A207" s="66" t="s">
        <v>201</v>
      </c>
      <c r="B207" s="5" t="s">
        <v>25</v>
      </c>
      <c r="C207" s="5" t="s">
        <v>26</v>
      </c>
    </row>
    <row r="208" spans="1:3" x14ac:dyDescent="0.2">
      <c r="A208" s="66" t="s">
        <v>202</v>
      </c>
      <c r="B208" s="5" t="s">
        <v>25</v>
      </c>
      <c r="C208" s="5" t="s">
        <v>26</v>
      </c>
    </row>
    <row r="209" spans="1:3" ht="108" x14ac:dyDescent="0.2">
      <c r="A209" s="67" t="s">
        <v>203</v>
      </c>
      <c r="B209" s="5" t="s">
        <v>26</v>
      </c>
      <c r="C209" s="5" t="s">
        <v>26</v>
      </c>
    </row>
    <row r="210" spans="1:3" ht="24" x14ac:dyDescent="0.2">
      <c r="A210" s="66" t="s">
        <v>315</v>
      </c>
      <c r="B210" s="5" t="s">
        <v>26</v>
      </c>
      <c r="C210" s="5" t="s">
        <v>26</v>
      </c>
    </row>
    <row r="211" spans="1:3" ht="72" x14ac:dyDescent="0.2">
      <c r="A211" s="66" t="s">
        <v>204</v>
      </c>
      <c r="B211" s="5" t="s">
        <v>26</v>
      </c>
      <c r="C211" s="5" t="s">
        <v>26</v>
      </c>
    </row>
    <row r="212" spans="1:3" x14ac:dyDescent="0.2">
      <c r="A212" s="66" t="s">
        <v>205</v>
      </c>
      <c r="B212" s="5" t="s">
        <v>26</v>
      </c>
      <c r="C212" s="5" t="s">
        <v>26</v>
      </c>
    </row>
    <row r="213" spans="1:3" ht="168" x14ac:dyDescent="0.2">
      <c r="A213" s="67" t="s">
        <v>206</v>
      </c>
      <c r="B213" s="5" t="s">
        <v>27</v>
      </c>
      <c r="C213" s="5" t="s">
        <v>26</v>
      </c>
    </row>
    <row r="214" spans="1:3" ht="24" x14ac:dyDescent="0.2">
      <c r="A214" s="66" t="s">
        <v>207</v>
      </c>
      <c r="B214" s="5" t="s">
        <v>26</v>
      </c>
      <c r="C214" s="5" t="s">
        <v>26</v>
      </c>
    </row>
    <row r="215" spans="1:3" ht="24" x14ac:dyDescent="0.2">
      <c r="A215" s="66" t="s">
        <v>208</v>
      </c>
      <c r="B215" s="5" t="s">
        <v>26</v>
      </c>
      <c r="C215" s="5" t="s">
        <v>26</v>
      </c>
    </row>
    <row r="216" spans="1:3" x14ac:dyDescent="0.2">
      <c r="A216" s="66" t="s">
        <v>209</v>
      </c>
      <c r="B216" s="5" t="s">
        <v>26</v>
      </c>
      <c r="C216" s="5" t="s">
        <v>26</v>
      </c>
    </row>
    <row r="217" spans="1:3" ht="24" x14ac:dyDescent="0.2">
      <c r="A217" s="66" t="s">
        <v>210</v>
      </c>
      <c r="B217" s="5" t="s">
        <v>26</v>
      </c>
      <c r="C217" s="5" t="s">
        <v>26</v>
      </c>
    </row>
    <row r="218" spans="1:3" ht="48" x14ac:dyDescent="0.2">
      <c r="A218" s="70" t="s">
        <v>316</v>
      </c>
      <c r="B218" s="73" t="s">
        <v>26</v>
      </c>
      <c r="C218" s="73" t="s">
        <v>26</v>
      </c>
    </row>
    <row r="219" spans="1:3" ht="36" x14ac:dyDescent="0.2">
      <c r="A219" s="67" t="s">
        <v>211</v>
      </c>
      <c r="B219" s="5" t="s">
        <v>25</v>
      </c>
      <c r="C219" s="5" t="s">
        <v>26</v>
      </c>
    </row>
    <row r="220" spans="1:3" ht="84" x14ac:dyDescent="0.2">
      <c r="A220" s="67" t="s">
        <v>212</v>
      </c>
      <c r="B220" s="5" t="s">
        <v>25</v>
      </c>
      <c r="C220" s="5" t="s">
        <v>26</v>
      </c>
    </row>
    <row r="221" spans="1:3" x14ac:dyDescent="0.2">
      <c r="A221" s="66" t="s">
        <v>213</v>
      </c>
      <c r="B221" s="5" t="s">
        <v>25</v>
      </c>
      <c r="C221" s="5" t="s">
        <v>26</v>
      </c>
    </row>
    <row r="222" spans="1:3" x14ac:dyDescent="0.2">
      <c r="A222" s="71" t="s">
        <v>214</v>
      </c>
      <c r="B222" s="5" t="s">
        <v>25</v>
      </c>
      <c r="C222" s="5" t="s">
        <v>26</v>
      </c>
    </row>
    <row r="223" spans="1:3" x14ac:dyDescent="0.2">
      <c r="A223" s="69" t="s">
        <v>17</v>
      </c>
      <c r="B223" s="53"/>
      <c r="C223" s="53"/>
    </row>
    <row r="224" spans="1:3" x14ac:dyDescent="0.2">
      <c r="A224" s="67" t="s">
        <v>215</v>
      </c>
      <c r="B224" s="5" t="s">
        <v>25</v>
      </c>
      <c r="C224" s="5" t="s">
        <v>25</v>
      </c>
    </row>
    <row r="225" spans="1:3" x14ac:dyDescent="0.2">
      <c r="A225" s="66" t="s">
        <v>216</v>
      </c>
      <c r="B225" s="5" t="s">
        <v>25</v>
      </c>
      <c r="C225" s="5" t="s">
        <v>25</v>
      </c>
    </row>
    <row r="226" spans="1:3" ht="96" x14ac:dyDescent="0.2">
      <c r="A226" s="67" t="s">
        <v>217</v>
      </c>
      <c r="B226" s="5" t="s">
        <v>25</v>
      </c>
      <c r="C226" s="5" t="s">
        <v>26</v>
      </c>
    </row>
    <row r="227" spans="1:3" ht="60" x14ac:dyDescent="0.2">
      <c r="A227" s="67" t="s">
        <v>218</v>
      </c>
      <c r="B227" s="5" t="s">
        <v>25</v>
      </c>
      <c r="C227" s="5" t="s">
        <v>25</v>
      </c>
    </row>
    <row r="228" spans="1:3" x14ac:dyDescent="0.2">
      <c r="A228" s="66" t="s">
        <v>219</v>
      </c>
      <c r="B228" s="5" t="s">
        <v>25</v>
      </c>
      <c r="C228" s="5" t="s">
        <v>25</v>
      </c>
    </row>
    <row r="229" spans="1:3" x14ac:dyDescent="0.2">
      <c r="A229" s="66" t="s">
        <v>220</v>
      </c>
      <c r="B229" s="5" t="s">
        <v>25</v>
      </c>
      <c r="C229" s="5" t="s">
        <v>25</v>
      </c>
    </row>
    <row r="230" spans="1:3" x14ac:dyDescent="0.2">
      <c r="A230" s="66" t="s">
        <v>221</v>
      </c>
      <c r="B230" s="5" t="s">
        <v>25</v>
      </c>
      <c r="C230" s="5" t="s">
        <v>25</v>
      </c>
    </row>
    <row r="231" spans="1:3" x14ac:dyDescent="0.2">
      <c r="A231" s="66" t="s">
        <v>222</v>
      </c>
      <c r="B231" s="5" t="s">
        <v>25</v>
      </c>
      <c r="C231" s="5" t="s">
        <v>25</v>
      </c>
    </row>
    <row r="232" spans="1:3" x14ac:dyDescent="0.2">
      <c r="A232" s="66" t="s">
        <v>223</v>
      </c>
      <c r="B232" s="5" t="s">
        <v>25</v>
      </c>
      <c r="C232" s="5" t="s">
        <v>25</v>
      </c>
    </row>
    <row r="233" spans="1:3" x14ac:dyDescent="0.2">
      <c r="A233" s="66" t="s">
        <v>224</v>
      </c>
      <c r="B233" s="5" t="s">
        <v>25</v>
      </c>
      <c r="C233" s="5" t="s">
        <v>25</v>
      </c>
    </row>
    <row r="234" spans="1:3" x14ac:dyDescent="0.2">
      <c r="A234" s="66" t="s">
        <v>225</v>
      </c>
      <c r="B234" s="5" t="s">
        <v>25</v>
      </c>
      <c r="C234" s="5" t="s">
        <v>25</v>
      </c>
    </row>
    <row r="235" spans="1:3" x14ac:dyDescent="0.2">
      <c r="A235" s="66" t="s">
        <v>226</v>
      </c>
      <c r="B235" s="5" t="s">
        <v>25</v>
      </c>
      <c r="C235" s="5" t="s">
        <v>25</v>
      </c>
    </row>
    <row r="236" spans="1:3" ht="24" x14ac:dyDescent="0.2">
      <c r="A236" s="66" t="s">
        <v>227</v>
      </c>
      <c r="B236" s="5" t="s">
        <v>25</v>
      </c>
      <c r="C236" s="5" t="s">
        <v>25</v>
      </c>
    </row>
    <row r="237" spans="1:3" ht="36" x14ac:dyDescent="0.2">
      <c r="A237" s="66" t="s">
        <v>228</v>
      </c>
      <c r="B237" s="5" t="s">
        <v>25</v>
      </c>
      <c r="C237" s="5" t="s">
        <v>25</v>
      </c>
    </row>
    <row r="238" spans="1:3" x14ac:dyDescent="0.2">
      <c r="A238" s="67" t="s">
        <v>229</v>
      </c>
      <c r="B238" s="5" t="s">
        <v>25</v>
      </c>
      <c r="C238" s="5" t="s">
        <v>25</v>
      </c>
    </row>
    <row r="239" spans="1:3" ht="84" x14ac:dyDescent="0.2">
      <c r="A239" s="66" t="s">
        <v>317</v>
      </c>
      <c r="B239" s="73" t="s">
        <v>25</v>
      </c>
      <c r="C239" s="73" t="s">
        <v>25</v>
      </c>
    </row>
    <row r="240" spans="1:3" x14ac:dyDescent="0.2">
      <c r="A240" s="67" t="s">
        <v>230</v>
      </c>
      <c r="B240" s="5" t="s">
        <v>25</v>
      </c>
      <c r="C240" s="5" t="s">
        <v>25</v>
      </c>
    </row>
    <row r="241" spans="1:3" x14ac:dyDescent="0.2">
      <c r="A241" s="66" t="s">
        <v>231</v>
      </c>
      <c r="B241" s="5" t="s">
        <v>25</v>
      </c>
      <c r="C241" s="5" t="s">
        <v>25</v>
      </c>
    </row>
    <row r="242" spans="1:3" x14ac:dyDescent="0.2">
      <c r="A242" s="66" t="s">
        <v>232</v>
      </c>
      <c r="B242" s="5" t="s">
        <v>25</v>
      </c>
      <c r="C242" s="5" t="s">
        <v>25</v>
      </c>
    </row>
    <row r="243" spans="1:3" x14ac:dyDescent="0.2">
      <c r="A243" s="66" t="s">
        <v>233</v>
      </c>
      <c r="B243" s="5" t="s">
        <v>25</v>
      </c>
      <c r="C243" s="5" t="s">
        <v>25</v>
      </c>
    </row>
    <row r="244" spans="1:3" x14ac:dyDescent="0.2">
      <c r="A244" s="66" t="s">
        <v>234</v>
      </c>
      <c r="B244" s="5" t="s">
        <v>25</v>
      </c>
      <c r="C244" s="5" t="s">
        <v>25</v>
      </c>
    </row>
    <row r="245" spans="1:3" x14ac:dyDescent="0.2">
      <c r="A245" s="66" t="s">
        <v>235</v>
      </c>
      <c r="B245" s="5" t="s">
        <v>25</v>
      </c>
      <c r="C245" s="5" t="s">
        <v>25</v>
      </c>
    </row>
    <row r="246" spans="1:3" x14ac:dyDescent="0.2">
      <c r="A246" s="67" t="s">
        <v>318</v>
      </c>
      <c r="B246" s="5" t="s">
        <v>25</v>
      </c>
      <c r="C246" s="5" t="s">
        <v>25</v>
      </c>
    </row>
    <row r="247" spans="1:3" ht="48" x14ac:dyDescent="0.2">
      <c r="A247" s="66" t="s">
        <v>236</v>
      </c>
      <c r="B247" s="5" t="s">
        <v>25</v>
      </c>
      <c r="C247" s="5" t="s">
        <v>25</v>
      </c>
    </row>
    <row r="248" spans="1:3" x14ac:dyDescent="0.2">
      <c r="A248" s="66" t="s">
        <v>237</v>
      </c>
      <c r="B248" s="5" t="s">
        <v>25</v>
      </c>
      <c r="C248" s="5" t="s">
        <v>25</v>
      </c>
    </row>
    <row r="249" spans="1:3" ht="72" x14ac:dyDescent="0.2">
      <c r="A249" s="67" t="s">
        <v>238</v>
      </c>
      <c r="B249" s="5" t="s">
        <v>25</v>
      </c>
      <c r="C249" s="5" t="s">
        <v>25</v>
      </c>
    </row>
    <row r="250" spans="1:3" ht="24" x14ac:dyDescent="0.2">
      <c r="A250" s="67" t="s">
        <v>239</v>
      </c>
      <c r="B250" s="5" t="s">
        <v>25</v>
      </c>
      <c r="C250" s="5" t="s">
        <v>25</v>
      </c>
    </row>
    <row r="251" spans="1:3" x14ac:dyDescent="0.2">
      <c r="A251" s="66" t="s">
        <v>319</v>
      </c>
      <c r="B251" s="5" t="s">
        <v>25</v>
      </c>
      <c r="C251" s="5" t="s">
        <v>25</v>
      </c>
    </row>
    <row r="252" spans="1:3" ht="84" x14ac:dyDescent="0.2">
      <c r="A252" s="66" t="s">
        <v>240</v>
      </c>
      <c r="B252" s="5" t="s">
        <v>25</v>
      </c>
      <c r="C252" s="5" t="s">
        <v>25</v>
      </c>
    </row>
    <row r="253" spans="1:3" x14ac:dyDescent="0.2">
      <c r="A253" s="66" t="s">
        <v>241</v>
      </c>
      <c r="B253" s="5" t="s">
        <v>25</v>
      </c>
      <c r="C253" s="5" t="s">
        <v>25</v>
      </c>
    </row>
    <row r="254" spans="1:3" x14ac:dyDescent="0.2">
      <c r="A254" s="66" t="s">
        <v>242</v>
      </c>
      <c r="B254" s="5" t="s">
        <v>25</v>
      </c>
      <c r="C254" s="5" t="s">
        <v>25</v>
      </c>
    </row>
    <row r="255" spans="1:3" x14ac:dyDescent="0.2">
      <c r="A255" s="66" t="s">
        <v>243</v>
      </c>
      <c r="B255" s="5" t="s">
        <v>25</v>
      </c>
      <c r="C255" s="5" t="s">
        <v>25</v>
      </c>
    </row>
    <row r="256" spans="1:3" ht="108" x14ac:dyDescent="0.2">
      <c r="A256" s="67" t="s">
        <v>244</v>
      </c>
      <c r="B256" s="5" t="s">
        <v>25</v>
      </c>
      <c r="C256" s="5" t="s">
        <v>25</v>
      </c>
    </row>
    <row r="257" spans="1:3" x14ac:dyDescent="0.2">
      <c r="A257" s="67" t="s">
        <v>245</v>
      </c>
      <c r="B257" s="5" t="s">
        <v>25</v>
      </c>
      <c r="C257" s="5" t="s">
        <v>25</v>
      </c>
    </row>
    <row r="258" spans="1:3" ht="120" x14ac:dyDescent="0.2">
      <c r="A258" s="66" t="s">
        <v>246</v>
      </c>
      <c r="B258" s="5" t="s">
        <v>25</v>
      </c>
      <c r="C258" s="5" t="s">
        <v>25</v>
      </c>
    </row>
    <row r="259" spans="1:3" x14ac:dyDescent="0.2">
      <c r="A259" s="66" t="s">
        <v>320</v>
      </c>
      <c r="B259" s="5" t="s">
        <v>25</v>
      </c>
      <c r="C259" s="5" t="s">
        <v>25</v>
      </c>
    </row>
    <row r="260" spans="1:3" x14ac:dyDescent="0.2">
      <c r="A260" s="66" t="s">
        <v>247</v>
      </c>
      <c r="B260" s="5" t="s">
        <v>25</v>
      </c>
      <c r="C260" s="5" t="s">
        <v>25</v>
      </c>
    </row>
    <row r="261" spans="1:3" x14ac:dyDescent="0.2">
      <c r="A261" s="66" t="s">
        <v>248</v>
      </c>
      <c r="B261" s="5" t="s">
        <v>25</v>
      </c>
      <c r="C261" s="5" t="s">
        <v>25</v>
      </c>
    </row>
    <row r="262" spans="1:3" ht="24" x14ac:dyDescent="0.2">
      <c r="A262" s="66" t="s">
        <v>249</v>
      </c>
      <c r="B262" s="5" t="s">
        <v>25</v>
      </c>
      <c r="C262" s="5" t="s">
        <v>25</v>
      </c>
    </row>
    <row r="263" spans="1:3" x14ac:dyDescent="0.2">
      <c r="A263" s="66" t="s">
        <v>250</v>
      </c>
      <c r="B263" s="5" t="s">
        <v>25</v>
      </c>
      <c r="C263" s="5" t="s">
        <v>25</v>
      </c>
    </row>
    <row r="264" spans="1:3" ht="120" x14ac:dyDescent="0.2">
      <c r="A264" s="71" t="s">
        <v>321</v>
      </c>
      <c r="B264" s="73" t="s">
        <v>25</v>
      </c>
      <c r="C264" s="73" t="s">
        <v>25</v>
      </c>
    </row>
    <row r="265" spans="1:3" ht="72" x14ac:dyDescent="0.2">
      <c r="A265" s="66" t="s">
        <v>322</v>
      </c>
      <c r="B265" s="73" t="s">
        <v>25</v>
      </c>
      <c r="C265" s="73" t="s">
        <v>25</v>
      </c>
    </row>
    <row r="266" spans="1:3" x14ac:dyDescent="0.2">
      <c r="A266" s="69" t="s">
        <v>323</v>
      </c>
      <c r="B266" s="63">
        <f>COUNTA(B267:B271)</f>
        <v>5</v>
      </c>
      <c r="C266" s="53"/>
    </row>
    <row r="267" spans="1:3" ht="72" x14ac:dyDescent="0.2">
      <c r="A267" s="67" t="s">
        <v>251</v>
      </c>
      <c r="B267" s="5" t="s">
        <v>26</v>
      </c>
      <c r="C267" s="5" t="s">
        <v>26</v>
      </c>
    </row>
    <row r="268" spans="1:3" x14ac:dyDescent="0.2">
      <c r="A268" s="66" t="s">
        <v>252</v>
      </c>
      <c r="B268" s="5" t="s">
        <v>26</v>
      </c>
      <c r="C268" s="5" t="s">
        <v>26</v>
      </c>
    </row>
    <row r="269" spans="1:3" x14ac:dyDescent="0.2">
      <c r="A269" s="66" t="s">
        <v>253</v>
      </c>
      <c r="B269" s="5" t="s">
        <v>26</v>
      </c>
      <c r="C269" s="5" t="s">
        <v>26</v>
      </c>
    </row>
    <row r="270" spans="1:3" x14ac:dyDescent="0.2">
      <c r="A270" s="66" t="s">
        <v>254</v>
      </c>
      <c r="B270" s="5" t="s">
        <v>26</v>
      </c>
      <c r="C270" s="5" t="s">
        <v>26</v>
      </c>
    </row>
    <row r="271" spans="1:3" ht="15.75" thickBot="1" x14ac:dyDescent="0.25">
      <c r="A271" s="72" t="s">
        <v>255</v>
      </c>
      <c r="B271" s="76" t="s">
        <v>26</v>
      </c>
      <c r="C271" s="76" t="s">
        <v>26</v>
      </c>
    </row>
    <row r="272" spans="1:3" x14ac:dyDescent="0.2">
      <c r="A272" s="69" t="s">
        <v>324</v>
      </c>
      <c r="B272" s="63">
        <f>COUNTA(B273:B275)</f>
        <v>3</v>
      </c>
      <c r="C272" s="63"/>
    </row>
    <row r="273" spans="1:3" ht="60" x14ac:dyDescent="0.2">
      <c r="A273" s="90" t="s">
        <v>325</v>
      </c>
      <c r="B273" s="92" t="s">
        <v>26</v>
      </c>
      <c r="C273" s="92" t="s">
        <v>26</v>
      </c>
    </row>
    <row r="274" spans="1:3" x14ac:dyDescent="0.2">
      <c r="A274" s="90" t="s">
        <v>326</v>
      </c>
      <c r="B274" s="92" t="s">
        <v>26</v>
      </c>
      <c r="C274" s="92" t="s">
        <v>26</v>
      </c>
    </row>
    <row r="275" spans="1:3" ht="60" x14ac:dyDescent="0.2">
      <c r="A275" s="90" t="s">
        <v>327</v>
      </c>
      <c r="B275" s="92" t="s">
        <v>26</v>
      </c>
      <c r="C275" s="92" t="s">
        <v>26</v>
      </c>
    </row>
    <row r="276" spans="1:3" ht="57" x14ac:dyDescent="0.2">
      <c r="A276" s="69" t="s">
        <v>328</v>
      </c>
      <c r="B276" s="63">
        <f>COUNTA(B277:B296)</f>
        <v>20</v>
      </c>
      <c r="C276" s="63"/>
    </row>
    <row r="277" spans="1:3" ht="84" x14ac:dyDescent="0.2">
      <c r="A277" s="90" t="s">
        <v>329</v>
      </c>
      <c r="B277" s="92" t="s">
        <v>26</v>
      </c>
      <c r="C277" s="92" t="s">
        <v>26</v>
      </c>
    </row>
    <row r="278" spans="1:3" ht="96" x14ac:dyDescent="0.2">
      <c r="A278" s="90" t="s">
        <v>330</v>
      </c>
      <c r="B278" s="92" t="s">
        <v>26</v>
      </c>
      <c r="C278" s="92" t="s">
        <v>26</v>
      </c>
    </row>
    <row r="279" spans="1:3" ht="96" x14ac:dyDescent="0.2">
      <c r="A279" s="90" t="s">
        <v>331</v>
      </c>
      <c r="B279" s="92" t="s">
        <v>26</v>
      </c>
      <c r="C279" s="92" t="s">
        <v>26</v>
      </c>
    </row>
    <row r="280" spans="1:3" ht="36" x14ac:dyDescent="0.2">
      <c r="A280" s="90" t="s">
        <v>332</v>
      </c>
      <c r="B280" s="92" t="s">
        <v>26</v>
      </c>
      <c r="C280" s="92" t="s">
        <v>26</v>
      </c>
    </row>
    <row r="281" spans="1:3" ht="96" x14ac:dyDescent="0.2">
      <c r="A281" s="90" t="s">
        <v>333</v>
      </c>
      <c r="B281" s="92" t="s">
        <v>26</v>
      </c>
      <c r="C281" s="92" t="s">
        <v>26</v>
      </c>
    </row>
    <row r="282" spans="1:3" ht="108" x14ac:dyDescent="0.2">
      <c r="A282" s="90" t="s">
        <v>334</v>
      </c>
      <c r="B282" s="92" t="s">
        <v>26</v>
      </c>
      <c r="C282" s="92" t="s">
        <v>26</v>
      </c>
    </row>
    <row r="283" spans="1:3" ht="132" x14ac:dyDescent="0.2">
      <c r="A283" s="89" t="s">
        <v>335</v>
      </c>
      <c r="B283" s="92" t="s">
        <v>26</v>
      </c>
      <c r="C283" s="92" t="s">
        <v>26</v>
      </c>
    </row>
    <row r="284" spans="1:3" ht="48" x14ac:dyDescent="0.2">
      <c r="A284" s="90" t="s">
        <v>336</v>
      </c>
      <c r="B284" s="92" t="s">
        <v>26</v>
      </c>
      <c r="C284" s="92" t="s">
        <v>26</v>
      </c>
    </row>
    <row r="285" spans="1:3" ht="48" x14ac:dyDescent="0.2">
      <c r="A285" s="90" t="s">
        <v>337</v>
      </c>
      <c r="B285" s="92" t="s">
        <v>26</v>
      </c>
      <c r="C285" s="92" t="s">
        <v>26</v>
      </c>
    </row>
    <row r="286" spans="1:3" ht="72" x14ac:dyDescent="0.2">
      <c r="A286" s="90" t="s">
        <v>338</v>
      </c>
      <c r="B286" s="92" t="s">
        <v>26</v>
      </c>
      <c r="C286" s="92" t="s">
        <v>26</v>
      </c>
    </row>
    <row r="287" spans="1:3" ht="72" x14ac:dyDescent="0.2">
      <c r="A287" s="89" t="s">
        <v>339</v>
      </c>
      <c r="B287" s="92" t="s">
        <v>26</v>
      </c>
      <c r="C287" s="92" t="s">
        <v>26</v>
      </c>
    </row>
    <row r="288" spans="1:3" ht="96" x14ac:dyDescent="0.2">
      <c r="A288" s="89" t="s">
        <v>340</v>
      </c>
      <c r="B288" s="92" t="s">
        <v>26</v>
      </c>
      <c r="C288" s="92" t="s">
        <v>26</v>
      </c>
    </row>
    <row r="289" spans="1:3" ht="48" x14ac:dyDescent="0.2">
      <c r="A289" s="90" t="s">
        <v>341</v>
      </c>
      <c r="B289" s="92" t="s">
        <v>26</v>
      </c>
      <c r="C289" s="92" t="s">
        <v>26</v>
      </c>
    </row>
    <row r="290" spans="1:3" ht="60" x14ac:dyDescent="0.2">
      <c r="A290" s="89" t="s">
        <v>342</v>
      </c>
      <c r="B290" s="92" t="s">
        <v>26</v>
      </c>
      <c r="C290" s="92" t="s">
        <v>26</v>
      </c>
    </row>
    <row r="291" spans="1:3" ht="144" x14ac:dyDescent="0.2">
      <c r="A291" s="90" t="s">
        <v>343</v>
      </c>
      <c r="B291" s="92" t="s">
        <v>26</v>
      </c>
      <c r="C291" s="92" t="s">
        <v>26</v>
      </c>
    </row>
    <row r="292" spans="1:3" ht="132" x14ac:dyDescent="0.2">
      <c r="A292" s="89" t="s">
        <v>344</v>
      </c>
      <c r="B292" s="92" t="s">
        <v>26</v>
      </c>
      <c r="C292" s="92" t="s">
        <v>26</v>
      </c>
    </row>
    <row r="293" spans="1:3" ht="84" x14ac:dyDescent="0.2">
      <c r="A293" s="90" t="s">
        <v>345</v>
      </c>
      <c r="B293" s="92" t="s">
        <v>26</v>
      </c>
      <c r="C293" s="92" t="s">
        <v>26</v>
      </c>
    </row>
    <row r="294" spans="1:3" ht="144" x14ac:dyDescent="0.2">
      <c r="A294" s="90" t="s">
        <v>346</v>
      </c>
      <c r="B294" s="92" t="s">
        <v>26</v>
      </c>
      <c r="C294" s="92" t="s">
        <v>26</v>
      </c>
    </row>
    <row r="295" spans="1:3" ht="48" x14ac:dyDescent="0.2">
      <c r="A295" s="90" t="s">
        <v>347</v>
      </c>
      <c r="B295" s="92" t="s">
        <v>26</v>
      </c>
      <c r="C295" s="92" t="s">
        <v>26</v>
      </c>
    </row>
    <row r="296" spans="1:3" ht="96.75" thickBot="1" x14ac:dyDescent="0.25">
      <c r="A296" s="91" t="s">
        <v>348</v>
      </c>
      <c r="B296" s="92" t="s">
        <v>26</v>
      </c>
      <c r="C296" s="92" t="s">
        <v>26</v>
      </c>
    </row>
    <row r="297" spans="1:3" x14ac:dyDescent="0.2">
      <c r="A297" s="41" t="s">
        <v>257</v>
      </c>
    </row>
    <row r="298" spans="1:3" x14ac:dyDescent="0.2">
      <c r="A298" s="41"/>
    </row>
    <row r="299" spans="1:3" x14ac:dyDescent="0.2">
      <c r="A299" s="13" t="s">
        <v>28</v>
      </c>
    </row>
    <row r="300" spans="1:3" x14ac:dyDescent="0.2">
      <c r="A300" s="13" t="s">
        <v>29</v>
      </c>
    </row>
    <row r="301" spans="1:3" x14ac:dyDescent="0.2">
      <c r="A301" s="13" t="s">
        <v>30</v>
      </c>
    </row>
    <row r="302" spans="1:3" x14ac:dyDescent="0.2">
      <c r="A302" s="13" t="s">
        <v>31</v>
      </c>
    </row>
    <row r="303" spans="1:3" x14ac:dyDescent="0.2">
      <c r="A303" s="25" t="s">
        <v>33</v>
      </c>
    </row>
    <row r="304" spans="1:3" x14ac:dyDescent="0.2">
      <c r="A304" s="26" t="s">
        <v>34</v>
      </c>
    </row>
    <row r="305" spans="1:1" x14ac:dyDescent="0.2">
      <c r="A305" s="19" t="s">
        <v>258</v>
      </c>
    </row>
    <row r="306" spans="1:1" x14ac:dyDescent="0.2">
      <c r="A306" s="58" t="s">
        <v>259</v>
      </c>
    </row>
  </sheetData>
  <mergeCells count="1">
    <mergeCell ref="B1:C1"/>
  </mergeCells>
  <pageMargins left="0.25" right="0.25" top="0.25" bottom="0.25" header="0.3" footer="0.3"/>
  <pageSetup orientation="landscape" horizontalDpi="2400" verticalDpi="24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6"/>
  <sheetViews>
    <sheetView zoomScaleNormal="100" workbookViewId="0">
      <pane ySplit="2" topLeftCell="A179" activePane="bottomLeft" state="frozen"/>
      <selection pane="bottomLeft" activeCell="D188" sqref="D188"/>
    </sheetView>
  </sheetViews>
  <sheetFormatPr defaultColWidth="11.19921875" defaultRowHeight="15" x14ac:dyDescent="0.2"/>
  <cols>
    <col min="1" max="1" width="96.19921875" style="2" customWidth="1"/>
    <col min="2" max="3" width="5" style="3" hidden="1" customWidth="1"/>
    <col min="4" max="6" width="5" style="3" customWidth="1"/>
  </cols>
  <sheetData>
    <row r="1" spans="1:6" x14ac:dyDescent="0.2">
      <c r="B1" s="116"/>
      <c r="C1" s="116"/>
      <c r="D1" s="116"/>
      <c r="E1" s="116"/>
      <c r="F1" s="116"/>
    </row>
    <row r="2" spans="1:6" ht="71.25" thickBot="1" x14ac:dyDescent="0.25">
      <c r="A2" s="1" t="s">
        <v>256</v>
      </c>
      <c r="B2" s="27" t="s">
        <v>35</v>
      </c>
      <c r="C2" s="14" t="s">
        <v>24</v>
      </c>
      <c r="D2" s="14" t="s">
        <v>9</v>
      </c>
      <c r="E2" s="14" t="s">
        <v>10</v>
      </c>
      <c r="F2" s="14" t="s">
        <v>11</v>
      </c>
    </row>
    <row r="3" spans="1:6" ht="16.5" thickTop="1" thickBot="1" x14ac:dyDescent="0.25">
      <c r="A3" s="30" t="s">
        <v>4</v>
      </c>
      <c r="B3" s="60"/>
      <c r="C3" s="60"/>
      <c r="D3" s="60"/>
      <c r="E3" s="60"/>
      <c r="F3" s="60"/>
    </row>
    <row r="4" spans="1:6" x14ac:dyDescent="0.2">
      <c r="A4" s="65" t="s">
        <v>39</v>
      </c>
      <c r="B4" s="5" t="s">
        <v>26</v>
      </c>
      <c r="C4" s="5" t="s">
        <v>26</v>
      </c>
      <c r="D4" s="5" t="s">
        <v>26</v>
      </c>
      <c r="E4" s="21" t="s">
        <v>25</v>
      </c>
      <c r="F4" s="21" t="s">
        <v>25</v>
      </c>
    </row>
    <row r="5" spans="1:6" x14ac:dyDescent="0.2">
      <c r="A5" s="66" t="s">
        <v>40</v>
      </c>
      <c r="B5" s="5" t="s">
        <v>26</v>
      </c>
      <c r="C5" s="5" t="s">
        <v>26</v>
      </c>
      <c r="D5" s="5" t="s">
        <v>26</v>
      </c>
      <c r="E5" s="21" t="s">
        <v>25</v>
      </c>
      <c r="F5" s="21" t="s">
        <v>25</v>
      </c>
    </row>
    <row r="6" spans="1:6" x14ac:dyDescent="0.2">
      <c r="A6" s="66" t="s">
        <v>41</v>
      </c>
      <c r="B6" s="5" t="s">
        <v>26</v>
      </c>
      <c r="C6" s="5" t="s">
        <v>26</v>
      </c>
      <c r="D6" s="5" t="s">
        <v>26</v>
      </c>
      <c r="E6" s="21" t="s">
        <v>25</v>
      </c>
      <c r="F6" s="21" t="s">
        <v>25</v>
      </c>
    </row>
    <row r="7" spans="1:6" x14ac:dyDescent="0.2">
      <c r="A7" s="66" t="s">
        <v>42</v>
      </c>
      <c r="B7" s="5" t="s">
        <v>26</v>
      </c>
      <c r="C7" s="5" t="s">
        <v>26</v>
      </c>
      <c r="D7" s="5" t="s">
        <v>26</v>
      </c>
      <c r="E7" s="21" t="s">
        <v>25</v>
      </c>
      <c r="F7" s="21" t="s">
        <v>25</v>
      </c>
    </row>
    <row r="8" spans="1:6" x14ac:dyDescent="0.2">
      <c r="A8" s="66" t="s">
        <v>43</v>
      </c>
      <c r="B8" s="5" t="s">
        <v>26</v>
      </c>
      <c r="C8" s="5" t="s">
        <v>26</v>
      </c>
      <c r="D8" s="5" t="s">
        <v>26</v>
      </c>
      <c r="E8" s="5" t="s">
        <v>26</v>
      </c>
      <c r="F8" s="5" t="s">
        <v>25</v>
      </c>
    </row>
    <row r="9" spans="1:6" x14ac:dyDescent="0.2">
      <c r="A9" s="66" t="s">
        <v>44</v>
      </c>
      <c r="B9" s="5" t="s">
        <v>26</v>
      </c>
      <c r="C9" s="5" t="s">
        <v>26</v>
      </c>
      <c r="D9" s="5" t="s">
        <v>26</v>
      </c>
      <c r="E9" s="5" t="s">
        <v>25</v>
      </c>
      <c r="F9" s="5" t="s">
        <v>25</v>
      </c>
    </row>
    <row r="10" spans="1:6" ht="24" x14ac:dyDescent="0.2">
      <c r="A10" s="66" t="s">
        <v>283</v>
      </c>
      <c r="B10" s="5" t="s">
        <v>26</v>
      </c>
      <c r="C10" s="5" t="s">
        <v>26</v>
      </c>
      <c r="D10" s="5" t="s">
        <v>26</v>
      </c>
      <c r="E10" s="5" t="s">
        <v>26</v>
      </c>
      <c r="F10" s="5" t="s">
        <v>25</v>
      </c>
    </row>
    <row r="11" spans="1:6" x14ac:dyDescent="0.2">
      <c r="A11" s="66" t="s">
        <v>45</v>
      </c>
      <c r="B11" s="5" t="s">
        <v>26</v>
      </c>
      <c r="C11" s="5" t="s">
        <v>26</v>
      </c>
      <c r="D11" s="5" t="s">
        <v>26</v>
      </c>
      <c r="E11" s="5" t="s">
        <v>26</v>
      </c>
      <c r="F11" s="5" t="s">
        <v>25</v>
      </c>
    </row>
    <row r="12" spans="1:6" ht="60" x14ac:dyDescent="0.2">
      <c r="A12" s="67" t="s">
        <v>46</v>
      </c>
      <c r="B12" s="5" t="s">
        <v>26</v>
      </c>
      <c r="C12" s="5" t="s">
        <v>26</v>
      </c>
      <c r="D12" s="5" t="s">
        <v>26</v>
      </c>
      <c r="E12" s="5" t="s">
        <v>25</v>
      </c>
      <c r="F12" s="5" t="s">
        <v>25</v>
      </c>
    </row>
    <row r="13" spans="1:6" x14ac:dyDescent="0.2">
      <c r="A13" s="66" t="s">
        <v>47</v>
      </c>
      <c r="B13" s="5" t="s">
        <v>26</v>
      </c>
      <c r="C13" s="5" t="s">
        <v>26</v>
      </c>
      <c r="D13" s="5" t="s">
        <v>26</v>
      </c>
      <c r="E13" s="5" t="s">
        <v>26</v>
      </c>
      <c r="F13" s="5" t="s">
        <v>25</v>
      </c>
    </row>
    <row r="14" spans="1:6" x14ac:dyDescent="0.2">
      <c r="A14" s="66" t="s">
        <v>48</v>
      </c>
      <c r="B14" s="5" t="s">
        <v>26</v>
      </c>
      <c r="C14" s="5" t="s">
        <v>26</v>
      </c>
      <c r="D14" s="5" t="s">
        <v>26</v>
      </c>
      <c r="E14" s="5" t="s">
        <v>26</v>
      </c>
      <c r="F14" s="5" t="s">
        <v>25</v>
      </c>
    </row>
    <row r="15" spans="1:6" ht="24" x14ac:dyDescent="0.2">
      <c r="A15" s="66" t="s">
        <v>49</v>
      </c>
      <c r="B15" s="5" t="s">
        <v>26</v>
      </c>
      <c r="C15" s="5" t="s">
        <v>26</v>
      </c>
      <c r="D15" s="5" t="s">
        <v>26</v>
      </c>
      <c r="E15" s="5" t="s">
        <v>26</v>
      </c>
      <c r="F15" s="5" t="s">
        <v>25</v>
      </c>
    </row>
    <row r="16" spans="1:6" x14ac:dyDescent="0.2">
      <c r="A16" s="67" t="s">
        <v>50</v>
      </c>
      <c r="B16" s="5" t="s">
        <v>26</v>
      </c>
      <c r="C16" s="5" t="s">
        <v>26</v>
      </c>
      <c r="D16" s="5" t="s">
        <v>26</v>
      </c>
      <c r="E16" s="5" t="s">
        <v>26</v>
      </c>
      <c r="F16" s="5" t="s">
        <v>25</v>
      </c>
    </row>
    <row r="17" spans="1:6" x14ac:dyDescent="0.2">
      <c r="A17" s="66" t="s">
        <v>51</v>
      </c>
      <c r="B17" s="5" t="s">
        <v>26</v>
      </c>
      <c r="C17" s="5" t="s">
        <v>26</v>
      </c>
      <c r="D17" s="5" t="s">
        <v>26</v>
      </c>
      <c r="E17" s="5" t="s">
        <v>26</v>
      </c>
      <c r="F17" s="5" t="s">
        <v>26</v>
      </c>
    </row>
    <row r="18" spans="1:6" x14ac:dyDescent="0.2">
      <c r="A18" s="66" t="s">
        <v>52</v>
      </c>
      <c r="B18" s="5" t="s">
        <v>26</v>
      </c>
      <c r="C18" s="5" t="s">
        <v>26</v>
      </c>
      <c r="D18" s="5" t="s">
        <v>26</v>
      </c>
      <c r="E18" s="5" t="s">
        <v>26</v>
      </c>
      <c r="F18" s="5" t="s">
        <v>26</v>
      </c>
    </row>
    <row r="19" spans="1:6" ht="24" x14ac:dyDescent="0.2">
      <c r="A19" s="66" t="s">
        <v>284</v>
      </c>
      <c r="B19" s="5" t="s">
        <v>26</v>
      </c>
      <c r="C19" s="5" t="s">
        <v>26</v>
      </c>
      <c r="D19" s="5" t="s">
        <v>26</v>
      </c>
      <c r="E19" s="5" t="s">
        <v>26</v>
      </c>
      <c r="F19" s="5" t="s">
        <v>25</v>
      </c>
    </row>
    <row r="20" spans="1:6" x14ac:dyDescent="0.2">
      <c r="A20" s="66" t="s">
        <v>285</v>
      </c>
      <c r="B20" s="5" t="s">
        <v>26</v>
      </c>
      <c r="C20" s="5" t="s">
        <v>26</v>
      </c>
      <c r="D20" s="5" t="s">
        <v>26</v>
      </c>
      <c r="E20" s="5" t="s">
        <v>26</v>
      </c>
      <c r="F20" s="5" t="s">
        <v>25</v>
      </c>
    </row>
    <row r="21" spans="1:6" x14ac:dyDescent="0.2">
      <c r="A21" s="66" t="s">
        <v>286</v>
      </c>
      <c r="B21" s="5" t="s">
        <v>26</v>
      </c>
      <c r="C21" s="5" t="s">
        <v>26</v>
      </c>
      <c r="D21" s="5" t="s">
        <v>26</v>
      </c>
      <c r="E21" s="5" t="s">
        <v>26</v>
      </c>
      <c r="F21" s="5" t="s">
        <v>25</v>
      </c>
    </row>
    <row r="22" spans="1:6" x14ac:dyDescent="0.2">
      <c r="A22" s="66" t="s">
        <v>287</v>
      </c>
      <c r="B22" s="5" t="s">
        <v>26</v>
      </c>
      <c r="C22" s="5" t="s">
        <v>26</v>
      </c>
      <c r="D22" s="5" t="s">
        <v>26</v>
      </c>
      <c r="E22" s="5" t="s">
        <v>26</v>
      </c>
      <c r="F22" s="5" t="s">
        <v>26</v>
      </c>
    </row>
    <row r="23" spans="1:6" ht="96" x14ac:dyDescent="0.2">
      <c r="A23" s="66" t="s">
        <v>288</v>
      </c>
      <c r="B23" s="5" t="s">
        <v>26</v>
      </c>
      <c r="C23" s="5" t="s">
        <v>26</v>
      </c>
      <c r="D23" s="5" t="s">
        <v>26</v>
      </c>
      <c r="E23" s="5" t="s">
        <v>26</v>
      </c>
      <c r="F23" s="5" t="s">
        <v>25</v>
      </c>
    </row>
    <row r="24" spans="1:6" ht="84" x14ac:dyDescent="0.2">
      <c r="A24" s="67" t="s">
        <v>290</v>
      </c>
      <c r="B24" s="5" t="s">
        <v>26</v>
      </c>
      <c r="C24" s="5" t="s">
        <v>26</v>
      </c>
      <c r="D24" s="5" t="s">
        <v>26</v>
      </c>
      <c r="E24" s="5" t="s">
        <v>26</v>
      </c>
      <c r="F24" s="5" t="s">
        <v>26</v>
      </c>
    </row>
    <row r="25" spans="1:6" x14ac:dyDescent="0.2">
      <c r="A25" s="67" t="s">
        <v>53</v>
      </c>
      <c r="B25" s="5" t="s">
        <v>26</v>
      </c>
      <c r="C25" s="5" t="s">
        <v>26</v>
      </c>
      <c r="D25" s="5" t="s">
        <v>26</v>
      </c>
      <c r="E25" s="5" t="s">
        <v>25</v>
      </c>
      <c r="F25" s="5" t="s">
        <v>25</v>
      </c>
    </row>
    <row r="26" spans="1:6" x14ac:dyDescent="0.2">
      <c r="A26" s="68" t="s">
        <v>37</v>
      </c>
      <c r="B26" s="45"/>
      <c r="C26" s="45"/>
      <c r="D26" s="45"/>
      <c r="E26" s="45"/>
      <c r="F26" s="45"/>
    </row>
    <row r="27" spans="1:6" ht="36" x14ac:dyDescent="0.2">
      <c r="A27" s="67" t="s">
        <v>291</v>
      </c>
      <c r="B27" s="5" t="s">
        <v>26</v>
      </c>
      <c r="C27" s="5" t="s">
        <v>26</v>
      </c>
      <c r="D27" s="4" t="s">
        <v>26</v>
      </c>
      <c r="E27" s="4" t="s">
        <v>25</v>
      </c>
      <c r="F27" s="5" t="s">
        <v>25</v>
      </c>
    </row>
    <row r="28" spans="1:6" ht="24" x14ac:dyDescent="0.2">
      <c r="A28" s="66" t="s">
        <v>54</v>
      </c>
      <c r="B28" s="5" t="s">
        <v>26</v>
      </c>
      <c r="C28" s="5" t="s">
        <v>26</v>
      </c>
      <c r="D28" s="4" t="s">
        <v>26</v>
      </c>
      <c r="E28" s="4" t="s">
        <v>27</v>
      </c>
      <c r="F28" s="4" t="s">
        <v>26</v>
      </c>
    </row>
    <row r="29" spans="1:6" ht="96" x14ac:dyDescent="0.2">
      <c r="A29" s="67" t="s">
        <v>55</v>
      </c>
      <c r="B29" s="5" t="s">
        <v>26</v>
      </c>
      <c r="C29" s="5" t="s">
        <v>26</v>
      </c>
      <c r="D29" s="4" t="s">
        <v>26</v>
      </c>
      <c r="E29" s="4" t="s">
        <v>27</v>
      </c>
      <c r="F29" s="4" t="s">
        <v>27</v>
      </c>
    </row>
    <row r="30" spans="1:6" ht="60" x14ac:dyDescent="0.2">
      <c r="A30" s="66" t="s">
        <v>56</v>
      </c>
      <c r="B30" s="5" t="s">
        <v>26</v>
      </c>
      <c r="C30" s="5" t="s">
        <v>26</v>
      </c>
      <c r="D30" s="4" t="s">
        <v>26</v>
      </c>
      <c r="E30" s="4" t="s">
        <v>26</v>
      </c>
      <c r="F30" s="4" t="s">
        <v>26</v>
      </c>
    </row>
    <row r="31" spans="1:6" x14ac:dyDescent="0.2">
      <c r="A31" s="66" t="s">
        <v>57</v>
      </c>
      <c r="B31" s="5" t="s">
        <v>26</v>
      </c>
      <c r="C31" s="5" t="s">
        <v>26</v>
      </c>
      <c r="D31" s="4" t="s">
        <v>26</v>
      </c>
      <c r="E31" s="4" t="s">
        <v>27</v>
      </c>
      <c r="F31" s="4" t="s">
        <v>27</v>
      </c>
    </row>
    <row r="32" spans="1:6" ht="36" x14ac:dyDescent="0.2">
      <c r="A32" s="86" t="s">
        <v>292</v>
      </c>
      <c r="B32" s="5" t="s">
        <v>26</v>
      </c>
      <c r="C32" s="5" t="s">
        <v>26</v>
      </c>
      <c r="D32" s="4" t="s">
        <v>26</v>
      </c>
      <c r="E32" s="4" t="s">
        <v>27</v>
      </c>
      <c r="F32" s="4" t="s">
        <v>27</v>
      </c>
    </row>
    <row r="33" spans="1:6" x14ac:dyDescent="0.2">
      <c r="A33" s="66" t="s">
        <v>58</v>
      </c>
      <c r="B33" s="5" t="s">
        <v>26</v>
      </c>
      <c r="C33" s="5" t="s">
        <v>26</v>
      </c>
      <c r="D33" s="4" t="s">
        <v>26</v>
      </c>
      <c r="E33" s="4" t="s">
        <v>25</v>
      </c>
      <c r="F33" s="4" t="s">
        <v>25</v>
      </c>
    </row>
    <row r="34" spans="1:6" x14ac:dyDescent="0.2">
      <c r="A34" s="66" t="s">
        <v>59</v>
      </c>
      <c r="B34" s="5" t="s">
        <v>26</v>
      </c>
      <c r="C34" s="5" t="s">
        <v>26</v>
      </c>
      <c r="D34" s="4" t="s">
        <v>26</v>
      </c>
      <c r="E34" s="4" t="s">
        <v>27</v>
      </c>
      <c r="F34" s="4" t="s">
        <v>27</v>
      </c>
    </row>
    <row r="35" spans="1:6" ht="36" x14ac:dyDescent="0.2">
      <c r="A35" s="67" t="s">
        <v>293</v>
      </c>
      <c r="B35" s="5" t="s">
        <v>26</v>
      </c>
      <c r="C35" s="5" t="s">
        <v>26</v>
      </c>
      <c r="D35" s="4" t="s">
        <v>26</v>
      </c>
      <c r="E35" s="4" t="s">
        <v>25</v>
      </c>
      <c r="F35" s="4" t="s">
        <v>25</v>
      </c>
    </row>
    <row r="36" spans="1:6" x14ac:dyDescent="0.2">
      <c r="A36" s="67" t="s">
        <v>60</v>
      </c>
      <c r="B36" s="5" t="s">
        <v>25</v>
      </c>
      <c r="C36" s="5" t="s">
        <v>26</v>
      </c>
      <c r="D36" s="4" t="s">
        <v>26</v>
      </c>
      <c r="E36" s="4" t="s">
        <v>25</v>
      </c>
      <c r="F36" s="4" t="s">
        <v>25</v>
      </c>
    </row>
    <row r="37" spans="1:6" ht="24" x14ac:dyDescent="0.2">
      <c r="A37" s="67" t="s">
        <v>61</v>
      </c>
      <c r="B37" s="5" t="s">
        <v>25</v>
      </c>
      <c r="C37" s="5" t="s">
        <v>26</v>
      </c>
      <c r="D37" s="4" t="s">
        <v>26</v>
      </c>
      <c r="E37" s="4" t="s">
        <v>25</v>
      </c>
      <c r="F37" s="4" t="s">
        <v>25</v>
      </c>
    </row>
    <row r="38" spans="1:6" ht="24" x14ac:dyDescent="0.2">
      <c r="A38" s="67" t="s">
        <v>62</v>
      </c>
      <c r="B38" s="5" t="s">
        <v>26</v>
      </c>
      <c r="C38" s="5" t="s">
        <v>26</v>
      </c>
      <c r="D38" s="4" t="s">
        <v>26</v>
      </c>
      <c r="E38" s="4" t="s">
        <v>26</v>
      </c>
      <c r="F38" s="4" t="s">
        <v>26</v>
      </c>
    </row>
    <row r="39" spans="1:6" x14ac:dyDescent="0.2">
      <c r="A39" s="69" t="s">
        <v>3</v>
      </c>
      <c r="B39" s="53"/>
      <c r="C39" s="53"/>
      <c r="D39" s="53"/>
      <c r="E39" s="53"/>
      <c r="F39" s="53"/>
    </row>
    <row r="40" spans="1:6" ht="96" x14ac:dyDescent="0.2">
      <c r="A40" s="67" t="s">
        <v>63</v>
      </c>
      <c r="B40" s="5" t="s">
        <v>26</v>
      </c>
      <c r="C40" s="5" t="s">
        <v>26</v>
      </c>
      <c r="D40" s="5" t="s">
        <v>26</v>
      </c>
      <c r="E40" s="5" t="s">
        <v>26</v>
      </c>
      <c r="F40" s="5" t="s">
        <v>26</v>
      </c>
    </row>
    <row r="41" spans="1:6" ht="108" x14ac:dyDescent="0.2">
      <c r="A41" s="67" t="s">
        <v>64</v>
      </c>
      <c r="B41" s="5" t="s">
        <v>26</v>
      </c>
      <c r="C41" s="4" t="s">
        <v>26</v>
      </c>
      <c r="D41" s="4" t="s">
        <v>26</v>
      </c>
      <c r="E41" s="4" t="s">
        <v>26</v>
      </c>
      <c r="F41" s="4" t="s">
        <v>26</v>
      </c>
    </row>
    <row r="42" spans="1:6" ht="84" x14ac:dyDescent="0.2">
      <c r="A42" s="66" t="s">
        <v>65</v>
      </c>
      <c r="B42" s="5" t="s">
        <v>26</v>
      </c>
      <c r="C42" s="4" t="s">
        <v>26</v>
      </c>
      <c r="D42" s="4" t="s">
        <v>26</v>
      </c>
      <c r="E42" s="4" t="s">
        <v>26</v>
      </c>
      <c r="F42" s="4" t="s">
        <v>26</v>
      </c>
    </row>
    <row r="43" spans="1:6" ht="24" x14ac:dyDescent="0.2">
      <c r="A43" s="66" t="s">
        <v>66</v>
      </c>
      <c r="B43" s="5" t="s">
        <v>26</v>
      </c>
      <c r="C43" s="4" t="s">
        <v>26</v>
      </c>
      <c r="D43" s="4" t="s">
        <v>26</v>
      </c>
      <c r="E43" s="4" t="s">
        <v>26</v>
      </c>
      <c r="F43" s="4" t="s">
        <v>26</v>
      </c>
    </row>
    <row r="44" spans="1:6" x14ac:dyDescent="0.2">
      <c r="A44" s="66" t="s">
        <v>67</v>
      </c>
      <c r="B44" s="5" t="s">
        <v>26</v>
      </c>
      <c r="C44" s="4" t="s">
        <v>26</v>
      </c>
      <c r="D44" s="4" t="s">
        <v>26</v>
      </c>
      <c r="E44" s="4" t="s">
        <v>26</v>
      </c>
      <c r="F44" s="4" t="s">
        <v>26</v>
      </c>
    </row>
    <row r="45" spans="1:6" ht="60" x14ac:dyDescent="0.2">
      <c r="A45" s="67" t="s">
        <v>294</v>
      </c>
      <c r="B45" s="5" t="s">
        <v>26</v>
      </c>
      <c r="C45" s="4" t="s">
        <v>26</v>
      </c>
      <c r="D45" s="4" t="s">
        <v>26</v>
      </c>
      <c r="E45" s="4" t="s">
        <v>26</v>
      </c>
      <c r="F45" s="4" t="s">
        <v>26</v>
      </c>
    </row>
    <row r="46" spans="1:6" ht="132" x14ac:dyDescent="0.2">
      <c r="A46" s="67" t="s">
        <v>68</v>
      </c>
      <c r="B46" s="5" t="s">
        <v>26</v>
      </c>
      <c r="C46" s="4" t="s">
        <v>26</v>
      </c>
      <c r="D46" s="4" t="s">
        <v>26</v>
      </c>
      <c r="E46" s="4" t="s">
        <v>26</v>
      </c>
      <c r="F46" s="4" t="s">
        <v>26</v>
      </c>
    </row>
    <row r="47" spans="1:6" ht="60" x14ac:dyDescent="0.2">
      <c r="A47" s="66" t="s">
        <v>295</v>
      </c>
      <c r="B47" s="5" t="s">
        <v>26</v>
      </c>
      <c r="C47" s="5" t="s">
        <v>26</v>
      </c>
      <c r="D47" s="5" t="s">
        <v>26</v>
      </c>
      <c r="E47" s="5" t="s">
        <v>26</v>
      </c>
      <c r="F47" s="5" t="s">
        <v>26</v>
      </c>
    </row>
    <row r="48" spans="1:6" ht="60" x14ac:dyDescent="0.2">
      <c r="A48" s="67" t="s">
        <v>69</v>
      </c>
      <c r="B48" s="5" t="s">
        <v>26</v>
      </c>
      <c r="C48" s="5" t="s">
        <v>26</v>
      </c>
      <c r="D48" s="5" t="s">
        <v>26</v>
      </c>
      <c r="E48" s="5" t="s">
        <v>26</v>
      </c>
      <c r="F48" s="5" t="s">
        <v>26</v>
      </c>
    </row>
    <row r="49" spans="1:6" ht="72" x14ac:dyDescent="0.2">
      <c r="A49" s="66" t="s">
        <v>296</v>
      </c>
      <c r="B49" s="5"/>
      <c r="C49" s="5"/>
      <c r="D49" s="73" t="s">
        <v>26</v>
      </c>
      <c r="E49" s="73" t="s">
        <v>26</v>
      </c>
      <c r="F49" s="73" t="s">
        <v>25</v>
      </c>
    </row>
    <row r="50" spans="1:6" x14ac:dyDescent="0.2">
      <c r="A50" s="66" t="s">
        <v>298</v>
      </c>
      <c r="B50" s="5" t="s">
        <v>26</v>
      </c>
      <c r="C50" s="5" t="s">
        <v>26</v>
      </c>
      <c r="D50" s="5" t="s">
        <v>26</v>
      </c>
      <c r="E50" s="5" t="s">
        <v>26</v>
      </c>
      <c r="F50" s="5" t="s">
        <v>26</v>
      </c>
    </row>
    <row r="51" spans="1:6" ht="96" x14ac:dyDescent="0.2">
      <c r="A51" s="66" t="s">
        <v>299</v>
      </c>
      <c r="B51" s="5" t="s">
        <v>26</v>
      </c>
      <c r="C51" s="5" t="s">
        <v>26</v>
      </c>
      <c r="D51" s="5" t="s">
        <v>26</v>
      </c>
      <c r="E51" s="5" t="s">
        <v>26</v>
      </c>
      <c r="F51" s="5" t="s">
        <v>26</v>
      </c>
    </row>
    <row r="52" spans="1:6" x14ac:dyDescent="0.2">
      <c r="A52" s="66" t="s">
        <v>300</v>
      </c>
      <c r="B52" s="5" t="s">
        <v>26</v>
      </c>
      <c r="C52" s="5" t="s">
        <v>26</v>
      </c>
      <c r="D52" s="5" t="s">
        <v>26</v>
      </c>
      <c r="E52" s="5" t="s">
        <v>26</v>
      </c>
      <c r="F52" s="5" t="s">
        <v>26</v>
      </c>
    </row>
    <row r="53" spans="1:6" ht="48" x14ac:dyDescent="0.2">
      <c r="A53" s="67" t="s">
        <v>70</v>
      </c>
      <c r="B53" s="5" t="s">
        <v>26</v>
      </c>
      <c r="C53" s="5" t="s">
        <v>26</v>
      </c>
      <c r="D53" s="5" t="s">
        <v>26</v>
      </c>
      <c r="E53" s="5" t="s">
        <v>26</v>
      </c>
      <c r="F53" s="5" t="s">
        <v>26</v>
      </c>
    </row>
    <row r="54" spans="1:6" x14ac:dyDescent="0.2">
      <c r="A54" s="66" t="s">
        <v>71</v>
      </c>
      <c r="B54" s="5" t="s">
        <v>26</v>
      </c>
      <c r="C54" s="5" t="s">
        <v>26</v>
      </c>
      <c r="D54" s="5" t="s">
        <v>26</v>
      </c>
      <c r="E54" s="5" t="s">
        <v>26</v>
      </c>
      <c r="F54" s="5" t="s">
        <v>26</v>
      </c>
    </row>
    <row r="55" spans="1:6" x14ac:dyDescent="0.2">
      <c r="A55" s="66" t="s">
        <v>72</v>
      </c>
      <c r="B55" s="5" t="s">
        <v>26</v>
      </c>
      <c r="C55" s="5" t="s">
        <v>26</v>
      </c>
      <c r="D55" s="5" t="s">
        <v>26</v>
      </c>
      <c r="E55" s="5" t="s">
        <v>26</v>
      </c>
      <c r="F55" s="5" t="s">
        <v>26</v>
      </c>
    </row>
    <row r="56" spans="1:6" x14ac:dyDescent="0.2">
      <c r="A56" s="66" t="s">
        <v>73</v>
      </c>
      <c r="B56" s="5" t="s">
        <v>26</v>
      </c>
      <c r="C56" s="5" t="s">
        <v>26</v>
      </c>
      <c r="D56" s="5" t="s">
        <v>26</v>
      </c>
      <c r="E56" s="5" t="s">
        <v>26</v>
      </c>
      <c r="F56" s="5" t="s">
        <v>26</v>
      </c>
    </row>
    <row r="57" spans="1:6" ht="36" x14ac:dyDescent="0.2">
      <c r="A57" s="66" t="s">
        <v>74</v>
      </c>
      <c r="B57" s="5" t="s">
        <v>26</v>
      </c>
      <c r="C57" s="5" t="s">
        <v>26</v>
      </c>
      <c r="D57" s="5" t="s">
        <v>26</v>
      </c>
      <c r="E57" s="5" t="s">
        <v>26</v>
      </c>
      <c r="F57" s="5" t="s">
        <v>26</v>
      </c>
    </row>
    <row r="58" spans="1:6" ht="72" x14ac:dyDescent="0.2">
      <c r="A58" s="66" t="s">
        <v>75</v>
      </c>
      <c r="B58" s="5" t="s">
        <v>26</v>
      </c>
      <c r="C58" s="5" t="s">
        <v>26</v>
      </c>
      <c r="D58" s="5" t="s">
        <v>26</v>
      </c>
      <c r="E58" s="5" t="s">
        <v>26</v>
      </c>
      <c r="F58" s="5" t="s">
        <v>26</v>
      </c>
    </row>
    <row r="59" spans="1:6" ht="48" x14ac:dyDescent="0.2">
      <c r="A59" s="66" t="s">
        <v>76</v>
      </c>
      <c r="B59" s="5" t="s">
        <v>26</v>
      </c>
      <c r="C59" s="5" t="s">
        <v>26</v>
      </c>
      <c r="D59" s="5" t="s">
        <v>26</v>
      </c>
      <c r="E59" s="5" t="s">
        <v>26</v>
      </c>
      <c r="F59" s="5" t="s">
        <v>26</v>
      </c>
    </row>
    <row r="60" spans="1:6" x14ac:dyDescent="0.2">
      <c r="A60" s="66" t="s">
        <v>77</v>
      </c>
      <c r="B60" s="5" t="s">
        <v>26</v>
      </c>
      <c r="C60" s="5" t="s">
        <v>26</v>
      </c>
      <c r="D60" s="5" t="s">
        <v>26</v>
      </c>
      <c r="E60" s="5" t="s">
        <v>26</v>
      </c>
      <c r="F60" s="5" t="s">
        <v>26</v>
      </c>
    </row>
    <row r="61" spans="1:6" x14ac:dyDescent="0.2">
      <c r="A61" s="66" t="s">
        <v>78</v>
      </c>
      <c r="B61" s="5" t="s">
        <v>26</v>
      </c>
      <c r="C61" s="5" t="s">
        <v>26</v>
      </c>
      <c r="D61" s="5" t="s">
        <v>26</v>
      </c>
      <c r="E61" s="5" t="s">
        <v>26</v>
      </c>
      <c r="F61" s="5" t="s">
        <v>26</v>
      </c>
    </row>
    <row r="62" spans="1:6" x14ac:dyDescent="0.2">
      <c r="A62" s="67" t="s">
        <v>79</v>
      </c>
      <c r="B62" s="5" t="s">
        <v>26</v>
      </c>
      <c r="C62" s="5" t="s">
        <v>26</v>
      </c>
      <c r="D62" s="5" t="s">
        <v>26</v>
      </c>
      <c r="E62" s="5" t="s">
        <v>26</v>
      </c>
      <c r="F62" s="5" t="s">
        <v>26</v>
      </c>
    </row>
    <row r="63" spans="1:6" x14ac:dyDescent="0.2">
      <c r="A63" s="69" t="s">
        <v>2</v>
      </c>
      <c r="B63" s="53"/>
      <c r="C63" s="53"/>
      <c r="D63" s="53"/>
      <c r="E63" s="53"/>
      <c r="F63" s="53"/>
    </row>
    <row r="64" spans="1:6" ht="168" x14ac:dyDescent="0.2">
      <c r="A64" s="67" t="s">
        <v>301</v>
      </c>
      <c r="B64" s="5" t="s">
        <v>26</v>
      </c>
      <c r="C64" s="5" t="s">
        <v>26</v>
      </c>
      <c r="D64" s="4" t="s">
        <v>26</v>
      </c>
      <c r="E64" s="4" t="s">
        <v>26</v>
      </c>
      <c r="F64" s="4" t="s">
        <v>26</v>
      </c>
    </row>
    <row r="65" spans="1:6" ht="60" x14ac:dyDescent="0.2">
      <c r="A65" s="66" t="s">
        <v>80</v>
      </c>
      <c r="B65" s="5" t="s">
        <v>26</v>
      </c>
      <c r="C65" s="5" t="s">
        <v>26</v>
      </c>
      <c r="D65" s="4" t="s">
        <v>26</v>
      </c>
      <c r="E65" s="4" t="s">
        <v>26</v>
      </c>
      <c r="F65" s="4" t="s">
        <v>26</v>
      </c>
    </row>
    <row r="66" spans="1:6" x14ac:dyDescent="0.2">
      <c r="A66" s="67" t="s">
        <v>81</v>
      </c>
      <c r="B66" s="5" t="s">
        <v>26</v>
      </c>
      <c r="C66" s="5" t="s">
        <v>26</v>
      </c>
      <c r="D66" s="4" t="s">
        <v>26</v>
      </c>
      <c r="E66" s="4" t="s">
        <v>26</v>
      </c>
      <c r="F66" s="4" t="s">
        <v>26</v>
      </c>
    </row>
    <row r="67" spans="1:6" x14ac:dyDescent="0.2">
      <c r="A67" s="67" t="s">
        <v>82</v>
      </c>
      <c r="B67" s="5" t="s">
        <v>26</v>
      </c>
      <c r="C67" s="5" t="s">
        <v>26</v>
      </c>
      <c r="D67" s="4" t="s">
        <v>26</v>
      </c>
      <c r="E67" s="4" t="s">
        <v>26</v>
      </c>
      <c r="F67" s="4" t="s">
        <v>26</v>
      </c>
    </row>
    <row r="68" spans="1:6" x14ac:dyDescent="0.2">
      <c r="A68" s="69" t="s">
        <v>1</v>
      </c>
      <c r="B68" s="53"/>
      <c r="C68" s="53"/>
      <c r="D68" s="53"/>
      <c r="E68" s="53"/>
      <c r="F68" s="53"/>
    </row>
    <row r="69" spans="1:6" x14ac:dyDescent="0.2">
      <c r="A69" s="67" t="s">
        <v>83</v>
      </c>
      <c r="B69" s="5" t="s">
        <v>26</v>
      </c>
      <c r="C69" s="4" t="s">
        <v>26</v>
      </c>
      <c r="D69" s="4" t="s">
        <v>26</v>
      </c>
      <c r="E69" s="4" t="s">
        <v>26</v>
      </c>
      <c r="F69" s="4" t="s">
        <v>26</v>
      </c>
    </row>
    <row r="70" spans="1:6" x14ac:dyDescent="0.2">
      <c r="A70" s="67" t="s">
        <v>84</v>
      </c>
      <c r="B70" s="5" t="s">
        <v>26</v>
      </c>
      <c r="C70" s="4" t="s">
        <v>26</v>
      </c>
      <c r="D70" s="4" t="s">
        <v>26</v>
      </c>
      <c r="E70" s="4" t="s">
        <v>26</v>
      </c>
      <c r="F70" s="4" t="s">
        <v>26</v>
      </c>
    </row>
    <row r="71" spans="1:6" ht="24" x14ac:dyDescent="0.2">
      <c r="A71" s="67" t="s">
        <v>85</v>
      </c>
      <c r="B71" s="5" t="s">
        <v>26</v>
      </c>
      <c r="C71" s="4" t="s">
        <v>26</v>
      </c>
      <c r="D71" s="4" t="s">
        <v>26</v>
      </c>
      <c r="E71" s="4" t="s">
        <v>26</v>
      </c>
      <c r="F71" s="4" t="s">
        <v>26</v>
      </c>
    </row>
    <row r="72" spans="1:6" ht="72" x14ac:dyDescent="0.2">
      <c r="A72" s="67" t="s">
        <v>86</v>
      </c>
      <c r="B72" s="5" t="s">
        <v>26</v>
      </c>
      <c r="C72" s="4" t="s">
        <v>26</v>
      </c>
      <c r="D72" s="4" t="s">
        <v>26</v>
      </c>
      <c r="E72" s="4" t="s">
        <v>26</v>
      </c>
      <c r="F72" s="4" t="s">
        <v>26</v>
      </c>
    </row>
    <row r="73" spans="1:6" ht="84" x14ac:dyDescent="0.2">
      <c r="A73" s="67" t="s">
        <v>87</v>
      </c>
      <c r="B73" s="5" t="s">
        <v>26</v>
      </c>
      <c r="C73" s="4" t="s">
        <v>26</v>
      </c>
      <c r="D73" s="4" t="s">
        <v>26</v>
      </c>
      <c r="E73" s="4" t="s">
        <v>26</v>
      </c>
      <c r="F73" s="4" t="s">
        <v>26</v>
      </c>
    </row>
    <row r="74" spans="1:6" x14ac:dyDescent="0.2">
      <c r="A74" s="67" t="s">
        <v>88</v>
      </c>
      <c r="B74" s="5" t="s">
        <v>26</v>
      </c>
      <c r="C74" s="4" t="s">
        <v>26</v>
      </c>
      <c r="D74" s="4" t="s">
        <v>26</v>
      </c>
      <c r="E74" s="4" t="s">
        <v>26</v>
      </c>
      <c r="F74" s="4" t="s">
        <v>26</v>
      </c>
    </row>
    <row r="75" spans="1:6" x14ac:dyDescent="0.2">
      <c r="A75" s="69" t="s">
        <v>0</v>
      </c>
      <c r="B75" s="53"/>
      <c r="C75" s="53"/>
      <c r="D75" s="53"/>
      <c r="E75" s="53"/>
      <c r="F75" s="53"/>
    </row>
    <row r="76" spans="1:6" ht="120" x14ac:dyDescent="0.2">
      <c r="A76" s="67" t="s">
        <v>89</v>
      </c>
      <c r="B76" s="5" t="s">
        <v>25</v>
      </c>
      <c r="C76" s="5" t="s">
        <v>26</v>
      </c>
      <c r="D76" s="4" t="s">
        <v>26</v>
      </c>
      <c r="E76" s="5" t="s">
        <v>25</v>
      </c>
      <c r="F76" s="4" t="s">
        <v>25</v>
      </c>
    </row>
    <row r="77" spans="1:6" ht="60" x14ac:dyDescent="0.2">
      <c r="A77" s="67" t="s">
        <v>90</v>
      </c>
      <c r="B77" s="5" t="s">
        <v>27</v>
      </c>
      <c r="C77" s="5" t="s">
        <v>26</v>
      </c>
      <c r="D77" s="4" t="s">
        <v>26</v>
      </c>
      <c r="E77" s="5" t="s">
        <v>25</v>
      </c>
      <c r="F77" s="4" t="s">
        <v>25</v>
      </c>
    </row>
    <row r="78" spans="1:6" ht="96" x14ac:dyDescent="0.2">
      <c r="A78" s="67" t="s">
        <v>91</v>
      </c>
      <c r="B78" s="5" t="s">
        <v>26</v>
      </c>
      <c r="C78" s="5" t="s">
        <v>26</v>
      </c>
      <c r="D78" s="4" t="s">
        <v>26</v>
      </c>
      <c r="E78" s="4" t="s">
        <v>26</v>
      </c>
      <c r="F78" s="4" t="s">
        <v>26</v>
      </c>
    </row>
    <row r="79" spans="1:6" x14ac:dyDescent="0.2">
      <c r="A79" s="66" t="s">
        <v>92</v>
      </c>
      <c r="B79" s="5" t="s">
        <v>26</v>
      </c>
      <c r="C79" s="5" t="s">
        <v>26</v>
      </c>
      <c r="D79" s="4" t="s">
        <v>26</v>
      </c>
      <c r="E79" s="4" t="s">
        <v>26</v>
      </c>
      <c r="F79" s="4" t="s">
        <v>26</v>
      </c>
    </row>
    <row r="80" spans="1:6" ht="156" x14ac:dyDescent="0.2">
      <c r="A80" s="66" t="s">
        <v>93</v>
      </c>
      <c r="B80" s="5" t="s">
        <v>26</v>
      </c>
      <c r="C80" s="5" t="s">
        <v>26</v>
      </c>
      <c r="D80" s="4" t="s">
        <v>26</v>
      </c>
      <c r="E80" s="4" t="s">
        <v>26</v>
      </c>
      <c r="F80" s="4" t="s">
        <v>26</v>
      </c>
    </row>
    <row r="81" spans="1:6" x14ac:dyDescent="0.2">
      <c r="A81" s="67" t="s">
        <v>94</v>
      </c>
      <c r="B81" s="5" t="s">
        <v>26</v>
      </c>
      <c r="C81" s="5" t="s">
        <v>26</v>
      </c>
      <c r="D81" s="4" t="s">
        <v>26</v>
      </c>
      <c r="E81" s="4" t="s">
        <v>26</v>
      </c>
      <c r="F81" s="4" t="s">
        <v>26</v>
      </c>
    </row>
    <row r="82" spans="1:6" x14ac:dyDescent="0.2">
      <c r="A82" s="66" t="s">
        <v>95</v>
      </c>
      <c r="B82" s="5" t="s">
        <v>26</v>
      </c>
      <c r="C82" s="5" t="s">
        <v>26</v>
      </c>
      <c r="D82" s="4" t="s">
        <v>26</v>
      </c>
      <c r="E82" s="4" t="s">
        <v>26</v>
      </c>
      <c r="F82" s="4" t="s">
        <v>26</v>
      </c>
    </row>
    <row r="83" spans="1:6" x14ac:dyDescent="0.2">
      <c r="A83" s="66" t="s">
        <v>96</v>
      </c>
      <c r="B83" s="5" t="s">
        <v>26</v>
      </c>
      <c r="C83" s="5" t="s">
        <v>26</v>
      </c>
      <c r="D83" s="4" t="s">
        <v>26</v>
      </c>
      <c r="E83" s="4" t="s">
        <v>26</v>
      </c>
      <c r="F83" s="4" t="s">
        <v>26</v>
      </c>
    </row>
    <row r="84" spans="1:6" x14ac:dyDescent="0.2">
      <c r="A84" s="66" t="s">
        <v>97</v>
      </c>
      <c r="B84" s="5" t="s">
        <v>26</v>
      </c>
      <c r="C84" s="5" t="s">
        <v>26</v>
      </c>
      <c r="D84" s="4" t="s">
        <v>26</v>
      </c>
      <c r="E84" s="4" t="s">
        <v>26</v>
      </c>
      <c r="F84" s="4" t="s">
        <v>26</v>
      </c>
    </row>
    <row r="85" spans="1:6" x14ac:dyDescent="0.2">
      <c r="A85" s="66" t="s">
        <v>302</v>
      </c>
      <c r="B85" s="5" t="s">
        <v>26</v>
      </c>
      <c r="C85" s="5" t="s">
        <v>26</v>
      </c>
      <c r="D85" s="4" t="s">
        <v>26</v>
      </c>
      <c r="E85" s="4" t="s">
        <v>26</v>
      </c>
      <c r="F85" s="4" t="s">
        <v>26</v>
      </c>
    </row>
    <row r="86" spans="1:6" x14ac:dyDescent="0.2">
      <c r="A86" s="66" t="s">
        <v>303</v>
      </c>
      <c r="B86" s="5" t="s">
        <v>26</v>
      </c>
      <c r="C86" s="5" t="s">
        <v>26</v>
      </c>
      <c r="D86" s="4" t="s">
        <v>26</v>
      </c>
      <c r="E86" s="5" t="s">
        <v>25</v>
      </c>
      <c r="F86" s="5" t="s">
        <v>25</v>
      </c>
    </row>
    <row r="87" spans="1:6" x14ac:dyDescent="0.2">
      <c r="A87" s="70" t="s">
        <v>98</v>
      </c>
      <c r="B87" s="5" t="s">
        <v>26</v>
      </c>
      <c r="C87" s="5" t="s">
        <v>26</v>
      </c>
      <c r="D87" s="4" t="s">
        <v>26</v>
      </c>
      <c r="E87" s="5" t="s">
        <v>25</v>
      </c>
      <c r="F87" s="5" t="s">
        <v>25</v>
      </c>
    </row>
    <row r="88" spans="1:6" x14ac:dyDescent="0.2">
      <c r="A88" s="70" t="s">
        <v>99</v>
      </c>
      <c r="B88" s="5" t="s">
        <v>26</v>
      </c>
      <c r="C88" s="5" t="s">
        <v>26</v>
      </c>
      <c r="D88" s="4" t="s">
        <v>26</v>
      </c>
      <c r="E88" s="5" t="s">
        <v>25</v>
      </c>
      <c r="F88" s="5" t="s">
        <v>25</v>
      </c>
    </row>
    <row r="89" spans="1:6" x14ac:dyDescent="0.2">
      <c r="A89" s="70" t="s">
        <v>100</v>
      </c>
      <c r="B89" s="5" t="s">
        <v>26</v>
      </c>
      <c r="C89" s="5" t="s">
        <v>26</v>
      </c>
      <c r="D89" s="4" t="s">
        <v>26</v>
      </c>
      <c r="E89" s="5" t="s">
        <v>25</v>
      </c>
      <c r="F89" s="5" t="s">
        <v>25</v>
      </c>
    </row>
    <row r="90" spans="1:6" x14ac:dyDescent="0.2">
      <c r="A90" s="70" t="s">
        <v>101</v>
      </c>
      <c r="B90" s="5" t="s">
        <v>26</v>
      </c>
      <c r="C90" s="5" t="s">
        <v>26</v>
      </c>
      <c r="D90" s="4" t="s">
        <v>26</v>
      </c>
      <c r="E90" s="5" t="s">
        <v>25</v>
      </c>
      <c r="F90" s="5" t="s">
        <v>25</v>
      </c>
    </row>
    <row r="91" spans="1:6" ht="24" x14ac:dyDescent="0.2">
      <c r="A91" s="66" t="s">
        <v>304</v>
      </c>
      <c r="B91" s="5"/>
      <c r="C91" s="5"/>
      <c r="D91" s="73" t="s">
        <v>26</v>
      </c>
      <c r="E91" s="73" t="s">
        <v>26</v>
      </c>
      <c r="F91" s="73" t="s">
        <v>26</v>
      </c>
    </row>
    <row r="92" spans="1:6" ht="96" x14ac:dyDescent="0.2">
      <c r="A92" s="67" t="s">
        <v>305</v>
      </c>
      <c r="B92" s="5" t="s">
        <v>26</v>
      </c>
      <c r="C92" s="5" t="s">
        <v>26</v>
      </c>
      <c r="D92" s="4" t="s">
        <v>26</v>
      </c>
      <c r="E92" s="4" t="s">
        <v>26</v>
      </c>
      <c r="F92" s="4" t="s">
        <v>26</v>
      </c>
    </row>
    <row r="93" spans="1:6" x14ac:dyDescent="0.2">
      <c r="A93" s="66" t="s">
        <v>22</v>
      </c>
      <c r="B93" s="5" t="s">
        <v>26</v>
      </c>
      <c r="C93" s="5" t="s">
        <v>26</v>
      </c>
      <c r="D93" s="4" t="s">
        <v>26</v>
      </c>
      <c r="E93" s="4" t="s">
        <v>26</v>
      </c>
      <c r="F93" s="4" t="s">
        <v>26</v>
      </c>
    </row>
    <row r="94" spans="1:6" x14ac:dyDescent="0.2">
      <c r="A94" s="66" t="s">
        <v>102</v>
      </c>
      <c r="B94" s="5" t="s">
        <v>26</v>
      </c>
      <c r="C94" s="5" t="s">
        <v>26</v>
      </c>
      <c r="D94" s="4" t="s">
        <v>26</v>
      </c>
      <c r="E94" s="4" t="s">
        <v>26</v>
      </c>
      <c r="F94" s="4" t="s">
        <v>26</v>
      </c>
    </row>
    <row r="95" spans="1:6" x14ac:dyDescent="0.2">
      <c r="A95" s="66" t="s">
        <v>103</v>
      </c>
      <c r="B95" s="5" t="s">
        <v>26</v>
      </c>
      <c r="C95" s="5" t="s">
        <v>26</v>
      </c>
      <c r="D95" s="4" t="s">
        <v>26</v>
      </c>
      <c r="E95" s="4" t="s">
        <v>26</v>
      </c>
      <c r="F95" s="4" t="s">
        <v>26</v>
      </c>
    </row>
    <row r="96" spans="1:6" x14ac:dyDescent="0.2">
      <c r="A96" s="66" t="s">
        <v>104</v>
      </c>
      <c r="B96" s="5" t="s">
        <v>26</v>
      </c>
      <c r="C96" s="5" t="s">
        <v>26</v>
      </c>
      <c r="D96" s="4" t="s">
        <v>26</v>
      </c>
      <c r="E96" s="4" t="s">
        <v>26</v>
      </c>
      <c r="F96" s="4" t="s">
        <v>26</v>
      </c>
    </row>
    <row r="97" spans="1:6" x14ac:dyDescent="0.2">
      <c r="A97" s="66" t="s">
        <v>105</v>
      </c>
      <c r="B97" s="5" t="s">
        <v>26</v>
      </c>
      <c r="C97" s="5" t="s">
        <v>26</v>
      </c>
      <c r="D97" s="4" t="s">
        <v>26</v>
      </c>
      <c r="E97" s="4" t="s">
        <v>26</v>
      </c>
      <c r="F97" s="4" t="s">
        <v>26</v>
      </c>
    </row>
    <row r="98" spans="1:6" x14ac:dyDescent="0.2">
      <c r="A98" s="66" t="s">
        <v>106</v>
      </c>
      <c r="B98" s="5" t="s">
        <v>26</v>
      </c>
      <c r="C98" s="5" t="s">
        <v>26</v>
      </c>
      <c r="D98" s="4" t="s">
        <v>26</v>
      </c>
      <c r="E98" s="4" t="s">
        <v>26</v>
      </c>
      <c r="F98" s="4" t="s">
        <v>26</v>
      </c>
    </row>
    <row r="99" spans="1:6" x14ac:dyDescent="0.2">
      <c r="A99" s="66" t="s">
        <v>107</v>
      </c>
      <c r="B99" s="5" t="s">
        <v>26</v>
      </c>
      <c r="C99" s="5" t="s">
        <v>26</v>
      </c>
      <c r="D99" s="4" t="s">
        <v>26</v>
      </c>
      <c r="E99" s="4" t="s">
        <v>26</v>
      </c>
      <c r="F99" s="4" t="s">
        <v>26</v>
      </c>
    </row>
    <row r="100" spans="1:6" ht="24" x14ac:dyDescent="0.2">
      <c r="A100" s="66" t="s">
        <v>108</v>
      </c>
      <c r="B100" s="5" t="s">
        <v>26</v>
      </c>
      <c r="C100" s="5" t="s">
        <v>26</v>
      </c>
      <c r="D100" s="4" t="s">
        <v>26</v>
      </c>
      <c r="E100" s="4" t="s">
        <v>26</v>
      </c>
      <c r="F100" s="4" t="s">
        <v>26</v>
      </c>
    </row>
    <row r="101" spans="1:6" x14ac:dyDescent="0.2">
      <c r="A101" s="66" t="s">
        <v>109</v>
      </c>
      <c r="B101" s="5" t="s">
        <v>26</v>
      </c>
      <c r="C101" s="5" t="s">
        <v>26</v>
      </c>
      <c r="D101" s="4" t="s">
        <v>26</v>
      </c>
      <c r="E101" s="4" t="s">
        <v>26</v>
      </c>
      <c r="F101" s="4" t="s">
        <v>26</v>
      </c>
    </row>
    <row r="102" spans="1:6" ht="60" x14ac:dyDescent="0.2">
      <c r="A102" s="66" t="s">
        <v>110</v>
      </c>
      <c r="B102" s="5" t="s">
        <v>26</v>
      </c>
      <c r="C102" s="5" t="s">
        <v>26</v>
      </c>
      <c r="D102" s="4" t="s">
        <v>26</v>
      </c>
      <c r="E102" s="4" t="s">
        <v>26</v>
      </c>
      <c r="F102" s="4" t="s">
        <v>26</v>
      </c>
    </row>
    <row r="103" spans="1:6" ht="132" x14ac:dyDescent="0.2">
      <c r="A103" s="67" t="s">
        <v>111</v>
      </c>
      <c r="B103" s="5" t="s">
        <v>25</v>
      </c>
      <c r="C103" s="5" t="s">
        <v>26</v>
      </c>
      <c r="D103" s="4" t="s">
        <v>26</v>
      </c>
      <c r="E103" s="4" t="s">
        <v>26</v>
      </c>
      <c r="F103" s="4" t="s">
        <v>26</v>
      </c>
    </row>
    <row r="104" spans="1:6" ht="24" x14ac:dyDescent="0.2">
      <c r="A104" s="67" t="s">
        <v>112</v>
      </c>
      <c r="B104" s="5" t="s">
        <v>26</v>
      </c>
      <c r="C104" s="5" t="s">
        <v>26</v>
      </c>
      <c r="D104" s="4" t="s">
        <v>26</v>
      </c>
      <c r="E104" s="4" t="s">
        <v>26</v>
      </c>
      <c r="F104" s="4" t="s">
        <v>26</v>
      </c>
    </row>
    <row r="105" spans="1:6" x14ac:dyDescent="0.2">
      <c r="A105" s="69" t="s">
        <v>38</v>
      </c>
      <c r="B105" s="53"/>
      <c r="C105" s="53"/>
      <c r="D105" s="53"/>
      <c r="E105" s="53"/>
      <c r="F105" s="53"/>
    </row>
    <row r="106" spans="1:6" x14ac:dyDescent="0.2">
      <c r="A106" s="67" t="s">
        <v>113</v>
      </c>
      <c r="B106" s="5" t="s">
        <v>26</v>
      </c>
      <c r="C106" s="5" t="s">
        <v>26</v>
      </c>
      <c r="D106" s="4" t="s">
        <v>26</v>
      </c>
      <c r="E106" s="4" t="s">
        <v>25</v>
      </c>
      <c r="F106" s="4" t="s">
        <v>25</v>
      </c>
    </row>
    <row r="107" spans="1:6" ht="60" x14ac:dyDescent="0.2">
      <c r="A107" s="66" t="s">
        <v>114</v>
      </c>
      <c r="B107" s="5" t="s">
        <v>26</v>
      </c>
      <c r="C107" s="5" t="s">
        <v>26</v>
      </c>
      <c r="D107" s="4" t="s">
        <v>26</v>
      </c>
      <c r="E107" s="4" t="s">
        <v>25</v>
      </c>
      <c r="F107" s="4" t="s">
        <v>25</v>
      </c>
    </row>
    <row r="108" spans="1:6" x14ac:dyDescent="0.2">
      <c r="A108" s="66" t="s">
        <v>115</v>
      </c>
      <c r="B108" s="5" t="s">
        <v>26</v>
      </c>
      <c r="C108" s="5" t="s">
        <v>26</v>
      </c>
      <c r="D108" s="4" t="s">
        <v>26</v>
      </c>
      <c r="E108" s="4" t="s">
        <v>25</v>
      </c>
      <c r="F108" s="4" t="s">
        <v>25</v>
      </c>
    </row>
    <row r="109" spans="1:6" x14ac:dyDescent="0.2">
      <c r="A109" s="66" t="s">
        <v>116</v>
      </c>
      <c r="B109" s="5" t="s">
        <v>26</v>
      </c>
      <c r="C109" s="5" t="s">
        <v>26</v>
      </c>
      <c r="D109" s="4" t="s">
        <v>26</v>
      </c>
      <c r="E109" s="4" t="s">
        <v>25</v>
      </c>
      <c r="F109" s="4" t="s">
        <v>25</v>
      </c>
    </row>
    <row r="110" spans="1:6" x14ac:dyDescent="0.2">
      <c r="A110" s="66" t="s">
        <v>117</v>
      </c>
      <c r="B110" s="5" t="s">
        <v>26</v>
      </c>
      <c r="C110" s="5" t="s">
        <v>26</v>
      </c>
      <c r="D110" s="4" t="s">
        <v>26</v>
      </c>
      <c r="E110" s="4" t="s">
        <v>25</v>
      </c>
      <c r="F110" s="4" t="s">
        <v>25</v>
      </c>
    </row>
    <row r="111" spans="1:6" ht="36" x14ac:dyDescent="0.2">
      <c r="A111" s="67" t="s">
        <v>306</v>
      </c>
      <c r="B111" s="5" t="s">
        <v>26</v>
      </c>
      <c r="C111" s="5" t="s">
        <v>26</v>
      </c>
      <c r="D111" s="4" t="s">
        <v>26</v>
      </c>
      <c r="E111" s="4" t="s">
        <v>25</v>
      </c>
      <c r="F111" s="4" t="s">
        <v>25</v>
      </c>
    </row>
    <row r="112" spans="1:6" x14ac:dyDescent="0.2">
      <c r="A112" s="66" t="s">
        <v>118</v>
      </c>
      <c r="B112" s="5" t="s">
        <v>26</v>
      </c>
      <c r="C112" s="5" t="s">
        <v>26</v>
      </c>
      <c r="D112" s="4" t="s">
        <v>26</v>
      </c>
      <c r="E112" s="4" t="s">
        <v>25</v>
      </c>
      <c r="F112" s="4" t="s">
        <v>25</v>
      </c>
    </row>
    <row r="113" spans="1:6" x14ac:dyDescent="0.2">
      <c r="A113" s="66" t="s">
        <v>119</v>
      </c>
      <c r="B113" s="5" t="s">
        <v>26</v>
      </c>
      <c r="C113" s="5" t="s">
        <v>26</v>
      </c>
      <c r="D113" s="4" t="s">
        <v>26</v>
      </c>
      <c r="E113" s="4" t="s">
        <v>25</v>
      </c>
      <c r="F113" s="4" t="s">
        <v>25</v>
      </c>
    </row>
    <row r="114" spans="1:6" x14ac:dyDescent="0.2">
      <c r="A114" s="66" t="s">
        <v>120</v>
      </c>
      <c r="B114" s="5" t="s">
        <v>26</v>
      </c>
      <c r="C114" s="5" t="s">
        <v>26</v>
      </c>
      <c r="D114" s="4" t="s">
        <v>26</v>
      </c>
      <c r="E114" s="4" t="s">
        <v>25</v>
      </c>
      <c r="F114" s="4" t="s">
        <v>25</v>
      </c>
    </row>
    <row r="115" spans="1:6" x14ac:dyDescent="0.2">
      <c r="A115" s="67" t="s">
        <v>121</v>
      </c>
      <c r="B115" s="5" t="s">
        <v>26</v>
      </c>
      <c r="C115" s="5" t="s">
        <v>26</v>
      </c>
      <c r="D115" s="4" t="s">
        <v>26</v>
      </c>
      <c r="E115" s="4" t="s">
        <v>25</v>
      </c>
      <c r="F115" s="4" t="s">
        <v>25</v>
      </c>
    </row>
    <row r="116" spans="1:6" x14ac:dyDescent="0.2">
      <c r="A116" s="69" t="s">
        <v>21</v>
      </c>
      <c r="B116" s="53"/>
      <c r="C116" s="53"/>
      <c r="D116" s="53"/>
      <c r="E116" s="53"/>
      <c r="F116" s="53"/>
    </row>
    <row r="117" spans="1:6" ht="24" x14ac:dyDescent="0.2">
      <c r="A117" s="67" t="s">
        <v>122</v>
      </c>
      <c r="B117" s="5" t="s">
        <v>25</v>
      </c>
      <c r="C117" s="5" t="s">
        <v>26</v>
      </c>
      <c r="D117" s="4" t="s">
        <v>26</v>
      </c>
      <c r="E117" s="4" t="s">
        <v>25</v>
      </c>
      <c r="F117" s="4" t="s">
        <v>25</v>
      </c>
    </row>
    <row r="118" spans="1:6" x14ac:dyDescent="0.2">
      <c r="A118" s="66" t="s">
        <v>123</v>
      </c>
      <c r="B118" s="5" t="s">
        <v>25</v>
      </c>
      <c r="C118" s="5" t="s">
        <v>26</v>
      </c>
      <c r="D118" s="4" t="s">
        <v>26</v>
      </c>
      <c r="E118" s="4" t="s">
        <v>25</v>
      </c>
      <c r="F118" s="4" t="s">
        <v>25</v>
      </c>
    </row>
    <row r="119" spans="1:6" x14ac:dyDescent="0.2">
      <c r="A119" s="66" t="s">
        <v>124</v>
      </c>
      <c r="B119" s="5" t="s">
        <v>25</v>
      </c>
      <c r="C119" s="5" t="s">
        <v>26</v>
      </c>
      <c r="D119" s="4" t="s">
        <v>26</v>
      </c>
      <c r="E119" s="4" t="s">
        <v>25</v>
      </c>
      <c r="F119" s="4" t="s">
        <v>25</v>
      </c>
    </row>
    <row r="120" spans="1:6" x14ac:dyDescent="0.2">
      <c r="A120" s="66" t="s">
        <v>125</v>
      </c>
      <c r="B120" s="5" t="s">
        <v>25</v>
      </c>
      <c r="C120" s="5" t="s">
        <v>26</v>
      </c>
      <c r="D120" s="4" t="s">
        <v>26</v>
      </c>
      <c r="E120" s="4" t="s">
        <v>25</v>
      </c>
      <c r="F120" s="4" t="s">
        <v>25</v>
      </c>
    </row>
    <row r="121" spans="1:6" x14ac:dyDescent="0.2">
      <c r="A121" s="66" t="s">
        <v>126</v>
      </c>
      <c r="B121" s="5" t="s">
        <v>25</v>
      </c>
      <c r="C121" s="5" t="s">
        <v>26</v>
      </c>
      <c r="D121" s="4" t="s">
        <v>26</v>
      </c>
      <c r="E121" s="4" t="s">
        <v>25</v>
      </c>
      <c r="F121" s="4" t="s">
        <v>25</v>
      </c>
    </row>
    <row r="122" spans="1:6" ht="48" x14ac:dyDescent="0.2">
      <c r="A122" s="66" t="s">
        <v>307</v>
      </c>
      <c r="B122" s="5" t="s">
        <v>25</v>
      </c>
      <c r="C122" s="5" t="s">
        <v>26</v>
      </c>
      <c r="D122" s="4" t="s">
        <v>26</v>
      </c>
      <c r="E122" s="4" t="s">
        <v>25</v>
      </c>
      <c r="F122" s="4" t="s">
        <v>25</v>
      </c>
    </row>
    <row r="123" spans="1:6" x14ac:dyDescent="0.2">
      <c r="A123" s="66" t="s">
        <v>127</v>
      </c>
      <c r="B123" s="5" t="s">
        <v>25</v>
      </c>
      <c r="C123" s="5" t="s">
        <v>26</v>
      </c>
      <c r="D123" s="4" t="s">
        <v>26</v>
      </c>
      <c r="E123" s="4" t="s">
        <v>25</v>
      </c>
      <c r="F123" s="4" t="s">
        <v>25</v>
      </c>
    </row>
    <row r="124" spans="1:6" x14ac:dyDescent="0.2">
      <c r="A124" s="66" t="s">
        <v>128</v>
      </c>
      <c r="B124" s="5" t="s">
        <v>25</v>
      </c>
      <c r="C124" s="5" t="s">
        <v>26</v>
      </c>
      <c r="D124" s="4" t="s">
        <v>26</v>
      </c>
      <c r="E124" s="4" t="s">
        <v>25</v>
      </c>
      <c r="F124" s="4" t="s">
        <v>25</v>
      </c>
    </row>
    <row r="125" spans="1:6" x14ac:dyDescent="0.2">
      <c r="A125" s="66" t="s">
        <v>129</v>
      </c>
      <c r="B125" s="5" t="s">
        <v>25</v>
      </c>
      <c r="C125" s="5" t="s">
        <v>26</v>
      </c>
      <c r="D125" s="4" t="s">
        <v>26</v>
      </c>
      <c r="E125" s="4" t="s">
        <v>25</v>
      </c>
      <c r="F125" s="4" t="s">
        <v>25</v>
      </c>
    </row>
    <row r="126" spans="1:6" ht="84" x14ac:dyDescent="0.2">
      <c r="A126" s="67" t="s">
        <v>130</v>
      </c>
      <c r="B126" s="5" t="s">
        <v>25</v>
      </c>
      <c r="C126" s="5" t="s">
        <v>26</v>
      </c>
      <c r="D126" s="4" t="s">
        <v>26</v>
      </c>
      <c r="E126" s="4" t="s">
        <v>25</v>
      </c>
      <c r="F126" s="4" t="s">
        <v>25</v>
      </c>
    </row>
    <row r="127" spans="1:6" ht="24" x14ac:dyDescent="0.2">
      <c r="A127" s="66" t="s">
        <v>131</v>
      </c>
      <c r="B127" s="5" t="s">
        <v>25</v>
      </c>
      <c r="C127" s="5" t="s">
        <v>26</v>
      </c>
      <c r="D127" s="4" t="s">
        <v>26</v>
      </c>
      <c r="E127" s="4" t="s">
        <v>25</v>
      </c>
      <c r="F127" s="4" t="s">
        <v>25</v>
      </c>
    </row>
    <row r="128" spans="1:6" x14ac:dyDescent="0.2">
      <c r="A128" s="66" t="s">
        <v>132</v>
      </c>
      <c r="B128" s="5" t="s">
        <v>25</v>
      </c>
      <c r="C128" s="5" t="s">
        <v>26</v>
      </c>
      <c r="D128" s="4" t="s">
        <v>26</v>
      </c>
      <c r="E128" s="4" t="s">
        <v>25</v>
      </c>
      <c r="F128" s="4" t="s">
        <v>25</v>
      </c>
    </row>
    <row r="129" spans="1:6" ht="84" x14ac:dyDescent="0.2">
      <c r="A129" s="66" t="s">
        <v>133</v>
      </c>
      <c r="B129" s="5" t="s">
        <v>25</v>
      </c>
      <c r="C129" s="5" t="s">
        <v>26</v>
      </c>
      <c r="D129" s="4" t="s">
        <v>26</v>
      </c>
      <c r="E129" s="4" t="s">
        <v>25</v>
      </c>
      <c r="F129" s="4" t="s">
        <v>25</v>
      </c>
    </row>
    <row r="130" spans="1:6" x14ac:dyDescent="0.2">
      <c r="A130" s="66" t="s">
        <v>134</v>
      </c>
      <c r="B130" s="5" t="s">
        <v>25</v>
      </c>
      <c r="C130" s="5" t="s">
        <v>26</v>
      </c>
      <c r="D130" s="4" t="s">
        <v>26</v>
      </c>
      <c r="E130" s="4" t="s">
        <v>25</v>
      </c>
      <c r="F130" s="4" t="s">
        <v>25</v>
      </c>
    </row>
    <row r="131" spans="1:6" x14ac:dyDescent="0.2">
      <c r="A131" s="66" t="s">
        <v>135</v>
      </c>
      <c r="B131" s="5" t="s">
        <v>25</v>
      </c>
      <c r="C131" s="5" t="s">
        <v>26</v>
      </c>
      <c r="D131" s="4" t="s">
        <v>26</v>
      </c>
      <c r="E131" s="4" t="s">
        <v>25</v>
      </c>
      <c r="F131" s="4" t="s">
        <v>25</v>
      </c>
    </row>
    <row r="132" spans="1:6" x14ac:dyDescent="0.2">
      <c r="A132" s="66" t="s">
        <v>136</v>
      </c>
      <c r="B132" s="5" t="s">
        <v>25</v>
      </c>
      <c r="C132" s="5" t="s">
        <v>26</v>
      </c>
      <c r="D132" s="4" t="s">
        <v>26</v>
      </c>
      <c r="E132" s="4" t="s">
        <v>25</v>
      </c>
      <c r="F132" s="4" t="s">
        <v>25</v>
      </c>
    </row>
    <row r="133" spans="1:6" ht="48" x14ac:dyDescent="0.2">
      <c r="A133" s="67" t="s">
        <v>308</v>
      </c>
      <c r="B133" s="5" t="s">
        <v>25</v>
      </c>
      <c r="C133" s="5" t="s">
        <v>26</v>
      </c>
      <c r="D133" s="4" t="s">
        <v>26</v>
      </c>
      <c r="E133" s="4" t="s">
        <v>25</v>
      </c>
      <c r="F133" s="4" t="s">
        <v>25</v>
      </c>
    </row>
    <row r="134" spans="1:6" ht="36" x14ac:dyDescent="0.2">
      <c r="A134" s="66" t="s">
        <v>309</v>
      </c>
      <c r="B134" s="5"/>
      <c r="C134" s="5"/>
      <c r="D134" s="73" t="s">
        <v>25</v>
      </c>
      <c r="E134" s="73" t="s">
        <v>25</v>
      </c>
      <c r="F134" s="73" t="s">
        <v>25</v>
      </c>
    </row>
    <row r="135" spans="1:6" ht="24" x14ac:dyDescent="0.2">
      <c r="A135" s="66" t="s">
        <v>310</v>
      </c>
      <c r="B135" s="5"/>
      <c r="C135" s="5"/>
      <c r="D135" s="73" t="s">
        <v>25</v>
      </c>
      <c r="E135" s="73" t="s">
        <v>25</v>
      </c>
      <c r="F135" s="73" t="s">
        <v>25</v>
      </c>
    </row>
    <row r="136" spans="1:6" ht="84" x14ac:dyDescent="0.2">
      <c r="A136" s="67" t="s">
        <v>137</v>
      </c>
      <c r="B136" s="5" t="s">
        <v>25</v>
      </c>
      <c r="C136" s="5" t="s">
        <v>26</v>
      </c>
      <c r="D136" s="4" t="s">
        <v>26</v>
      </c>
      <c r="E136" s="4" t="s">
        <v>25</v>
      </c>
      <c r="F136" s="4" t="s">
        <v>25</v>
      </c>
    </row>
    <row r="137" spans="1:6" ht="72" x14ac:dyDescent="0.2">
      <c r="A137" s="67" t="s">
        <v>138</v>
      </c>
      <c r="B137" s="5" t="s">
        <v>25</v>
      </c>
      <c r="C137" s="5" t="s">
        <v>26</v>
      </c>
      <c r="D137" s="4" t="s">
        <v>26</v>
      </c>
      <c r="E137" s="4" t="s">
        <v>25</v>
      </c>
      <c r="F137" s="4" t="s">
        <v>25</v>
      </c>
    </row>
    <row r="138" spans="1:6" ht="72" x14ac:dyDescent="0.2">
      <c r="A138" s="66" t="s">
        <v>139</v>
      </c>
      <c r="B138" s="5" t="s">
        <v>25</v>
      </c>
      <c r="C138" s="5" t="s">
        <v>26</v>
      </c>
      <c r="D138" s="5" t="s">
        <v>26</v>
      </c>
      <c r="E138" s="5" t="s">
        <v>25</v>
      </c>
      <c r="F138" s="5" t="s">
        <v>25</v>
      </c>
    </row>
    <row r="139" spans="1:6" ht="72" x14ac:dyDescent="0.2">
      <c r="A139" s="67" t="s">
        <v>140</v>
      </c>
      <c r="B139" s="5" t="s">
        <v>25</v>
      </c>
      <c r="C139" s="5" t="s">
        <v>26</v>
      </c>
      <c r="D139" s="4" t="s">
        <v>26</v>
      </c>
      <c r="E139" s="4" t="s">
        <v>25</v>
      </c>
      <c r="F139" s="4" t="s">
        <v>25</v>
      </c>
    </row>
    <row r="140" spans="1:6" ht="72" x14ac:dyDescent="0.2">
      <c r="A140" s="67" t="s">
        <v>141</v>
      </c>
      <c r="B140" s="5" t="s">
        <v>26</v>
      </c>
      <c r="C140" s="5" t="s">
        <v>26</v>
      </c>
      <c r="D140" s="4" t="s">
        <v>26</v>
      </c>
      <c r="E140" s="4" t="s">
        <v>26</v>
      </c>
      <c r="F140" s="4" t="s">
        <v>26</v>
      </c>
    </row>
    <row r="141" spans="1:6" x14ac:dyDescent="0.2">
      <c r="A141" s="67" t="s">
        <v>142</v>
      </c>
      <c r="B141" s="5" t="s">
        <v>25</v>
      </c>
      <c r="C141" s="5" t="s">
        <v>26</v>
      </c>
      <c r="D141" s="4" t="s">
        <v>26</v>
      </c>
      <c r="E141" s="4" t="s">
        <v>25</v>
      </c>
      <c r="F141" s="4" t="s">
        <v>25</v>
      </c>
    </row>
    <row r="142" spans="1:6" x14ac:dyDescent="0.2">
      <c r="A142" s="69" t="s">
        <v>20</v>
      </c>
      <c r="B142" s="53"/>
      <c r="C142" s="53"/>
      <c r="D142" s="53"/>
      <c r="E142" s="53"/>
      <c r="F142" s="53"/>
    </row>
    <row r="143" spans="1:6" x14ac:dyDescent="0.2">
      <c r="A143" s="67" t="s">
        <v>143</v>
      </c>
      <c r="B143" s="5" t="s">
        <v>25</v>
      </c>
      <c r="C143" s="4" t="s">
        <v>25</v>
      </c>
      <c r="D143" s="4" t="s">
        <v>26</v>
      </c>
      <c r="E143" s="4" t="s">
        <v>25</v>
      </c>
      <c r="F143" s="4" t="s">
        <v>25</v>
      </c>
    </row>
    <row r="144" spans="1:6" ht="60" x14ac:dyDescent="0.2">
      <c r="A144" s="66" t="s">
        <v>311</v>
      </c>
      <c r="B144" s="5" t="s">
        <v>25</v>
      </c>
      <c r="C144" s="4" t="s">
        <v>25</v>
      </c>
      <c r="D144" s="4" t="s">
        <v>26</v>
      </c>
      <c r="E144" s="4" t="s">
        <v>25</v>
      </c>
      <c r="F144" s="4" t="s">
        <v>25</v>
      </c>
    </row>
    <row r="145" spans="1:6" ht="60" x14ac:dyDescent="0.2">
      <c r="A145" s="66" t="s">
        <v>144</v>
      </c>
      <c r="B145" s="5" t="s">
        <v>25</v>
      </c>
      <c r="C145" s="4" t="s">
        <v>25</v>
      </c>
      <c r="D145" s="4" t="s">
        <v>26</v>
      </c>
      <c r="E145" s="4" t="s">
        <v>25</v>
      </c>
      <c r="F145" s="4" t="s">
        <v>25</v>
      </c>
    </row>
    <row r="146" spans="1:6" x14ac:dyDescent="0.2">
      <c r="A146" s="66" t="s">
        <v>145</v>
      </c>
      <c r="B146" s="5" t="s">
        <v>25</v>
      </c>
      <c r="C146" s="4" t="s">
        <v>25</v>
      </c>
      <c r="D146" s="4" t="s">
        <v>26</v>
      </c>
      <c r="E146" s="4" t="s">
        <v>25</v>
      </c>
      <c r="F146" s="4" t="s">
        <v>25</v>
      </c>
    </row>
    <row r="147" spans="1:6" ht="72" x14ac:dyDescent="0.2">
      <c r="A147" s="67" t="s">
        <v>146</v>
      </c>
      <c r="B147" s="5" t="s">
        <v>25</v>
      </c>
      <c r="C147" s="4" t="s">
        <v>25</v>
      </c>
      <c r="D147" s="4" t="s">
        <v>26</v>
      </c>
      <c r="E147" s="4" t="s">
        <v>25</v>
      </c>
      <c r="F147" s="4" t="s">
        <v>25</v>
      </c>
    </row>
    <row r="148" spans="1:6" ht="48" x14ac:dyDescent="0.2">
      <c r="A148" s="67" t="s">
        <v>147</v>
      </c>
      <c r="B148" s="5" t="s">
        <v>25</v>
      </c>
      <c r="C148" s="4" t="s">
        <v>25</v>
      </c>
      <c r="D148" s="4" t="s">
        <v>26</v>
      </c>
      <c r="E148" s="4" t="s">
        <v>25</v>
      </c>
      <c r="F148" s="4" t="s">
        <v>25</v>
      </c>
    </row>
    <row r="149" spans="1:6" x14ac:dyDescent="0.2">
      <c r="A149" s="67" t="s">
        <v>148</v>
      </c>
      <c r="B149" s="5" t="s">
        <v>25</v>
      </c>
      <c r="C149" s="4" t="s">
        <v>25</v>
      </c>
      <c r="D149" s="4" t="s">
        <v>26</v>
      </c>
      <c r="E149" s="4" t="s">
        <v>25</v>
      </c>
      <c r="F149" s="4" t="s">
        <v>25</v>
      </c>
    </row>
    <row r="150" spans="1:6" x14ac:dyDescent="0.2">
      <c r="A150" s="66" t="s">
        <v>149</v>
      </c>
      <c r="B150" s="5" t="s">
        <v>25</v>
      </c>
      <c r="C150" s="4" t="s">
        <v>25</v>
      </c>
      <c r="D150" s="4" t="s">
        <v>26</v>
      </c>
      <c r="E150" s="4" t="s">
        <v>25</v>
      </c>
      <c r="F150" s="4" t="s">
        <v>25</v>
      </c>
    </row>
    <row r="151" spans="1:6" x14ac:dyDescent="0.2">
      <c r="A151" s="66" t="s">
        <v>150</v>
      </c>
      <c r="B151" s="5" t="s">
        <v>25</v>
      </c>
      <c r="C151" s="4" t="s">
        <v>25</v>
      </c>
      <c r="D151" s="4" t="s">
        <v>26</v>
      </c>
      <c r="E151" s="4" t="s">
        <v>25</v>
      </c>
      <c r="F151" s="4" t="s">
        <v>25</v>
      </c>
    </row>
    <row r="152" spans="1:6" x14ac:dyDescent="0.2">
      <c r="A152" s="66" t="s">
        <v>151</v>
      </c>
      <c r="B152" s="5" t="s">
        <v>25</v>
      </c>
      <c r="C152" s="4" t="s">
        <v>25</v>
      </c>
      <c r="D152" s="4" t="s">
        <v>26</v>
      </c>
      <c r="E152" s="4" t="s">
        <v>25</v>
      </c>
      <c r="F152" s="4" t="s">
        <v>25</v>
      </c>
    </row>
    <row r="153" spans="1:6" ht="36" x14ac:dyDescent="0.2">
      <c r="A153" s="66" t="s">
        <v>152</v>
      </c>
      <c r="B153" s="5" t="s">
        <v>25</v>
      </c>
      <c r="C153" s="4" t="s">
        <v>25</v>
      </c>
      <c r="D153" s="4" t="s">
        <v>26</v>
      </c>
      <c r="E153" s="4" t="s">
        <v>26</v>
      </c>
      <c r="F153" s="4" t="s">
        <v>25</v>
      </c>
    </row>
    <row r="154" spans="1:6" x14ac:dyDescent="0.2">
      <c r="A154" s="67" t="s">
        <v>153</v>
      </c>
      <c r="B154" s="5" t="s">
        <v>26</v>
      </c>
      <c r="C154" s="5" t="s">
        <v>26</v>
      </c>
      <c r="D154" s="4" t="s">
        <v>26</v>
      </c>
      <c r="E154" s="4" t="s">
        <v>26</v>
      </c>
      <c r="F154" s="4" t="s">
        <v>26</v>
      </c>
    </row>
    <row r="155" spans="1:6" ht="24" x14ac:dyDescent="0.2">
      <c r="A155" s="66" t="s">
        <v>154</v>
      </c>
      <c r="B155" s="5" t="s">
        <v>26</v>
      </c>
      <c r="C155" s="5" t="s">
        <v>26</v>
      </c>
      <c r="D155" s="4" t="s">
        <v>26</v>
      </c>
      <c r="E155" s="4" t="s">
        <v>26</v>
      </c>
      <c r="F155" s="4" t="s">
        <v>26</v>
      </c>
    </row>
    <row r="156" spans="1:6" x14ac:dyDescent="0.2">
      <c r="A156" s="67" t="s">
        <v>155</v>
      </c>
      <c r="B156" s="5" t="s">
        <v>26</v>
      </c>
      <c r="C156" s="5" t="s">
        <v>26</v>
      </c>
      <c r="D156" s="4" t="s">
        <v>26</v>
      </c>
      <c r="E156" s="4" t="s">
        <v>26</v>
      </c>
      <c r="F156" s="4" t="s">
        <v>26</v>
      </c>
    </row>
    <row r="157" spans="1:6" x14ac:dyDescent="0.2">
      <c r="A157" s="66" t="s">
        <v>156</v>
      </c>
      <c r="B157" s="5" t="s">
        <v>26</v>
      </c>
      <c r="C157" s="5" t="s">
        <v>26</v>
      </c>
      <c r="D157" s="4" t="s">
        <v>26</v>
      </c>
      <c r="E157" s="4" t="s">
        <v>26</v>
      </c>
      <c r="F157" s="4" t="s">
        <v>26</v>
      </c>
    </row>
    <row r="158" spans="1:6" x14ac:dyDescent="0.2">
      <c r="A158" s="66" t="s">
        <v>157</v>
      </c>
      <c r="B158" s="5" t="s">
        <v>26</v>
      </c>
      <c r="C158" s="5" t="s">
        <v>26</v>
      </c>
      <c r="D158" s="4" t="s">
        <v>26</v>
      </c>
      <c r="E158" s="4" t="s">
        <v>26</v>
      </c>
      <c r="F158" s="4" t="s">
        <v>26</v>
      </c>
    </row>
    <row r="159" spans="1:6" x14ac:dyDescent="0.2">
      <c r="A159" s="66" t="s">
        <v>158</v>
      </c>
      <c r="B159" s="5" t="s">
        <v>26</v>
      </c>
      <c r="C159" s="5" t="s">
        <v>26</v>
      </c>
      <c r="D159" s="4" t="s">
        <v>26</v>
      </c>
      <c r="E159" s="4" t="s">
        <v>26</v>
      </c>
      <c r="F159" s="4" t="s">
        <v>26</v>
      </c>
    </row>
    <row r="160" spans="1:6" x14ac:dyDescent="0.2">
      <c r="A160" s="67" t="s">
        <v>159</v>
      </c>
      <c r="B160" s="5" t="s">
        <v>26</v>
      </c>
      <c r="C160" s="5" t="s">
        <v>26</v>
      </c>
      <c r="D160" s="4" t="s">
        <v>26</v>
      </c>
      <c r="E160" s="4" t="s">
        <v>26</v>
      </c>
      <c r="F160" s="4" t="s">
        <v>26</v>
      </c>
    </row>
    <row r="161" spans="1:6" x14ac:dyDescent="0.2">
      <c r="A161" s="66" t="s">
        <v>160</v>
      </c>
      <c r="B161" s="5" t="s">
        <v>26</v>
      </c>
      <c r="C161" s="5" t="s">
        <v>26</v>
      </c>
      <c r="D161" s="4" t="s">
        <v>26</v>
      </c>
      <c r="E161" s="4" t="s">
        <v>26</v>
      </c>
      <c r="F161" s="4" t="s">
        <v>26</v>
      </c>
    </row>
    <row r="162" spans="1:6" x14ac:dyDescent="0.2">
      <c r="A162" s="67" t="s">
        <v>161</v>
      </c>
      <c r="B162" s="5" t="s">
        <v>26</v>
      </c>
      <c r="C162" s="5" t="s">
        <v>26</v>
      </c>
      <c r="D162" s="4" t="s">
        <v>26</v>
      </c>
      <c r="E162" s="4" t="s">
        <v>26</v>
      </c>
      <c r="F162" s="4" t="s">
        <v>26</v>
      </c>
    </row>
    <row r="163" spans="1:6" ht="24" x14ac:dyDescent="0.2">
      <c r="A163" s="66" t="s">
        <v>162</v>
      </c>
      <c r="B163" s="5" t="s">
        <v>26</v>
      </c>
      <c r="C163" s="5" t="s">
        <v>26</v>
      </c>
      <c r="D163" s="4" t="s">
        <v>26</v>
      </c>
      <c r="E163" s="4" t="s">
        <v>26</v>
      </c>
      <c r="F163" s="4" t="s">
        <v>26</v>
      </c>
    </row>
    <row r="164" spans="1:6" x14ac:dyDescent="0.2">
      <c r="A164" s="66" t="s">
        <v>163</v>
      </c>
      <c r="B164" s="5" t="s">
        <v>26</v>
      </c>
      <c r="C164" s="5" t="s">
        <v>26</v>
      </c>
      <c r="D164" s="4" t="s">
        <v>26</v>
      </c>
      <c r="E164" s="4" t="s">
        <v>26</v>
      </c>
      <c r="F164" s="4" t="s">
        <v>26</v>
      </c>
    </row>
    <row r="165" spans="1:6" ht="72" x14ac:dyDescent="0.2">
      <c r="A165" s="67" t="s">
        <v>164</v>
      </c>
      <c r="B165" s="4" t="s">
        <v>25</v>
      </c>
      <c r="C165" s="4" t="s">
        <v>25</v>
      </c>
      <c r="D165" s="4" t="s">
        <v>26</v>
      </c>
      <c r="E165" s="4" t="s">
        <v>26</v>
      </c>
      <c r="F165" s="4" t="s">
        <v>26</v>
      </c>
    </row>
    <row r="166" spans="1:6" ht="72" x14ac:dyDescent="0.2">
      <c r="A166" s="66" t="s">
        <v>165</v>
      </c>
      <c r="B166" s="4" t="s">
        <v>25</v>
      </c>
      <c r="C166" s="4" t="s">
        <v>25</v>
      </c>
      <c r="D166" s="4" t="s">
        <v>26</v>
      </c>
      <c r="E166" s="4" t="s">
        <v>26</v>
      </c>
      <c r="F166" s="4" t="s">
        <v>26</v>
      </c>
    </row>
    <row r="167" spans="1:6" ht="72" x14ac:dyDescent="0.2">
      <c r="A167" s="66" t="s">
        <v>166</v>
      </c>
      <c r="B167" s="4" t="s">
        <v>25</v>
      </c>
      <c r="C167" s="4" t="s">
        <v>25</v>
      </c>
      <c r="D167" s="4" t="s">
        <v>26</v>
      </c>
      <c r="E167" s="4" t="s">
        <v>26</v>
      </c>
      <c r="F167" s="4" t="s">
        <v>26</v>
      </c>
    </row>
    <row r="168" spans="1:6" ht="84" x14ac:dyDescent="0.2">
      <c r="A168" s="66" t="s">
        <v>167</v>
      </c>
      <c r="B168" s="4" t="s">
        <v>25</v>
      </c>
      <c r="C168" s="4" t="s">
        <v>25</v>
      </c>
      <c r="D168" s="4" t="s">
        <v>26</v>
      </c>
      <c r="E168" s="4" t="s">
        <v>26</v>
      </c>
      <c r="F168" s="4" t="s">
        <v>26</v>
      </c>
    </row>
    <row r="169" spans="1:6" x14ac:dyDescent="0.2">
      <c r="A169" s="67" t="s">
        <v>168</v>
      </c>
      <c r="B169" s="5" t="s">
        <v>25</v>
      </c>
      <c r="C169" s="4" t="s">
        <v>25</v>
      </c>
      <c r="D169" s="4" t="s">
        <v>26</v>
      </c>
      <c r="E169" s="4" t="s">
        <v>26</v>
      </c>
      <c r="F169" s="4" t="s">
        <v>25</v>
      </c>
    </row>
    <row r="170" spans="1:6" x14ac:dyDescent="0.2">
      <c r="A170" s="69" t="s">
        <v>19</v>
      </c>
      <c r="B170" s="53"/>
      <c r="C170" s="53"/>
      <c r="D170" s="53"/>
      <c r="E170" s="53"/>
      <c r="F170" s="53"/>
    </row>
    <row r="171" spans="1:6" x14ac:dyDescent="0.2">
      <c r="A171" s="67" t="s">
        <v>169</v>
      </c>
      <c r="B171" s="5" t="s">
        <v>26</v>
      </c>
      <c r="C171" s="4" t="s">
        <v>26</v>
      </c>
      <c r="D171" s="4" t="s">
        <v>26</v>
      </c>
      <c r="E171" s="4" t="s">
        <v>25</v>
      </c>
      <c r="F171" s="4" t="s">
        <v>25</v>
      </c>
    </row>
    <row r="172" spans="1:6" x14ac:dyDescent="0.2">
      <c r="A172" s="67" t="s">
        <v>170</v>
      </c>
      <c r="B172" s="5"/>
      <c r="C172" s="5"/>
      <c r="D172" s="5"/>
      <c r="E172" s="5"/>
      <c r="F172" s="5"/>
    </row>
    <row r="173" spans="1:6" x14ac:dyDescent="0.2">
      <c r="A173" s="66" t="s">
        <v>171</v>
      </c>
      <c r="B173" s="5" t="s">
        <v>26</v>
      </c>
      <c r="C173" s="4" t="s">
        <v>26</v>
      </c>
      <c r="D173" s="4" t="s">
        <v>26</v>
      </c>
      <c r="E173" s="4" t="s">
        <v>25</v>
      </c>
      <c r="F173" s="4" t="s">
        <v>25</v>
      </c>
    </row>
    <row r="174" spans="1:6" x14ac:dyDescent="0.2">
      <c r="A174" s="66" t="s">
        <v>172</v>
      </c>
      <c r="B174" s="5" t="s">
        <v>26</v>
      </c>
      <c r="C174" s="4" t="s">
        <v>26</v>
      </c>
      <c r="D174" s="4" t="s">
        <v>26</v>
      </c>
      <c r="E174" s="4" t="s">
        <v>25</v>
      </c>
      <c r="F174" s="4" t="s">
        <v>25</v>
      </c>
    </row>
    <row r="175" spans="1:6" x14ac:dyDescent="0.2">
      <c r="A175" s="66" t="s">
        <v>173</v>
      </c>
      <c r="B175" s="5" t="s">
        <v>26</v>
      </c>
      <c r="C175" s="4" t="s">
        <v>26</v>
      </c>
      <c r="D175" s="4" t="s">
        <v>26</v>
      </c>
      <c r="E175" s="4" t="s">
        <v>25</v>
      </c>
      <c r="F175" s="4" t="s">
        <v>25</v>
      </c>
    </row>
    <row r="176" spans="1:6" x14ac:dyDescent="0.2">
      <c r="A176" s="66" t="s">
        <v>174</v>
      </c>
      <c r="B176" s="5" t="s">
        <v>26</v>
      </c>
      <c r="C176" s="4" t="s">
        <v>26</v>
      </c>
      <c r="D176" s="4" t="s">
        <v>26</v>
      </c>
      <c r="E176" s="4" t="s">
        <v>25</v>
      </c>
      <c r="F176" s="4" t="s">
        <v>25</v>
      </c>
    </row>
    <row r="177" spans="1:6" ht="24" x14ac:dyDescent="0.2">
      <c r="A177" s="66" t="s">
        <v>175</v>
      </c>
      <c r="B177" s="5" t="s">
        <v>26</v>
      </c>
      <c r="C177" s="4" t="s">
        <v>26</v>
      </c>
      <c r="D177" s="4" t="s">
        <v>26</v>
      </c>
      <c r="E177" s="4" t="s">
        <v>25</v>
      </c>
      <c r="F177" s="4" t="s">
        <v>25</v>
      </c>
    </row>
    <row r="178" spans="1:6" x14ac:dyDescent="0.2">
      <c r="A178" s="66" t="s">
        <v>176</v>
      </c>
      <c r="B178" s="5" t="s">
        <v>26</v>
      </c>
      <c r="C178" s="4" t="s">
        <v>26</v>
      </c>
      <c r="D178" s="4" t="s">
        <v>26</v>
      </c>
      <c r="E178" s="4" t="s">
        <v>25</v>
      </c>
      <c r="F178" s="4" t="s">
        <v>25</v>
      </c>
    </row>
    <row r="179" spans="1:6" x14ac:dyDescent="0.2">
      <c r="A179" s="66" t="s">
        <v>177</v>
      </c>
      <c r="B179" s="5" t="s">
        <v>26</v>
      </c>
      <c r="C179" s="4" t="s">
        <v>26</v>
      </c>
      <c r="D179" s="4" t="s">
        <v>26</v>
      </c>
      <c r="E179" s="5" t="s">
        <v>26</v>
      </c>
      <c r="F179" s="5" t="s">
        <v>26</v>
      </c>
    </row>
    <row r="180" spans="1:6" x14ac:dyDescent="0.2">
      <c r="A180" s="67" t="s">
        <v>178</v>
      </c>
      <c r="B180" s="5"/>
      <c r="C180" s="5"/>
      <c r="D180" s="5"/>
      <c r="E180" s="5"/>
      <c r="F180" s="5"/>
    </row>
    <row r="181" spans="1:6" x14ac:dyDescent="0.2">
      <c r="A181" s="66" t="s">
        <v>179</v>
      </c>
      <c r="B181" s="5" t="s">
        <v>26</v>
      </c>
      <c r="C181" s="4" t="s">
        <v>26</v>
      </c>
      <c r="D181" s="4" t="s">
        <v>26</v>
      </c>
      <c r="E181" s="4" t="s">
        <v>25</v>
      </c>
      <c r="F181" s="4" t="s">
        <v>25</v>
      </c>
    </row>
    <row r="182" spans="1:6" x14ac:dyDescent="0.2">
      <c r="A182" s="66" t="s">
        <v>180</v>
      </c>
      <c r="B182" s="5" t="s">
        <v>26</v>
      </c>
      <c r="C182" s="4" t="s">
        <v>26</v>
      </c>
      <c r="D182" s="4" t="s">
        <v>26</v>
      </c>
      <c r="E182" s="4" t="s">
        <v>25</v>
      </c>
      <c r="F182" s="4" t="s">
        <v>25</v>
      </c>
    </row>
    <row r="183" spans="1:6" x14ac:dyDescent="0.2">
      <c r="A183" s="66" t="s">
        <v>181</v>
      </c>
      <c r="B183" s="5" t="s">
        <v>26</v>
      </c>
      <c r="C183" s="4" t="s">
        <v>26</v>
      </c>
      <c r="D183" s="4" t="s">
        <v>26</v>
      </c>
      <c r="E183" s="4" t="s">
        <v>25</v>
      </c>
      <c r="F183" s="4" t="s">
        <v>25</v>
      </c>
    </row>
    <row r="184" spans="1:6" x14ac:dyDescent="0.2">
      <c r="A184" s="66" t="s">
        <v>182</v>
      </c>
      <c r="B184" s="5" t="s">
        <v>26</v>
      </c>
      <c r="C184" s="4" t="s">
        <v>26</v>
      </c>
      <c r="D184" s="4" t="s">
        <v>26</v>
      </c>
      <c r="E184" s="4" t="s">
        <v>25</v>
      </c>
      <c r="F184" s="4" t="s">
        <v>25</v>
      </c>
    </row>
    <row r="185" spans="1:6" x14ac:dyDescent="0.2">
      <c r="A185" s="66" t="s">
        <v>183</v>
      </c>
      <c r="B185" s="5" t="s">
        <v>26</v>
      </c>
      <c r="C185" s="4" t="s">
        <v>26</v>
      </c>
      <c r="D185" s="4" t="s">
        <v>26</v>
      </c>
      <c r="E185" s="4" t="s">
        <v>25</v>
      </c>
      <c r="F185" s="4" t="s">
        <v>25</v>
      </c>
    </row>
    <row r="186" spans="1:6" x14ac:dyDescent="0.2">
      <c r="A186" s="66" t="s">
        <v>184</v>
      </c>
      <c r="B186" s="5" t="s">
        <v>26</v>
      </c>
      <c r="C186" s="4" t="s">
        <v>26</v>
      </c>
      <c r="D186" s="4" t="s">
        <v>26</v>
      </c>
      <c r="E186" s="4" t="s">
        <v>25</v>
      </c>
      <c r="F186" s="4" t="s">
        <v>25</v>
      </c>
    </row>
    <row r="187" spans="1:6" ht="60" x14ac:dyDescent="0.2">
      <c r="A187" s="67" t="s">
        <v>185</v>
      </c>
      <c r="B187" s="5"/>
      <c r="C187" s="5"/>
      <c r="D187" s="5" t="s">
        <v>26</v>
      </c>
      <c r="E187" s="5" t="s">
        <v>25</v>
      </c>
      <c r="F187" s="5" t="s">
        <v>25</v>
      </c>
    </row>
    <row r="188" spans="1:6" x14ac:dyDescent="0.2">
      <c r="A188" s="66" t="s">
        <v>186</v>
      </c>
      <c r="B188" s="5" t="s">
        <v>26</v>
      </c>
      <c r="C188" s="4" t="s">
        <v>26</v>
      </c>
      <c r="D188" s="4" t="s">
        <v>26</v>
      </c>
      <c r="E188" s="4" t="s">
        <v>25</v>
      </c>
      <c r="F188" s="4" t="s">
        <v>25</v>
      </c>
    </row>
    <row r="189" spans="1:6" x14ac:dyDescent="0.2">
      <c r="A189" s="66" t="s">
        <v>187</v>
      </c>
      <c r="B189" s="5" t="s">
        <v>26</v>
      </c>
      <c r="C189" s="4" t="s">
        <v>26</v>
      </c>
      <c r="D189" s="4" t="s">
        <v>26</v>
      </c>
      <c r="E189" s="4" t="s">
        <v>25</v>
      </c>
      <c r="F189" s="4" t="s">
        <v>25</v>
      </c>
    </row>
    <row r="190" spans="1:6" x14ac:dyDescent="0.2">
      <c r="A190" s="66" t="s">
        <v>188</v>
      </c>
      <c r="B190" s="5" t="s">
        <v>26</v>
      </c>
      <c r="C190" s="4" t="s">
        <v>26</v>
      </c>
      <c r="D190" s="4" t="s">
        <v>26</v>
      </c>
      <c r="E190" s="4" t="s">
        <v>25</v>
      </c>
      <c r="F190" s="4" t="s">
        <v>25</v>
      </c>
    </row>
    <row r="191" spans="1:6" x14ac:dyDescent="0.2">
      <c r="A191" s="67" t="s">
        <v>189</v>
      </c>
      <c r="B191" s="5" t="s">
        <v>26</v>
      </c>
      <c r="C191" s="4" t="s">
        <v>26</v>
      </c>
      <c r="D191" s="4" t="s">
        <v>26</v>
      </c>
      <c r="E191" s="4" t="s">
        <v>25</v>
      </c>
      <c r="F191" s="4" t="s">
        <v>25</v>
      </c>
    </row>
    <row r="192" spans="1:6" x14ac:dyDescent="0.2">
      <c r="A192" s="66" t="s">
        <v>190</v>
      </c>
      <c r="B192" s="5" t="s">
        <v>26</v>
      </c>
      <c r="C192" s="4" t="s">
        <v>26</v>
      </c>
      <c r="D192" s="4" t="s">
        <v>26</v>
      </c>
      <c r="E192" s="4" t="s">
        <v>25</v>
      </c>
      <c r="F192" s="4" t="s">
        <v>25</v>
      </c>
    </row>
    <row r="193" spans="1:6" x14ac:dyDescent="0.2">
      <c r="A193" s="66" t="s">
        <v>191</v>
      </c>
      <c r="B193" s="5" t="s">
        <v>26</v>
      </c>
      <c r="C193" s="4" t="s">
        <v>26</v>
      </c>
      <c r="D193" s="4" t="s">
        <v>26</v>
      </c>
      <c r="E193" s="4" t="s">
        <v>25</v>
      </c>
      <c r="F193" s="4" t="s">
        <v>25</v>
      </c>
    </row>
    <row r="194" spans="1:6" x14ac:dyDescent="0.2">
      <c r="A194" s="66" t="s">
        <v>192</v>
      </c>
      <c r="B194" s="5" t="s">
        <v>26</v>
      </c>
      <c r="C194" s="4" t="s">
        <v>26</v>
      </c>
      <c r="D194" s="4" t="s">
        <v>26</v>
      </c>
      <c r="E194" s="4" t="s">
        <v>25</v>
      </c>
      <c r="F194" s="4" t="s">
        <v>25</v>
      </c>
    </row>
    <row r="195" spans="1:6" x14ac:dyDescent="0.2">
      <c r="A195" s="66" t="s">
        <v>193</v>
      </c>
      <c r="B195" s="5" t="s">
        <v>26</v>
      </c>
      <c r="C195" s="4" t="s">
        <v>26</v>
      </c>
      <c r="D195" s="4" t="s">
        <v>26</v>
      </c>
      <c r="E195" s="4" t="s">
        <v>25</v>
      </c>
      <c r="F195" s="4" t="s">
        <v>25</v>
      </c>
    </row>
    <row r="196" spans="1:6" ht="24" x14ac:dyDescent="0.2">
      <c r="A196" s="66" t="s">
        <v>194</v>
      </c>
      <c r="B196" s="5" t="s">
        <v>26</v>
      </c>
      <c r="C196" s="4" t="s">
        <v>26</v>
      </c>
      <c r="D196" s="4" t="s">
        <v>26</v>
      </c>
      <c r="E196" s="4" t="s">
        <v>25</v>
      </c>
      <c r="F196" s="4" t="s">
        <v>25</v>
      </c>
    </row>
    <row r="197" spans="1:6" ht="48" x14ac:dyDescent="0.2">
      <c r="A197" s="67" t="s">
        <v>195</v>
      </c>
      <c r="B197" s="5" t="s">
        <v>26</v>
      </c>
      <c r="C197" s="4" t="s">
        <v>26</v>
      </c>
      <c r="D197" s="4" t="s">
        <v>26</v>
      </c>
      <c r="E197" s="4" t="s">
        <v>25</v>
      </c>
      <c r="F197" s="4" t="s">
        <v>25</v>
      </c>
    </row>
    <row r="198" spans="1:6" ht="96" x14ac:dyDescent="0.2">
      <c r="A198" s="66" t="s">
        <v>196</v>
      </c>
      <c r="B198" s="5" t="s">
        <v>26</v>
      </c>
      <c r="C198" s="4" t="s">
        <v>26</v>
      </c>
      <c r="D198" s="4" t="s">
        <v>26</v>
      </c>
      <c r="E198" s="4" t="s">
        <v>25</v>
      </c>
      <c r="F198" s="4" t="s">
        <v>25</v>
      </c>
    </row>
    <row r="199" spans="1:6" ht="24" x14ac:dyDescent="0.2">
      <c r="A199" s="66" t="s">
        <v>197</v>
      </c>
      <c r="B199" s="5" t="s">
        <v>26</v>
      </c>
      <c r="C199" s="4" t="s">
        <v>26</v>
      </c>
      <c r="D199" s="4" t="s">
        <v>26</v>
      </c>
      <c r="E199" s="4" t="s">
        <v>25</v>
      </c>
      <c r="F199" s="4" t="s">
        <v>25</v>
      </c>
    </row>
    <row r="200" spans="1:6" x14ac:dyDescent="0.2">
      <c r="A200" s="66" t="s">
        <v>198</v>
      </c>
      <c r="B200" s="5" t="s">
        <v>26</v>
      </c>
      <c r="C200" s="4" t="s">
        <v>26</v>
      </c>
      <c r="D200" s="4" t="s">
        <v>26</v>
      </c>
      <c r="E200" s="4" t="s">
        <v>25</v>
      </c>
      <c r="F200" s="4" t="s">
        <v>25</v>
      </c>
    </row>
    <row r="201" spans="1:6" ht="24" x14ac:dyDescent="0.2">
      <c r="A201" s="67" t="s">
        <v>199</v>
      </c>
      <c r="B201" s="5" t="s">
        <v>26</v>
      </c>
      <c r="C201" s="4" t="s">
        <v>26</v>
      </c>
      <c r="D201" s="4" t="s">
        <v>26</v>
      </c>
      <c r="E201" s="4" t="s">
        <v>25</v>
      </c>
      <c r="F201" s="4" t="s">
        <v>25</v>
      </c>
    </row>
    <row r="202" spans="1:6" ht="156" x14ac:dyDescent="0.2">
      <c r="A202" s="67" t="s">
        <v>312</v>
      </c>
      <c r="B202" s="5"/>
      <c r="C202" s="4"/>
      <c r="D202" s="73" t="s">
        <v>26</v>
      </c>
      <c r="E202" s="73" t="s">
        <v>25</v>
      </c>
      <c r="F202" s="73" t="s">
        <v>25</v>
      </c>
    </row>
    <row r="203" spans="1:6" ht="144" x14ac:dyDescent="0.2">
      <c r="A203" s="66" t="s">
        <v>313</v>
      </c>
      <c r="B203" s="5"/>
      <c r="C203" s="4"/>
      <c r="D203" s="73" t="s">
        <v>26</v>
      </c>
      <c r="E203" s="73" t="s">
        <v>25</v>
      </c>
      <c r="F203" s="73" t="s">
        <v>25</v>
      </c>
    </row>
    <row r="204" spans="1:6" ht="24" x14ac:dyDescent="0.2">
      <c r="A204" s="67" t="s">
        <v>314</v>
      </c>
      <c r="B204" s="5" t="s">
        <v>26</v>
      </c>
      <c r="C204" s="4" t="s">
        <v>26</v>
      </c>
      <c r="D204" s="4" t="s">
        <v>26</v>
      </c>
      <c r="E204" s="4" t="s">
        <v>25</v>
      </c>
      <c r="F204" s="4" t="s">
        <v>25</v>
      </c>
    </row>
    <row r="205" spans="1:6" x14ac:dyDescent="0.2">
      <c r="A205" s="69" t="s">
        <v>18</v>
      </c>
      <c r="B205" s="53"/>
      <c r="C205" s="53"/>
      <c r="D205" s="53"/>
      <c r="E205" s="53"/>
      <c r="F205" s="53"/>
    </row>
    <row r="206" spans="1:6" ht="72" x14ac:dyDescent="0.2">
      <c r="A206" s="67" t="s">
        <v>200</v>
      </c>
      <c r="B206" s="5" t="s">
        <v>25</v>
      </c>
      <c r="C206" s="5" t="s">
        <v>26</v>
      </c>
      <c r="D206" s="5" t="s">
        <v>26</v>
      </c>
      <c r="E206" s="5" t="s">
        <v>26</v>
      </c>
      <c r="F206" s="5" t="s">
        <v>26</v>
      </c>
    </row>
    <row r="207" spans="1:6" x14ac:dyDescent="0.2">
      <c r="A207" s="66" t="s">
        <v>201</v>
      </c>
      <c r="B207" s="5" t="s">
        <v>25</v>
      </c>
      <c r="C207" s="5" t="s">
        <v>26</v>
      </c>
      <c r="D207" s="5" t="s">
        <v>26</v>
      </c>
      <c r="E207" s="5" t="s">
        <v>26</v>
      </c>
      <c r="F207" s="5" t="s">
        <v>26</v>
      </c>
    </row>
    <row r="208" spans="1:6" x14ac:dyDescent="0.2">
      <c r="A208" s="66" t="s">
        <v>202</v>
      </c>
      <c r="B208" s="5" t="s">
        <v>25</v>
      </c>
      <c r="C208" s="5" t="s">
        <v>26</v>
      </c>
      <c r="D208" s="5" t="s">
        <v>25</v>
      </c>
      <c r="E208" s="5" t="s">
        <v>25</v>
      </c>
      <c r="F208" s="5" t="s">
        <v>26</v>
      </c>
    </row>
    <row r="209" spans="1:6" ht="108" x14ac:dyDescent="0.2">
      <c r="A209" s="67" t="s">
        <v>203</v>
      </c>
      <c r="B209" s="5" t="s">
        <v>26</v>
      </c>
      <c r="C209" s="5" t="s">
        <v>26</v>
      </c>
      <c r="D209" s="5" t="s">
        <v>26</v>
      </c>
      <c r="E209" s="5" t="s">
        <v>25</v>
      </c>
      <c r="F209" s="5" t="s">
        <v>25</v>
      </c>
    </row>
    <row r="210" spans="1:6" ht="24" x14ac:dyDescent="0.2">
      <c r="A210" s="66" t="s">
        <v>315</v>
      </c>
      <c r="B210" s="5" t="s">
        <v>26</v>
      </c>
      <c r="C210" s="5" t="s">
        <v>26</v>
      </c>
      <c r="D210" s="5" t="s">
        <v>26</v>
      </c>
      <c r="E210" s="5" t="s">
        <v>25</v>
      </c>
      <c r="F210" s="5" t="s">
        <v>25</v>
      </c>
    </row>
    <row r="211" spans="1:6" ht="72" x14ac:dyDescent="0.2">
      <c r="A211" s="66" t="s">
        <v>204</v>
      </c>
      <c r="B211" s="5" t="s">
        <v>26</v>
      </c>
      <c r="C211" s="5" t="s">
        <v>26</v>
      </c>
      <c r="D211" s="5" t="s">
        <v>26</v>
      </c>
      <c r="E211" s="5" t="s">
        <v>26</v>
      </c>
      <c r="F211" s="5" t="s">
        <v>25</v>
      </c>
    </row>
    <row r="212" spans="1:6" x14ac:dyDescent="0.2">
      <c r="A212" s="66" t="s">
        <v>205</v>
      </c>
      <c r="B212" s="5" t="s">
        <v>26</v>
      </c>
      <c r="C212" s="5" t="s">
        <v>26</v>
      </c>
      <c r="D212" s="5" t="s">
        <v>26</v>
      </c>
      <c r="E212" s="5" t="s">
        <v>25</v>
      </c>
      <c r="F212" s="5" t="s">
        <v>25</v>
      </c>
    </row>
    <row r="213" spans="1:6" ht="168" x14ac:dyDescent="0.2">
      <c r="A213" s="67" t="s">
        <v>206</v>
      </c>
      <c r="B213" s="5" t="s">
        <v>27</v>
      </c>
      <c r="C213" s="5" t="s">
        <v>26</v>
      </c>
      <c r="D213" s="5" t="s">
        <v>27</v>
      </c>
      <c r="E213" s="5" t="s">
        <v>27</v>
      </c>
      <c r="F213" s="5" t="s">
        <v>27</v>
      </c>
    </row>
    <row r="214" spans="1:6" ht="24" x14ac:dyDescent="0.2">
      <c r="A214" s="66" t="s">
        <v>207</v>
      </c>
      <c r="B214" s="5" t="s">
        <v>26</v>
      </c>
      <c r="C214" s="5" t="s">
        <v>26</v>
      </c>
      <c r="D214" s="5" t="s">
        <v>26</v>
      </c>
      <c r="E214" s="5" t="s">
        <v>26</v>
      </c>
      <c r="F214" s="5" t="s">
        <v>27</v>
      </c>
    </row>
    <row r="215" spans="1:6" ht="24" x14ac:dyDescent="0.2">
      <c r="A215" s="66" t="s">
        <v>208</v>
      </c>
      <c r="B215" s="5" t="s">
        <v>26</v>
      </c>
      <c r="C215" s="5" t="s">
        <v>26</v>
      </c>
      <c r="D215" s="5" t="s">
        <v>26</v>
      </c>
      <c r="E215" s="5" t="s">
        <v>26</v>
      </c>
      <c r="F215" s="5" t="s">
        <v>27</v>
      </c>
    </row>
    <row r="216" spans="1:6" x14ac:dyDescent="0.2">
      <c r="A216" s="66" t="s">
        <v>209</v>
      </c>
      <c r="B216" s="5" t="s">
        <v>26</v>
      </c>
      <c r="C216" s="5" t="s">
        <v>26</v>
      </c>
      <c r="D216" s="5" t="s">
        <v>26</v>
      </c>
      <c r="E216" s="5" t="s">
        <v>25</v>
      </c>
      <c r="F216" s="5" t="s">
        <v>25</v>
      </c>
    </row>
    <row r="217" spans="1:6" ht="24" x14ac:dyDescent="0.2">
      <c r="A217" s="66" t="s">
        <v>210</v>
      </c>
      <c r="B217" s="5" t="s">
        <v>26</v>
      </c>
      <c r="C217" s="5" t="s">
        <v>26</v>
      </c>
      <c r="D217" s="5" t="s">
        <v>26</v>
      </c>
      <c r="E217" s="5" t="s">
        <v>25</v>
      </c>
      <c r="F217" s="5" t="s">
        <v>25</v>
      </c>
    </row>
    <row r="218" spans="1:6" ht="48" x14ac:dyDescent="0.2">
      <c r="A218" s="70" t="s">
        <v>316</v>
      </c>
      <c r="B218" s="5"/>
      <c r="C218" s="5"/>
      <c r="D218" s="73" t="s">
        <v>26</v>
      </c>
      <c r="E218" s="73" t="s">
        <v>25</v>
      </c>
      <c r="F218" s="73" t="s">
        <v>25</v>
      </c>
    </row>
    <row r="219" spans="1:6" ht="36" x14ac:dyDescent="0.2">
      <c r="A219" s="67" t="s">
        <v>211</v>
      </c>
      <c r="B219" s="5" t="s">
        <v>25</v>
      </c>
      <c r="C219" s="5" t="s">
        <v>26</v>
      </c>
      <c r="D219" s="5" t="s">
        <v>26</v>
      </c>
      <c r="E219" s="5" t="s">
        <v>25</v>
      </c>
      <c r="F219" s="5" t="s">
        <v>25</v>
      </c>
    </row>
    <row r="220" spans="1:6" ht="84" x14ac:dyDescent="0.2">
      <c r="A220" s="67" t="s">
        <v>212</v>
      </c>
      <c r="B220" s="5" t="s">
        <v>25</v>
      </c>
      <c r="C220" s="5" t="s">
        <v>26</v>
      </c>
      <c r="D220" s="5" t="s">
        <v>26</v>
      </c>
      <c r="E220" s="5" t="s">
        <v>26</v>
      </c>
      <c r="F220" s="5" t="s">
        <v>26</v>
      </c>
    </row>
    <row r="221" spans="1:6" x14ac:dyDescent="0.2">
      <c r="A221" s="66" t="s">
        <v>213</v>
      </c>
      <c r="B221" s="5" t="s">
        <v>25</v>
      </c>
      <c r="C221" s="5" t="s">
        <v>26</v>
      </c>
      <c r="D221" s="5" t="s">
        <v>26</v>
      </c>
      <c r="E221" s="5" t="s">
        <v>26</v>
      </c>
      <c r="F221" s="5" t="s">
        <v>26</v>
      </c>
    </row>
    <row r="222" spans="1:6" x14ac:dyDescent="0.2">
      <c r="A222" s="71" t="s">
        <v>214</v>
      </c>
      <c r="B222" s="5" t="s">
        <v>25</v>
      </c>
      <c r="C222" s="5" t="s">
        <v>26</v>
      </c>
      <c r="D222" s="5" t="s">
        <v>26</v>
      </c>
      <c r="E222" s="5" t="s">
        <v>25</v>
      </c>
      <c r="F222" s="5" t="s">
        <v>25</v>
      </c>
    </row>
    <row r="223" spans="1:6" x14ac:dyDescent="0.2">
      <c r="A223" s="69" t="s">
        <v>17</v>
      </c>
      <c r="B223" s="53"/>
      <c r="C223" s="53"/>
      <c r="D223" s="53"/>
      <c r="E223" s="53"/>
      <c r="F223" s="53"/>
    </row>
    <row r="224" spans="1:6" x14ac:dyDescent="0.2">
      <c r="A224" s="67" t="s">
        <v>215</v>
      </c>
      <c r="B224" s="5" t="s">
        <v>25</v>
      </c>
      <c r="C224" s="5" t="s">
        <v>25</v>
      </c>
      <c r="D224" s="5" t="s">
        <v>25</v>
      </c>
      <c r="E224" s="5" t="s">
        <v>25</v>
      </c>
      <c r="F224" s="5" t="s">
        <v>25</v>
      </c>
    </row>
    <row r="225" spans="1:6" x14ac:dyDescent="0.2">
      <c r="A225" s="66" t="s">
        <v>216</v>
      </c>
      <c r="B225" s="5" t="s">
        <v>25</v>
      </c>
      <c r="C225" s="5" t="s">
        <v>25</v>
      </c>
      <c r="D225" s="5" t="s">
        <v>25</v>
      </c>
      <c r="E225" s="5" t="s">
        <v>25</v>
      </c>
      <c r="F225" s="5" t="s">
        <v>25</v>
      </c>
    </row>
    <row r="226" spans="1:6" ht="96" x14ac:dyDescent="0.2">
      <c r="A226" s="67" t="s">
        <v>217</v>
      </c>
      <c r="B226" s="5" t="s">
        <v>25</v>
      </c>
      <c r="C226" s="5" t="s">
        <v>26</v>
      </c>
      <c r="D226" s="5" t="s">
        <v>25</v>
      </c>
      <c r="E226" s="5" t="s">
        <v>25</v>
      </c>
      <c r="F226" s="5" t="s">
        <v>25</v>
      </c>
    </row>
    <row r="227" spans="1:6" ht="60" x14ac:dyDescent="0.2">
      <c r="A227" s="67" t="s">
        <v>218</v>
      </c>
      <c r="B227" s="5" t="s">
        <v>25</v>
      </c>
      <c r="C227" s="5" t="s">
        <v>25</v>
      </c>
      <c r="D227" s="5" t="s">
        <v>25</v>
      </c>
      <c r="E227" s="5" t="s">
        <v>25</v>
      </c>
      <c r="F227" s="5" t="s">
        <v>25</v>
      </c>
    </row>
    <row r="228" spans="1:6" x14ac:dyDescent="0.2">
      <c r="A228" s="66" t="s">
        <v>219</v>
      </c>
      <c r="B228" s="5" t="s">
        <v>25</v>
      </c>
      <c r="C228" s="5" t="s">
        <v>25</v>
      </c>
      <c r="D228" s="5" t="s">
        <v>25</v>
      </c>
      <c r="E228" s="5" t="s">
        <v>25</v>
      </c>
      <c r="F228" s="5" t="s">
        <v>25</v>
      </c>
    </row>
    <row r="229" spans="1:6" x14ac:dyDescent="0.2">
      <c r="A229" s="66" t="s">
        <v>220</v>
      </c>
      <c r="B229" s="5" t="s">
        <v>25</v>
      </c>
      <c r="C229" s="5" t="s">
        <v>25</v>
      </c>
      <c r="D229" s="5" t="s">
        <v>25</v>
      </c>
      <c r="E229" s="5" t="s">
        <v>25</v>
      </c>
      <c r="F229" s="5" t="s">
        <v>25</v>
      </c>
    </row>
    <row r="230" spans="1:6" x14ac:dyDescent="0.2">
      <c r="A230" s="66" t="s">
        <v>221</v>
      </c>
      <c r="B230" s="5" t="s">
        <v>25</v>
      </c>
      <c r="C230" s="5" t="s">
        <v>25</v>
      </c>
      <c r="D230" s="5" t="s">
        <v>25</v>
      </c>
      <c r="E230" s="5" t="s">
        <v>25</v>
      </c>
      <c r="F230" s="5" t="s">
        <v>25</v>
      </c>
    </row>
    <row r="231" spans="1:6" x14ac:dyDescent="0.2">
      <c r="A231" s="66" t="s">
        <v>222</v>
      </c>
      <c r="B231" s="5" t="s">
        <v>25</v>
      </c>
      <c r="C231" s="5" t="s">
        <v>25</v>
      </c>
      <c r="D231" s="5" t="s">
        <v>25</v>
      </c>
      <c r="E231" s="5" t="s">
        <v>25</v>
      </c>
      <c r="F231" s="5" t="s">
        <v>25</v>
      </c>
    </row>
    <row r="232" spans="1:6" x14ac:dyDescent="0.2">
      <c r="A232" s="66" t="s">
        <v>223</v>
      </c>
      <c r="B232" s="5" t="s">
        <v>25</v>
      </c>
      <c r="C232" s="5" t="s">
        <v>25</v>
      </c>
      <c r="D232" s="5" t="s">
        <v>25</v>
      </c>
      <c r="E232" s="5" t="s">
        <v>25</v>
      </c>
      <c r="F232" s="5" t="s">
        <v>25</v>
      </c>
    </row>
    <row r="233" spans="1:6" x14ac:dyDescent="0.2">
      <c r="A233" s="66" t="s">
        <v>224</v>
      </c>
      <c r="B233" s="5" t="s">
        <v>25</v>
      </c>
      <c r="C233" s="5" t="s">
        <v>25</v>
      </c>
      <c r="D233" s="5" t="s">
        <v>25</v>
      </c>
      <c r="E233" s="5" t="s">
        <v>25</v>
      </c>
      <c r="F233" s="5" t="s">
        <v>25</v>
      </c>
    </row>
    <row r="234" spans="1:6" x14ac:dyDescent="0.2">
      <c r="A234" s="66" t="s">
        <v>225</v>
      </c>
      <c r="B234" s="5" t="s">
        <v>25</v>
      </c>
      <c r="C234" s="5" t="s">
        <v>25</v>
      </c>
      <c r="D234" s="5" t="s">
        <v>25</v>
      </c>
      <c r="E234" s="5" t="s">
        <v>25</v>
      </c>
      <c r="F234" s="5" t="s">
        <v>25</v>
      </c>
    </row>
    <row r="235" spans="1:6" x14ac:dyDescent="0.2">
      <c r="A235" s="66" t="s">
        <v>226</v>
      </c>
      <c r="B235" s="5" t="s">
        <v>25</v>
      </c>
      <c r="C235" s="5" t="s">
        <v>25</v>
      </c>
      <c r="D235" s="5" t="s">
        <v>25</v>
      </c>
      <c r="E235" s="5" t="s">
        <v>25</v>
      </c>
      <c r="F235" s="5" t="s">
        <v>25</v>
      </c>
    </row>
    <row r="236" spans="1:6" ht="24" x14ac:dyDescent="0.2">
      <c r="A236" s="66" t="s">
        <v>227</v>
      </c>
      <c r="B236" s="5" t="s">
        <v>25</v>
      </c>
      <c r="C236" s="5" t="s">
        <v>25</v>
      </c>
      <c r="D236" s="5" t="s">
        <v>25</v>
      </c>
      <c r="E236" s="5" t="s">
        <v>25</v>
      </c>
      <c r="F236" s="5" t="s">
        <v>25</v>
      </c>
    </row>
    <row r="237" spans="1:6" ht="36" x14ac:dyDescent="0.2">
      <c r="A237" s="66" t="s">
        <v>228</v>
      </c>
      <c r="B237" s="5" t="s">
        <v>25</v>
      </c>
      <c r="C237" s="5" t="s">
        <v>25</v>
      </c>
      <c r="D237" s="5" t="s">
        <v>25</v>
      </c>
      <c r="E237" s="5" t="s">
        <v>25</v>
      </c>
      <c r="F237" s="5" t="s">
        <v>25</v>
      </c>
    </row>
    <row r="238" spans="1:6" x14ac:dyDescent="0.2">
      <c r="A238" s="67" t="s">
        <v>229</v>
      </c>
      <c r="B238" s="5" t="s">
        <v>25</v>
      </c>
      <c r="C238" s="5" t="s">
        <v>25</v>
      </c>
      <c r="D238" s="5" t="s">
        <v>25</v>
      </c>
      <c r="E238" s="5" t="s">
        <v>25</v>
      </c>
      <c r="F238" s="5" t="s">
        <v>25</v>
      </c>
    </row>
    <row r="239" spans="1:6" ht="84" x14ac:dyDescent="0.2">
      <c r="A239" s="66" t="s">
        <v>317</v>
      </c>
      <c r="B239" s="5"/>
      <c r="C239" s="5"/>
      <c r="D239" s="73" t="s">
        <v>25</v>
      </c>
      <c r="E239" s="73" t="s">
        <v>25</v>
      </c>
      <c r="F239" s="73" t="s">
        <v>25</v>
      </c>
    </row>
    <row r="240" spans="1:6" x14ac:dyDescent="0.2">
      <c r="A240" s="67" t="s">
        <v>230</v>
      </c>
      <c r="B240" s="5" t="s">
        <v>25</v>
      </c>
      <c r="C240" s="5" t="s">
        <v>25</v>
      </c>
      <c r="D240" s="5" t="s">
        <v>25</v>
      </c>
      <c r="E240" s="5" t="s">
        <v>25</v>
      </c>
      <c r="F240" s="5" t="s">
        <v>25</v>
      </c>
    </row>
    <row r="241" spans="1:6" x14ac:dyDescent="0.2">
      <c r="A241" s="66" t="s">
        <v>231</v>
      </c>
      <c r="B241" s="5" t="s">
        <v>25</v>
      </c>
      <c r="C241" s="5" t="s">
        <v>25</v>
      </c>
      <c r="D241" s="5" t="s">
        <v>25</v>
      </c>
      <c r="E241" s="5" t="s">
        <v>25</v>
      </c>
      <c r="F241" s="5" t="s">
        <v>25</v>
      </c>
    </row>
    <row r="242" spans="1:6" x14ac:dyDescent="0.2">
      <c r="A242" s="66" t="s">
        <v>232</v>
      </c>
      <c r="B242" s="5" t="s">
        <v>25</v>
      </c>
      <c r="C242" s="5" t="s">
        <v>25</v>
      </c>
      <c r="D242" s="5" t="s">
        <v>25</v>
      </c>
      <c r="E242" s="5" t="s">
        <v>25</v>
      </c>
      <c r="F242" s="5" t="s">
        <v>25</v>
      </c>
    </row>
    <row r="243" spans="1:6" x14ac:dyDescent="0.2">
      <c r="A243" s="66" t="s">
        <v>233</v>
      </c>
      <c r="B243" s="5" t="s">
        <v>25</v>
      </c>
      <c r="C243" s="5" t="s">
        <v>25</v>
      </c>
      <c r="D243" s="5" t="s">
        <v>25</v>
      </c>
      <c r="E243" s="5" t="s">
        <v>25</v>
      </c>
      <c r="F243" s="5" t="s">
        <v>25</v>
      </c>
    </row>
    <row r="244" spans="1:6" x14ac:dyDescent="0.2">
      <c r="A244" s="66" t="s">
        <v>234</v>
      </c>
      <c r="B244" s="5" t="s">
        <v>25</v>
      </c>
      <c r="C244" s="5" t="s">
        <v>25</v>
      </c>
      <c r="D244" s="5" t="s">
        <v>25</v>
      </c>
      <c r="E244" s="5" t="s">
        <v>25</v>
      </c>
      <c r="F244" s="5" t="s">
        <v>25</v>
      </c>
    </row>
    <row r="245" spans="1:6" x14ac:dyDescent="0.2">
      <c r="A245" s="66" t="s">
        <v>235</v>
      </c>
      <c r="B245" s="5" t="s">
        <v>25</v>
      </c>
      <c r="C245" s="5" t="s">
        <v>25</v>
      </c>
      <c r="D245" s="5" t="s">
        <v>25</v>
      </c>
      <c r="E245" s="5" t="s">
        <v>25</v>
      </c>
      <c r="F245" s="5" t="s">
        <v>25</v>
      </c>
    </row>
    <row r="246" spans="1:6" x14ac:dyDescent="0.2">
      <c r="A246" s="67" t="s">
        <v>318</v>
      </c>
      <c r="B246" s="5" t="s">
        <v>25</v>
      </c>
      <c r="C246" s="5" t="s">
        <v>25</v>
      </c>
      <c r="D246" s="5" t="s">
        <v>25</v>
      </c>
      <c r="E246" s="5" t="s">
        <v>25</v>
      </c>
      <c r="F246" s="5" t="s">
        <v>25</v>
      </c>
    </row>
    <row r="247" spans="1:6" ht="48" x14ac:dyDescent="0.2">
      <c r="A247" s="66" t="s">
        <v>236</v>
      </c>
      <c r="B247" s="5" t="s">
        <v>25</v>
      </c>
      <c r="C247" s="5" t="s">
        <v>25</v>
      </c>
      <c r="D247" s="5" t="s">
        <v>25</v>
      </c>
      <c r="E247" s="5" t="s">
        <v>25</v>
      </c>
      <c r="F247" s="5" t="s">
        <v>25</v>
      </c>
    </row>
    <row r="248" spans="1:6" x14ac:dyDescent="0.2">
      <c r="A248" s="66" t="s">
        <v>237</v>
      </c>
      <c r="B248" s="5" t="s">
        <v>25</v>
      </c>
      <c r="C248" s="5" t="s">
        <v>25</v>
      </c>
      <c r="D248" s="5" t="s">
        <v>25</v>
      </c>
      <c r="E248" s="5" t="s">
        <v>25</v>
      </c>
      <c r="F248" s="5" t="s">
        <v>25</v>
      </c>
    </row>
    <row r="249" spans="1:6" ht="72" x14ac:dyDescent="0.2">
      <c r="A249" s="67" t="s">
        <v>238</v>
      </c>
      <c r="B249" s="5" t="s">
        <v>25</v>
      </c>
      <c r="C249" s="5" t="s">
        <v>25</v>
      </c>
      <c r="D249" s="5" t="s">
        <v>25</v>
      </c>
      <c r="E249" s="5" t="s">
        <v>25</v>
      </c>
      <c r="F249" s="5" t="s">
        <v>25</v>
      </c>
    </row>
    <row r="250" spans="1:6" ht="24" x14ac:dyDescent="0.2">
      <c r="A250" s="67" t="s">
        <v>239</v>
      </c>
      <c r="B250" s="5" t="s">
        <v>25</v>
      </c>
      <c r="C250" s="5" t="s">
        <v>25</v>
      </c>
      <c r="D250" s="5" t="s">
        <v>25</v>
      </c>
      <c r="E250" s="5" t="s">
        <v>25</v>
      </c>
      <c r="F250" s="5" t="s">
        <v>25</v>
      </c>
    </row>
    <row r="251" spans="1:6" x14ac:dyDescent="0.2">
      <c r="A251" s="66" t="s">
        <v>319</v>
      </c>
      <c r="B251" s="5" t="s">
        <v>25</v>
      </c>
      <c r="C251" s="5" t="s">
        <v>25</v>
      </c>
      <c r="D251" s="5" t="s">
        <v>25</v>
      </c>
      <c r="E251" s="5" t="s">
        <v>25</v>
      </c>
      <c r="F251" s="5" t="s">
        <v>25</v>
      </c>
    </row>
    <row r="252" spans="1:6" ht="84" x14ac:dyDescent="0.2">
      <c r="A252" s="66" t="s">
        <v>240</v>
      </c>
      <c r="B252" s="5" t="s">
        <v>25</v>
      </c>
      <c r="C252" s="5" t="s">
        <v>25</v>
      </c>
      <c r="D252" s="5" t="s">
        <v>25</v>
      </c>
      <c r="E252" s="5" t="s">
        <v>25</v>
      </c>
      <c r="F252" s="5" t="s">
        <v>25</v>
      </c>
    </row>
    <row r="253" spans="1:6" x14ac:dyDescent="0.2">
      <c r="A253" s="66" t="s">
        <v>241</v>
      </c>
      <c r="B253" s="5" t="s">
        <v>25</v>
      </c>
      <c r="C253" s="5" t="s">
        <v>25</v>
      </c>
      <c r="D253" s="5" t="s">
        <v>25</v>
      </c>
      <c r="E253" s="5" t="s">
        <v>25</v>
      </c>
      <c r="F253" s="5" t="s">
        <v>25</v>
      </c>
    </row>
    <row r="254" spans="1:6" x14ac:dyDescent="0.2">
      <c r="A254" s="66" t="s">
        <v>242</v>
      </c>
      <c r="B254" s="5" t="s">
        <v>25</v>
      </c>
      <c r="C254" s="5" t="s">
        <v>25</v>
      </c>
      <c r="D254" s="5" t="s">
        <v>25</v>
      </c>
      <c r="E254" s="5" t="s">
        <v>25</v>
      </c>
      <c r="F254" s="5" t="s">
        <v>25</v>
      </c>
    </row>
    <row r="255" spans="1:6" x14ac:dyDescent="0.2">
      <c r="A255" s="66" t="s">
        <v>243</v>
      </c>
      <c r="B255" s="5" t="s">
        <v>25</v>
      </c>
      <c r="C255" s="5" t="s">
        <v>25</v>
      </c>
      <c r="D255" s="5" t="s">
        <v>25</v>
      </c>
      <c r="E255" s="5" t="s">
        <v>25</v>
      </c>
      <c r="F255" s="5" t="s">
        <v>25</v>
      </c>
    </row>
    <row r="256" spans="1:6" ht="108" x14ac:dyDescent="0.2">
      <c r="A256" s="67" t="s">
        <v>244</v>
      </c>
      <c r="B256" s="5" t="s">
        <v>25</v>
      </c>
      <c r="C256" s="5" t="s">
        <v>25</v>
      </c>
      <c r="D256" s="5" t="s">
        <v>25</v>
      </c>
      <c r="E256" s="5" t="s">
        <v>25</v>
      </c>
      <c r="F256" s="5" t="s">
        <v>25</v>
      </c>
    </row>
    <row r="257" spans="1:6" x14ac:dyDescent="0.2">
      <c r="A257" s="67" t="s">
        <v>245</v>
      </c>
      <c r="B257" s="5" t="s">
        <v>25</v>
      </c>
      <c r="C257" s="5" t="s">
        <v>25</v>
      </c>
      <c r="D257" s="5" t="s">
        <v>25</v>
      </c>
      <c r="E257" s="5" t="s">
        <v>25</v>
      </c>
      <c r="F257" s="5" t="s">
        <v>25</v>
      </c>
    </row>
    <row r="258" spans="1:6" ht="120" x14ac:dyDescent="0.2">
      <c r="A258" s="66" t="s">
        <v>246</v>
      </c>
      <c r="B258" s="5" t="s">
        <v>25</v>
      </c>
      <c r="C258" s="5" t="s">
        <v>25</v>
      </c>
      <c r="D258" s="5" t="s">
        <v>25</v>
      </c>
      <c r="E258" s="5" t="s">
        <v>25</v>
      </c>
      <c r="F258" s="5" t="s">
        <v>25</v>
      </c>
    </row>
    <row r="259" spans="1:6" x14ac:dyDescent="0.2">
      <c r="A259" s="66" t="s">
        <v>320</v>
      </c>
      <c r="B259" s="5" t="s">
        <v>25</v>
      </c>
      <c r="C259" s="5" t="s">
        <v>25</v>
      </c>
      <c r="D259" s="5" t="s">
        <v>25</v>
      </c>
      <c r="E259" s="5" t="s">
        <v>25</v>
      </c>
      <c r="F259" s="5" t="s">
        <v>25</v>
      </c>
    </row>
    <row r="260" spans="1:6" x14ac:dyDescent="0.2">
      <c r="A260" s="66" t="s">
        <v>247</v>
      </c>
      <c r="B260" s="5" t="s">
        <v>25</v>
      </c>
      <c r="C260" s="5" t="s">
        <v>25</v>
      </c>
      <c r="D260" s="5" t="s">
        <v>25</v>
      </c>
      <c r="E260" s="5" t="s">
        <v>25</v>
      </c>
      <c r="F260" s="5" t="s">
        <v>25</v>
      </c>
    </row>
    <row r="261" spans="1:6" x14ac:dyDescent="0.2">
      <c r="A261" s="66" t="s">
        <v>248</v>
      </c>
      <c r="B261" s="5" t="s">
        <v>25</v>
      </c>
      <c r="C261" s="5" t="s">
        <v>25</v>
      </c>
      <c r="D261" s="5" t="s">
        <v>25</v>
      </c>
      <c r="E261" s="5" t="s">
        <v>25</v>
      </c>
      <c r="F261" s="5" t="s">
        <v>25</v>
      </c>
    </row>
    <row r="262" spans="1:6" ht="24" x14ac:dyDescent="0.2">
      <c r="A262" s="66" t="s">
        <v>249</v>
      </c>
      <c r="B262" s="5" t="s">
        <v>25</v>
      </c>
      <c r="C262" s="5" t="s">
        <v>25</v>
      </c>
      <c r="D262" s="5" t="s">
        <v>25</v>
      </c>
      <c r="E262" s="5" t="s">
        <v>25</v>
      </c>
      <c r="F262" s="5" t="s">
        <v>25</v>
      </c>
    </row>
    <row r="263" spans="1:6" x14ac:dyDescent="0.2">
      <c r="A263" s="66" t="s">
        <v>250</v>
      </c>
      <c r="B263" s="5" t="s">
        <v>25</v>
      </c>
      <c r="C263" s="5" t="s">
        <v>25</v>
      </c>
      <c r="D263" s="5" t="s">
        <v>25</v>
      </c>
      <c r="E263" s="5" t="s">
        <v>25</v>
      </c>
      <c r="F263" s="5" t="s">
        <v>25</v>
      </c>
    </row>
    <row r="264" spans="1:6" ht="120" x14ac:dyDescent="0.2">
      <c r="A264" s="71" t="s">
        <v>321</v>
      </c>
      <c r="B264" s="5"/>
      <c r="C264" s="5"/>
      <c r="D264" s="73" t="s">
        <v>25</v>
      </c>
      <c r="E264" s="73" t="s">
        <v>25</v>
      </c>
      <c r="F264" s="73" t="s">
        <v>25</v>
      </c>
    </row>
    <row r="265" spans="1:6" ht="72" x14ac:dyDescent="0.2">
      <c r="A265" s="66" t="s">
        <v>322</v>
      </c>
      <c r="B265" s="5" t="s">
        <v>25</v>
      </c>
      <c r="C265" s="5" t="s">
        <v>25</v>
      </c>
      <c r="D265" s="73" t="s">
        <v>25</v>
      </c>
      <c r="E265" s="73" t="s">
        <v>25</v>
      </c>
      <c r="F265" s="73" t="s">
        <v>25</v>
      </c>
    </row>
    <row r="266" spans="1:6" x14ac:dyDescent="0.2">
      <c r="A266" s="69" t="s">
        <v>323</v>
      </c>
      <c r="B266" s="63">
        <f>COUNTA(B267:B296)</f>
        <v>5</v>
      </c>
      <c r="C266" s="53"/>
      <c r="D266" s="63">
        <f>COUNTA(D267:D271)</f>
        <v>5</v>
      </c>
      <c r="E266" s="53"/>
      <c r="F266" s="53"/>
    </row>
    <row r="267" spans="1:6" ht="72" x14ac:dyDescent="0.2">
      <c r="A267" s="67" t="s">
        <v>251</v>
      </c>
      <c r="B267" s="5" t="s">
        <v>26</v>
      </c>
      <c r="C267" s="5" t="s">
        <v>26</v>
      </c>
      <c r="D267" s="5" t="s">
        <v>26</v>
      </c>
      <c r="E267" s="5" t="s">
        <v>26</v>
      </c>
      <c r="F267" s="5" t="s">
        <v>25</v>
      </c>
    </row>
    <row r="268" spans="1:6" x14ac:dyDescent="0.2">
      <c r="A268" s="66" t="s">
        <v>252</v>
      </c>
      <c r="B268" s="5" t="s">
        <v>26</v>
      </c>
      <c r="C268" s="5" t="s">
        <v>26</v>
      </c>
      <c r="D268" s="5" t="s">
        <v>26</v>
      </c>
      <c r="E268" s="5" t="s">
        <v>26</v>
      </c>
      <c r="F268" s="5" t="s">
        <v>25</v>
      </c>
    </row>
    <row r="269" spans="1:6" x14ac:dyDescent="0.2">
      <c r="A269" s="66" t="s">
        <v>253</v>
      </c>
      <c r="B269" s="5" t="s">
        <v>26</v>
      </c>
      <c r="C269" s="5" t="s">
        <v>26</v>
      </c>
      <c r="D269" s="5" t="s">
        <v>26</v>
      </c>
      <c r="E269" s="5" t="s">
        <v>26</v>
      </c>
      <c r="F269" s="5" t="s">
        <v>25</v>
      </c>
    </row>
    <row r="270" spans="1:6" x14ac:dyDescent="0.2">
      <c r="A270" s="66" t="s">
        <v>254</v>
      </c>
      <c r="B270" s="5" t="s">
        <v>26</v>
      </c>
      <c r="C270" s="5" t="s">
        <v>26</v>
      </c>
      <c r="D270" s="5" t="s">
        <v>26</v>
      </c>
      <c r="E270" s="5" t="s">
        <v>26</v>
      </c>
      <c r="F270" s="5" t="s">
        <v>25</v>
      </c>
    </row>
    <row r="271" spans="1:6" ht="15.75" thickBot="1" x14ac:dyDescent="0.25">
      <c r="A271" s="72" t="s">
        <v>255</v>
      </c>
      <c r="B271" s="76" t="s">
        <v>26</v>
      </c>
      <c r="C271" s="76" t="s">
        <v>26</v>
      </c>
      <c r="D271" s="76" t="s">
        <v>26</v>
      </c>
      <c r="E271" s="76" t="s">
        <v>26</v>
      </c>
      <c r="F271" s="76" t="s">
        <v>25</v>
      </c>
    </row>
    <row r="272" spans="1:6" x14ac:dyDescent="0.2">
      <c r="A272" s="69" t="s">
        <v>324</v>
      </c>
      <c r="B272" s="95"/>
      <c r="C272" s="95"/>
      <c r="D272" s="63">
        <f>COUNTA(D273:D275)</f>
        <v>3</v>
      </c>
      <c r="E272" s="103"/>
      <c r="F272" s="103"/>
    </row>
    <row r="273" spans="1:6" ht="60" x14ac:dyDescent="0.2">
      <c r="A273" s="90" t="s">
        <v>325</v>
      </c>
      <c r="B273" s="95"/>
      <c r="C273" s="95"/>
      <c r="D273" s="92" t="s">
        <v>26</v>
      </c>
      <c r="E273" s="93" t="s">
        <v>26</v>
      </c>
      <c r="F273" s="93" t="s">
        <v>26</v>
      </c>
    </row>
    <row r="274" spans="1:6" x14ac:dyDescent="0.2">
      <c r="A274" s="90" t="s">
        <v>326</v>
      </c>
      <c r="B274" s="95"/>
      <c r="C274" s="95"/>
      <c r="D274" s="92" t="s">
        <v>26</v>
      </c>
      <c r="E274" s="93" t="s">
        <v>25</v>
      </c>
      <c r="F274" s="93" t="s">
        <v>25</v>
      </c>
    </row>
    <row r="275" spans="1:6" ht="60" x14ac:dyDescent="0.2">
      <c r="A275" s="90" t="s">
        <v>327</v>
      </c>
      <c r="B275" s="95"/>
      <c r="C275" s="95"/>
      <c r="D275" s="92" t="s">
        <v>26</v>
      </c>
      <c r="E275" s="93" t="s">
        <v>25</v>
      </c>
      <c r="F275" s="93" t="s">
        <v>25</v>
      </c>
    </row>
    <row r="276" spans="1:6" ht="57" x14ac:dyDescent="0.2">
      <c r="A276" s="69" t="s">
        <v>328</v>
      </c>
      <c r="B276" s="95"/>
      <c r="C276" s="95"/>
      <c r="D276" s="63">
        <f>COUNTA(D277:D296)</f>
        <v>20</v>
      </c>
      <c r="E276" s="103"/>
      <c r="F276" s="103"/>
    </row>
    <row r="277" spans="1:6" ht="84" x14ac:dyDescent="0.2">
      <c r="A277" s="90" t="s">
        <v>329</v>
      </c>
      <c r="B277" s="95"/>
      <c r="C277" s="95"/>
      <c r="D277" s="92" t="s">
        <v>26</v>
      </c>
      <c r="E277" s="93" t="s">
        <v>26</v>
      </c>
      <c r="F277" s="93" t="s">
        <v>26</v>
      </c>
    </row>
    <row r="278" spans="1:6" ht="96" x14ac:dyDescent="0.2">
      <c r="A278" s="90" t="s">
        <v>330</v>
      </c>
      <c r="B278" s="95"/>
      <c r="C278" s="95"/>
      <c r="D278" s="92" t="s">
        <v>26</v>
      </c>
      <c r="E278" s="93" t="s">
        <v>26</v>
      </c>
      <c r="F278" s="93" t="s">
        <v>26</v>
      </c>
    </row>
    <row r="279" spans="1:6" ht="96" x14ac:dyDescent="0.2">
      <c r="A279" s="90" t="s">
        <v>331</v>
      </c>
      <c r="B279" s="95"/>
      <c r="C279" s="95"/>
      <c r="D279" s="92" t="s">
        <v>26</v>
      </c>
      <c r="E279" s="93" t="s">
        <v>26</v>
      </c>
      <c r="F279" s="93" t="s">
        <v>26</v>
      </c>
    </row>
    <row r="280" spans="1:6" ht="36" x14ac:dyDescent="0.2">
      <c r="A280" s="90" t="s">
        <v>332</v>
      </c>
      <c r="B280" s="95"/>
      <c r="C280" s="95"/>
      <c r="D280" s="92" t="s">
        <v>26</v>
      </c>
      <c r="E280" s="93" t="s">
        <v>26</v>
      </c>
      <c r="F280" s="93" t="s">
        <v>26</v>
      </c>
    </row>
    <row r="281" spans="1:6" ht="96" x14ac:dyDescent="0.2">
      <c r="A281" s="90" t="s">
        <v>333</v>
      </c>
      <c r="B281" s="95"/>
      <c r="C281" s="95"/>
      <c r="D281" s="92" t="s">
        <v>26</v>
      </c>
      <c r="E281" s="93" t="s">
        <v>26</v>
      </c>
      <c r="F281" s="93" t="s">
        <v>26</v>
      </c>
    </row>
    <row r="282" spans="1:6" ht="108" x14ac:dyDescent="0.2">
      <c r="A282" s="90" t="s">
        <v>334</v>
      </c>
      <c r="B282" s="95"/>
      <c r="C282" s="95"/>
      <c r="D282" s="92" t="s">
        <v>26</v>
      </c>
      <c r="E282" s="93" t="s">
        <v>26</v>
      </c>
      <c r="F282" s="93" t="s">
        <v>26</v>
      </c>
    </row>
    <row r="283" spans="1:6" ht="132" x14ac:dyDescent="0.2">
      <c r="A283" s="89" t="s">
        <v>335</v>
      </c>
      <c r="B283" s="95"/>
      <c r="C283" s="95"/>
      <c r="D283" s="92" t="s">
        <v>26</v>
      </c>
      <c r="E283" s="93" t="s">
        <v>26</v>
      </c>
      <c r="F283" s="93" t="s">
        <v>26</v>
      </c>
    </row>
    <row r="284" spans="1:6" ht="48" x14ac:dyDescent="0.2">
      <c r="A284" s="90" t="s">
        <v>336</v>
      </c>
      <c r="B284" s="95"/>
      <c r="C284" s="95"/>
      <c r="D284" s="92" t="s">
        <v>26</v>
      </c>
      <c r="E284" s="93" t="s">
        <v>26</v>
      </c>
      <c r="F284" s="93" t="s">
        <v>26</v>
      </c>
    </row>
    <row r="285" spans="1:6" ht="48" x14ac:dyDescent="0.2">
      <c r="A285" s="90" t="s">
        <v>337</v>
      </c>
      <c r="B285" s="95"/>
      <c r="C285" s="95"/>
      <c r="D285" s="92" t="s">
        <v>26</v>
      </c>
      <c r="E285" s="93" t="s">
        <v>26</v>
      </c>
      <c r="F285" s="93" t="s">
        <v>26</v>
      </c>
    </row>
    <row r="286" spans="1:6" ht="72" x14ac:dyDescent="0.2">
      <c r="A286" s="90" t="s">
        <v>338</v>
      </c>
      <c r="B286" s="95"/>
      <c r="C286" s="95"/>
      <c r="D286" s="92" t="s">
        <v>26</v>
      </c>
      <c r="E286" s="93" t="s">
        <v>26</v>
      </c>
      <c r="F286" s="93" t="s">
        <v>26</v>
      </c>
    </row>
    <row r="287" spans="1:6" ht="72" x14ac:dyDescent="0.2">
      <c r="A287" s="89" t="s">
        <v>339</v>
      </c>
      <c r="B287" s="95"/>
      <c r="C287" s="95"/>
      <c r="D287" s="92" t="s">
        <v>26</v>
      </c>
      <c r="E287" s="93" t="s">
        <v>26</v>
      </c>
      <c r="F287" s="93" t="s">
        <v>26</v>
      </c>
    </row>
    <row r="288" spans="1:6" ht="96" x14ac:dyDescent="0.2">
      <c r="A288" s="89" t="s">
        <v>340</v>
      </c>
      <c r="B288" s="95"/>
      <c r="C288" s="95"/>
      <c r="D288" s="92" t="s">
        <v>26</v>
      </c>
      <c r="E288" s="93" t="s">
        <v>26</v>
      </c>
      <c r="F288" s="93" t="s">
        <v>26</v>
      </c>
    </row>
    <row r="289" spans="1:6" ht="48" x14ac:dyDescent="0.2">
      <c r="A289" s="90" t="s">
        <v>341</v>
      </c>
      <c r="B289" s="95"/>
      <c r="C289" s="95"/>
      <c r="D289" s="92" t="s">
        <v>26</v>
      </c>
      <c r="E289" s="93" t="s">
        <v>26</v>
      </c>
      <c r="F289" s="93" t="s">
        <v>26</v>
      </c>
    </row>
    <row r="290" spans="1:6" ht="60" x14ac:dyDescent="0.2">
      <c r="A290" s="89" t="s">
        <v>342</v>
      </c>
      <c r="B290" s="95"/>
      <c r="C290" s="95"/>
      <c r="D290" s="92" t="s">
        <v>26</v>
      </c>
      <c r="E290" s="93" t="s">
        <v>26</v>
      </c>
      <c r="F290" s="93" t="s">
        <v>26</v>
      </c>
    </row>
    <row r="291" spans="1:6" ht="144" x14ac:dyDescent="0.2">
      <c r="A291" s="90" t="s">
        <v>343</v>
      </c>
      <c r="B291" s="95"/>
      <c r="C291" s="95"/>
      <c r="D291" s="92" t="s">
        <v>26</v>
      </c>
      <c r="E291" s="93" t="s">
        <v>26</v>
      </c>
      <c r="F291" s="93" t="s">
        <v>26</v>
      </c>
    </row>
    <row r="292" spans="1:6" ht="132" x14ac:dyDescent="0.2">
      <c r="A292" s="89" t="s">
        <v>344</v>
      </c>
      <c r="B292" s="95"/>
      <c r="C292" s="95"/>
      <c r="D292" s="92" t="s">
        <v>26</v>
      </c>
      <c r="E292" s="93" t="s">
        <v>26</v>
      </c>
      <c r="F292" s="93" t="s">
        <v>26</v>
      </c>
    </row>
    <row r="293" spans="1:6" ht="84" x14ac:dyDescent="0.2">
      <c r="A293" s="90" t="s">
        <v>345</v>
      </c>
      <c r="B293" s="95"/>
      <c r="C293" s="95"/>
      <c r="D293" s="92" t="s">
        <v>26</v>
      </c>
      <c r="E293" s="93" t="s">
        <v>26</v>
      </c>
      <c r="F293" s="93" t="s">
        <v>26</v>
      </c>
    </row>
    <row r="294" spans="1:6" ht="144" x14ac:dyDescent="0.2">
      <c r="A294" s="90" t="s">
        <v>346</v>
      </c>
      <c r="B294" s="95"/>
      <c r="C294" s="95"/>
      <c r="D294" s="92" t="s">
        <v>26</v>
      </c>
      <c r="E294" s="93" t="s">
        <v>26</v>
      </c>
      <c r="F294" s="93" t="s">
        <v>26</v>
      </c>
    </row>
    <row r="295" spans="1:6" ht="48" x14ac:dyDescent="0.2">
      <c r="A295" s="90" t="s">
        <v>347</v>
      </c>
      <c r="B295" s="95"/>
      <c r="C295" s="95"/>
      <c r="D295" s="92" t="s">
        <v>26</v>
      </c>
      <c r="E295" s="93" t="s">
        <v>26</v>
      </c>
      <c r="F295" s="93" t="s">
        <v>26</v>
      </c>
    </row>
    <row r="296" spans="1:6" ht="96.75" thickBot="1" x14ac:dyDescent="0.25">
      <c r="A296" s="91" t="s">
        <v>348</v>
      </c>
      <c r="B296" s="95"/>
      <c r="C296" s="95"/>
      <c r="D296" s="92" t="s">
        <v>26</v>
      </c>
      <c r="E296" s="93" t="s">
        <v>26</v>
      </c>
      <c r="F296" s="93" t="s">
        <v>26</v>
      </c>
    </row>
    <row r="297" spans="1:6" x14ac:dyDescent="0.2">
      <c r="A297" s="41" t="s">
        <v>257</v>
      </c>
    </row>
    <row r="298" spans="1:6" x14ac:dyDescent="0.2">
      <c r="A298" s="41"/>
    </row>
    <row r="299" spans="1:6" x14ac:dyDescent="0.2">
      <c r="A299" s="13" t="s">
        <v>28</v>
      </c>
    </row>
    <row r="300" spans="1:6" x14ac:dyDescent="0.2">
      <c r="A300" s="13" t="s">
        <v>29</v>
      </c>
    </row>
    <row r="301" spans="1:6" x14ac:dyDescent="0.2">
      <c r="A301" s="13" t="s">
        <v>30</v>
      </c>
    </row>
    <row r="302" spans="1:6" x14ac:dyDescent="0.2">
      <c r="A302" s="13" t="s">
        <v>31</v>
      </c>
    </row>
    <row r="303" spans="1:6" x14ac:dyDescent="0.2">
      <c r="A303" s="25" t="s">
        <v>33</v>
      </c>
    </row>
    <row r="304" spans="1:6" x14ac:dyDescent="0.2">
      <c r="A304" s="26" t="s">
        <v>34</v>
      </c>
    </row>
    <row r="305" spans="1:1" x14ac:dyDescent="0.2">
      <c r="A305" s="19" t="s">
        <v>258</v>
      </c>
    </row>
    <row r="306" spans="1:1" x14ac:dyDescent="0.2">
      <c r="A306" s="58" t="s">
        <v>259</v>
      </c>
    </row>
  </sheetData>
  <mergeCells count="1">
    <mergeCell ref="B1:F1"/>
  </mergeCells>
  <pageMargins left="0.25" right="0.25" top="0.25" bottom="0.25" header="0.3" footer="0.3"/>
  <pageSetup orientation="landscape" horizontalDpi="2400" verticalDpi="24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6"/>
  <sheetViews>
    <sheetView workbookViewId="0">
      <pane ySplit="2" topLeftCell="A274" activePane="bottomLeft" state="frozen"/>
      <selection pane="bottomLeft" activeCell="F30" sqref="F30"/>
    </sheetView>
  </sheetViews>
  <sheetFormatPr defaultColWidth="11.19921875" defaultRowHeight="15" x14ac:dyDescent="0.2"/>
  <cols>
    <col min="1" max="1" width="70.69921875" style="2" customWidth="1"/>
    <col min="2" max="6" width="5" style="3" customWidth="1"/>
  </cols>
  <sheetData>
    <row r="1" spans="1:6" x14ac:dyDescent="0.2">
      <c r="B1" s="116"/>
      <c r="C1" s="116"/>
      <c r="D1" s="116"/>
      <c r="E1" s="116"/>
      <c r="F1" s="116"/>
    </row>
    <row r="2" spans="1:6" ht="47.25" thickBot="1" x14ac:dyDescent="0.25">
      <c r="A2" s="1" t="s">
        <v>256</v>
      </c>
      <c r="B2" s="14" t="s">
        <v>6</v>
      </c>
      <c r="C2" s="14" t="s">
        <v>32</v>
      </c>
      <c r="D2" s="14" t="s">
        <v>7</v>
      </c>
      <c r="E2" s="14" t="s">
        <v>36</v>
      </c>
      <c r="F2" s="14" t="s">
        <v>12</v>
      </c>
    </row>
    <row r="3" spans="1:6" ht="16.5" thickTop="1" thickBot="1" x14ac:dyDescent="0.25">
      <c r="A3" s="30" t="s">
        <v>4</v>
      </c>
      <c r="B3" s="9"/>
      <c r="C3" s="9"/>
      <c r="D3" s="9"/>
      <c r="E3" s="9"/>
      <c r="F3" s="9"/>
    </row>
    <row r="4" spans="1:6" x14ac:dyDescent="0.2">
      <c r="A4" s="31" t="s">
        <v>39</v>
      </c>
      <c r="B4" s="11" t="s">
        <v>26</v>
      </c>
      <c r="C4" s="11" t="s">
        <v>26</v>
      </c>
      <c r="D4" s="11" t="s">
        <v>26</v>
      </c>
      <c r="E4" s="11" t="s">
        <v>26</v>
      </c>
      <c r="F4" s="22" t="s">
        <v>25</v>
      </c>
    </row>
    <row r="5" spans="1:6" ht="24" x14ac:dyDescent="0.2">
      <c r="A5" s="32" t="s">
        <v>40</v>
      </c>
      <c r="B5" s="4" t="s">
        <v>26</v>
      </c>
      <c r="C5" s="4" t="s">
        <v>26</v>
      </c>
      <c r="D5" s="4" t="s">
        <v>26</v>
      </c>
      <c r="E5" s="4" t="s">
        <v>26</v>
      </c>
      <c r="F5" s="21" t="s">
        <v>25</v>
      </c>
    </row>
    <row r="6" spans="1:6" ht="24" x14ac:dyDescent="0.2">
      <c r="A6" s="32" t="s">
        <v>41</v>
      </c>
      <c r="B6" s="4" t="s">
        <v>26</v>
      </c>
      <c r="C6" s="4" t="s">
        <v>26</v>
      </c>
      <c r="D6" s="4" t="s">
        <v>26</v>
      </c>
      <c r="E6" s="4" t="s">
        <v>26</v>
      </c>
      <c r="F6" s="21" t="s">
        <v>25</v>
      </c>
    </row>
    <row r="7" spans="1:6" x14ac:dyDescent="0.2">
      <c r="A7" s="32" t="s">
        <v>42</v>
      </c>
      <c r="B7" s="4" t="s">
        <v>26</v>
      </c>
      <c r="C7" s="4" t="s">
        <v>26</v>
      </c>
      <c r="D7" s="4" t="s">
        <v>26</v>
      </c>
      <c r="E7" s="4" t="s">
        <v>26</v>
      </c>
      <c r="F7" s="21" t="s">
        <v>25</v>
      </c>
    </row>
    <row r="8" spans="1:6" ht="24" x14ac:dyDescent="0.2">
      <c r="A8" s="32" t="s">
        <v>43</v>
      </c>
      <c r="B8" s="4" t="s">
        <v>26</v>
      </c>
      <c r="C8" s="4" t="s">
        <v>26</v>
      </c>
      <c r="D8" s="4" t="s">
        <v>26</v>
      </c>
      <c r="E8" s="4" t="s">
        <v>26</v>
      </c>
      <c r="F8" s="5" t="s">
        <v>25</v>
      </c>
    </row>
    <row r="9" spans="1:6" x14ac:dyDescent="0.2">
      <c r="A9" s="32" t="s">
        <v>44</v>
      </c>
      <c r="B9" s="4" t="s">
        <v>26</v>
      </c>
      <c r="C9" s="4" t="s">
        <v>26</v>
      </c>
      <c r="D9" s="4" t="s">
        <v>26</v>
      </c>
      <c r="E9" s="4" t="s">
        <v>26</v>
      </c>
      <c r="F9" s="5" t="s">
        <v>25</v>
      </c>
    </row>
    <row r="10" spans="1:6" ht="24" x14ac:dyDescent="0.2">
      <c r="A10" s="66" t="s">
        <v>283</v>
      </c>
      <c r="B10" s="4" t="s">
        <v>26</v>
      </c>
      <c r="C10" s="4" t="s">
        <v>26</v>
      </c>
      <c r="D10" s="4" t="s">
        <v>26</v>
      </c>
      <c r="E10" s="4" t="s">
        <v>26</v>
      </c>
      <c r="F10" s="5" t="s">
        <v>25</v>
      </c>
    </row>
    <row r="11" spans="1:6" x14ac:dyDescent="0.2">
      <c r="A11" s="32" t="s">
        <v>45</v>
      </c>
      <c r="B11" s="4" t="s">
        <v>26</v>
      </c>
      <c r="C11" s="4" t="s">
        <v>26</v>
      </c>
      <c r="D11" s="4" t="s">
        <v>26</v>
      </c>
      <c r="E11" s="4" t="s">
        <v>26</v>
      </c>
      <c r="F11" s="5" t="s">
        <v>25</v>
      </c>
    </row>
    <row r="12" spans="1:6" ht="72" x14ac:dyDescent="0.2">
      <c r="A12" s="33" t="s">
        <v>46</v>
      </c>
      <c r="B12" s="4" t="s">
        <v>26</v>
      </c>
      <c r="C12" s="4" t="s">
        <v>26</v>
      </c>
      <c r="D12" s="4" t="s">
        <v>26</v>
      </c>
      <c r="E12" s="4" t="s">
        <v>26</v>
      </c>
      <c r="F12" s="5" t="s">
        <v>25</v>
      </c>
    </row>
    <row r="13" spans="1:6" ht="24" x14ac:dyDescent="0.2">
      <c r="A13" s="32" t="s">
        <v>47</v>
      </c>
      <c r="B13" s="4" t="s">
        <v>26</v>
      </c>
      <c r="C13" s="4" t="s">
        <v>26</v>
      </c>
      <c r="D13" s="4" t="s">
        <v>26</v>
      </c>
      <c r="E13" s="4" t="s">
        <v>26</v>
      </c>
      <c r="F13" s="5" t="s">
        <v>25</v>
      </c>
    </row>
    <row r="14" spans="1:6" x14ac:dyDescent="0.2">
      <c r="A14" s="32" t="s">
        <v>48</v>
      </c>
      <c r="B14" s="4" t="s">
        <v>26</v>
      </c>
      <c r="C14" s="4" t="s">
        <v>26</v>
      </c>
      <c r="D14" s="4" t="s">
        <v>26</v>
      </c>
      <c r="E14" s="4" t="s">
        <v>26</v>
      </c>
      <c r="F14" s="5" t="s">
        <v>25</v>
      </c>
    </row>
    <row r="15" spans="1:6" ht="36" x14ac:dyDescent="0.2">
      <c r="A15" s="32" t="s">
        <v>49</v>
      </c>
      <c r="B15" s="5" t="s">
        <v>26</v>
      </c>
      <c r="C15" s="5" t="s">
        <v>26</v>
      </c>
      <c r="D15" s="5" t="s">
        <v>26</v>
      </c>
      <c r="E15" s="5" t="s">
        <v>26</v>
      </c>
      <c r="F15" s="5" t="s">
        <v>26</v>
      </c>
    </row>
    <row r="16" spans="1:6" x14ac:dyDescent="0.2">
      <c r="A16" s="33" t="s">
        <v>50</v>
      </c>
      <c r="B16" s="4" t="s">
        <v>26</v>
      </c>
      <c r="C16" s="4" t="s">
        <v>26</v>
      </c>
      <c r="D16" s="4" t="s">
        <v>26</v>
      </c>
      <c r="E16" s="4" t="s">
        <v>26</v>
      </c>
      <c r="F16" s="5" t="s">
        <v>26</v>
      </c>
    </row>
    <row r="17" spans="1:6" ht="24" x14ac:dyDescent="0.2">
      <c r="A17" s="32" t="s">
        <v>51</v>
      </c>
      <c r="B17" s="5" t="s">
        <v>26</v>
      </c>
      <c r="C17" s="5" t="s">
        <v>26</v>
      </c>
      <c r="D17" s="5" t="s">
        <v>26</v>
      </c>
      <c r="E17" s="5" t="s">
        <v>26</v>
      </c>
      <c r="F17" s="5" t="s">
        <v>27</v>
      </c>
    </row>
    <row r="18" spans="1:6" x14ac:dyDescent="0.2">
      <c r="A18" s="32" t="s">
        <v>52</v>
      </c>
      <c r="B18" s="5" t="s">
        <v>26</v>
      </c>
      <c r="C18" s="5" t="s">
        <v>26</v>
      </c>
      <c r="D18" s="5" t="s">
        <v>26</v>
      </c>
      <c r="E18" s="5" t="s">
        <v>26</v>
      </c>
      <c r="F18" s="5" t="s">
        <v>27</v>
      </c>
    </row>
    <row r="19" spans="1:6" ht="24" x14ac:dyDescent="0.2">
      <c r="A19" s="66" t="s">
        <v>284</v>
      </c>
      <c r="B19" s="5" t="s">
        <v>26</v>
      </c>
      <c r="C19" s="5" t="s">
        <v>26</v>
      </c>
      <c r="D19" s="5" t="s">
        <v>26</v>
      </c>
      <c r="E19" s="5" t="s">
        <v>26</v>
      </c>
      <c r="F19" s="5" t="s">
        <v>27</v>
      </c>
    </row>
    <row r="20" spans="1:6" x14ac:dyDescent="0.2">
      <c r="A20" s="66" t="s">
        <v>285</v>
      </c>
      <c r="B20" s="4" t="s">
        <v>26</v>
      </c>
      <c r="C20" s="4" t="s">
        <v>26</v>
      </c>
      <c r="D20" s="4" t="s">
        <v>26</v>
      </c>
      <c r="E20" s="4" t="s">
        <v>26</v>
      </c>
      <c r="F20" s="5" t="s">
        <v>25</v>
      </c>
    </row>
    <row r="21" spans="1:6" ht="24" x14ac:dyDescent="0.2">
      <c r="A21" s="66" t="s">
        <v>286</v>
      </c>
      <c r="B21" s="4" t="s">
        <v>26</v>
      </c>
      <c r="C21" s="4" t="s">
        <v>26</v>
      </c>
      <c r="D21" s="4" t="s">
        <v>26</v>
      </c>
      <c r="E21" s="4" t="s">
        <v>26</v>
      </c>
      <c r="F21" s="5" t="s">
        <v>25</v>
      </c>
    </row>
    <row r="22" spans="1:6" ht="24" x14ac:dyDescent="0.2">
      <c r="A22" s="66" t="s">
        <v>287</v>
      </c>
      <c r="B22" s="4" t="s">
        <v>26</v>
      </c>
      <c r="C22" s="4" t="s">
        <v>26</v>
      </c>
      <c r="D22" s="4" t="s">
        <v>26</v>
      </c>
      <c r="E22" s="4" t="s">
        <v>26</v>
      </c>
      <c r="F22" s="5" t="s">
        <v>25</v>
      </c>
    </row>
    <row r="23" spans="1:6" ht="96" x14ac:dyDescent="0.2">
      <c r="A23" s="66" t="s">
        <v>288</v>
      </c>
      <c r="B23" s="4" t="s">
        <v>26</v>
      </c>
      <c r="C23" s="4" t="s">
        <v>26</v>
      </c>
      <c r="D23" s="4" t="s">
        <v>26</v>
      </c>
      <c r="E23" s="4" t="s">
        <v>26</v>
      </c>
      <c r="F23" s="5" t="s">
        <v>26</v>
      </c>
    </row>
    <row r="24" spans="1:6" ht="96" x14ac:dyDescent="0.2">
      <c r="A24" s="67" t="s">
        <v>290</v>
      </c>
      <c r="B24" s="4" t="s">
        <v>26</v>
      </c>
      <c r="C24" s="4" t="s">
        <v>26</v>
      </c>
      <c r="D24" s="4" t="s">
        <v>26</v>
      </c>
      <c r="E24" s="4" t="s">
        <v>26</v>
      </c>
      <c r="F24" s="5" t="s">
        <v>25</v>
      </c>
    </row>
    <row r="25" spans="1:6" ht="24" x14ac:dyDescent="0.2">
      <c r="A25" s="33" t="s">
        <v>53</v>
      </c>
      <c r="B25" s="4" t="s">
        <v>26</v>
      </c>
      <c r="C25" s="4" t="s">
        <v>26</v>
      </c>
      <c r="D25" s="4" t="s">
        <v>26</v>
      </c>
      <c r="E25" s="4" t="s">
        <v>26</v>
      </c>
      <c r="F25" s="5" t="s">
        <v>25</v>
      </c>
    </row>
    <row r="26" spans="1:6" ht="28.5" x14ac:dyDescent="0.2">
      <c r="A26" s="34" t="s">
        <v>37</v>
      </c>
      <c r="B26" s="45"/>
      <c r="C26" s="45"/>
      <c r="D26" s="45"/>
      <c r="E26" s="45"/>
      <c r="F26" s="45"/>
    </row>
    <row r="27" spans="1:6" ht="48" x14ac:dyDescent="0.2">
      <c r="A27" s="67" t="s">
        <v>291</v>
      </c>
      <c r="B27" s="5" t="s">
        <v>25</v>
      </c>
      <c r="C27" s="5" t="s">
        <v>25</v>
      </c>
      <c r="D27" s="5" t="s">
        <v>27</v>
      </c>
      <c r="E27" s="5" t="s">
        <v>25</v>
      </c>
      <c r="F27" s="5" t="s">
        <v>25</v>
      </c>
    </row>
    <row r="28" spans="1:6" ht="36" x14ac:dyDescent="0.2">
      <c r="A28" s="32" t="s">
        <v>54</v>
      </c>
      <c r="B28" s="5" t="s">
        <v>26</v>
      </c>
      <c r="C28" s="5" t="s">
        <v>27</v>
      </c>
      <c r="D28" s="5" t="s">
        <v>26</v>
      </c>
      <c r="E28" s="5" t="s">
        <v>27</v>
      </c>
      <c r="F28" s="5" t="s">
        <v>26</v>
      </c>
    </row>
    <row r="29" spans="1:6" ht="108" x14ac:dyDescent="0.2">
      <c r="A29" s="33" t="s">
        <v>55</v>
      </c>
      <c r="B29" s="5" t="s">
        <v>25</v>
      </c>
      <c r="C29" s="5" t="s">
        <v>25</v>
      </c>
      <c r="D29" s="5" t="s">
        <v>25</v>
      </c>
      <c r="E29" s="5" t="s">
        <v>25</v>
      </c>
      <c r="F29" s="5" t="s">
        <v>27</v>
      </c>
    </row>
    <row r="30" spans="1:6" ht="72" x14ac:dyDescent="0.2">
      <c r="A30" s="32" t="s">
        <v>56</v>
      </c>
      <c r="B30" s="29" t="s">
        <v>25</v>
      </c>
      <c r="C30" s="5" t="s">
        <v>25</v>
      </c>
      <c r="D30" s="5" t="s">
        <v>25</v>
      </c>
      <c r="E30" s="5" t="s">
        <v>25</v>
      </c>
      <c r="F30" s="4" t="s">
        <v>26</v>
      </c>
    </row>
    <row r="31" spans="1:6" x14ac:dyDescent="0.2">
      <c r="A31" s="32" t="s">
        <v>57</v>
      </c>
      <c r="B31" s="5" t="s">
        <v>25</v>
      </c>
      <c r="C31" s="5" t="s">
        <v>25</v>
      </c>
      <c r="D31" s="5" t="s">
        <v>26</v>
      </c>
      <c r="E31" s="5" t="s">
        <v>26</v>
      </c>
      <c r="F31" s="5" t="s">
        <v>27</v>
      </c>
    </row>
    <row r="32" spans="1:6" ht="48" x14ac:dyDescent="0.2">
      <c r="A32" s="86" t="s">
        <v>292</v>
      </c>
      <c r="B32" s="5" t="s">
        <v>27</v>
      </c>
      <c r="C32" s="5" t="s">
        <v>27</v>
      </c>
      <c r="D32" s="5" t="s">
        <v>26</v>
      </c>
      <c r="E32" s="5" t="s">
        <v>26</v>
      </c>
      <c r="F32" s="5" t="s">
        <v>27</v>
      </c>
    </row>
    <row r="33" spans="1:6" x14ac:dyDescent="0.2">
      <c r="A33" s="32" t="s">
        <v>58</v>
      </c>
      <c r="B33" s="5" t="s">
        <v>25</v>
      </c>
      <c r="C33" s="5" t="s">
        <v>25</v>
      </c>
      <c r="D33" s="5" t="s">
        <v>25</v>
      </c>
      <c r="E33" s="5" t="s">
        <v>25</v>
      </c>
      <c r="F33" s="5" t="s">
        <v>25</v>
      </c>
    </row>
    <row r="34" spans="1:6" ht="24" x14ac:dyDescent="0.2">
      <c r="A34" s="32" t="s">
        <v>59</v>
      </c>
      <c r="B34" s="5" t="s">
        <v>26</v>
      </c>
      <c r="C34" s="5" t="s">
        <v>25</v>
      </c>
      <c r="D34" s="5" t="s">
        <v>26</v>
      </c>
      <c r="E34" s="5" t="s">
        <v>26</v>
      </c>
      <c r="F34" s="5" t="s">
        <v>27</v>
      </c>
    </row>
    <row r="35" spans="1:6" ht="36" x14ac:dyDescent="0.2">
      <c r="A35" s="67" t="s">
        <v>293</v>
      </c>
      <c r="B35" s="5" t="s">
        <v>26</v>
      </c>
      <c r="C35" s="5" t="s">
        <v>25</v>
      </c>
      <c r="D35" s="5" t="s">
        <v>26</v>
      </c>
      <c r="E35" s="5" t="s">
        <v>26</v>
      </c>
      <c r="F35" s="5" t="s">
        <v>25</v>
      </c>
    </row>
    <row r="36" spans="1:6" x14ac:dyDescent="0.2">
      <c r="A36" s="33" t="s">
        <v>60</v>
      </c>
      <c r="B36" s="5" t="s">
        <v>25</v>
      </c>
      <c r="C36" s="5" t="s">
        <v>25</v>
      </c>
      <c r="D36" s="5" t="s">
        <v>25</v>
      </c>
      <c r="E36" s="5" t="s">
        <v>25</v>
      </c>
      <c r="F36" s="5" t="s">
        <v>25</v>
      </c>
    </row>
    <row r="37" spans="1:6" ht="24" x14ac:dyDescent="0.2">
      <c r="A37" s="33" t="s">
        <v>61</v>
      </c>
      <c r="B37" s="5" t="s">
        <v>25</v>
      </c>
      <c r="C37" s="5" t="s">
        <v>25</v>
      </c>
      <c r="D37" s="5" t="s">
        <v>25</v>
      </c>
      <c r="E37" s="5" t="s">
        <v>25</v>
      </c>
      <c r="F37" s="5" t="s">
        <v>25</v>
      </c>
    </row>
    <row r="38" spans="1:6" ht="24" x14ac:dyDescent="0.2">
      <c r="A38" s="33" t="s">
        <v>62</v>
      </c>
      <c r="B38" s="4" t="s">
        <v>26</v>
      </c>
      <c r="C38" s="4" t="s">
        <v>26</v>
      </c>
      <c r="D38" s="4" t="s">
        <v>26</v>
      </c>
      <c r="E38" s="4" t="s">
        <v>26</v>
      </c>
      <c r="F38" s="4" t="s">
        <v>26</v>
      </c>
    </row>
    <row r="39" spans="1:6" x14ac:dyDescent="0.2">
      <c r="A39" s="35" t="s">
        <v>3</v>
      </c>
      <c r="B39" s="53"/>
      <c r="C39" s="53"/>
      <c r="D39" s="53"/>
      <c r="E39" s="53"/>
      <c r="F39" s="53"/>
    </row>
    <row r="40" spans="1:6" ht="108" x14ac:dyDescent="0.2">
      <c r="A40" s="33" t="s">
        <v>63</v>
      </c>
      <c r="B40" s="5" t="s">
        <v>25</v>
      </c>
      <c r="C40" s="5" t="s">
        <v>25</v>
      </c>
      <c r="D40" s="5" t="s">
        <v>26</v>
      </c>
      <c r="E40" s="5" t="s">
        <v>26</v>
      </c>
      <c r="F40" s="5" t="s">
        <v>26</v>
      </c>
    </row>
    <row r="41" spans="1:6" ht="108" x14ac:dyDescent="0.2">
      <c r="A41" s="33" t="s">
        <v>64</v>
      </c>
      <c r="B41" s="5" t="s">
        <v>25</v>
      </c>
      <c r="C41" s="5" t="s">
        <v>25</v>
      </c>
      <c r="D41" s="4" t="s">
        <v>26</v>
      </c>
      <c r="E41" s="4" t="s">
        <v>26</v>
      </c>
      <c r="F41" s="4" t="s">
        <v>26</v>
      </c>
    </row>
    <row r="42" spans="1:6" ht="96" x14ac:dyDescent="0.2">
      <c r="A42" s="32" t="s">
        <v>65</v>
      </c>
      <c r="B42" s="5" t="s">
        <v>25</v>
      </c>
      <c r="C42" s="5" t="s">
        <v>25</v>
      </c>
      <c r="D42" s="4" t="s">
        <v>26</v>
      </c>
      <c r="E42" s="4" t="s">
        <v>26</v>
      </c>
      <c r="F42" s="4" t="s">
        <v>26</v>
      </c>
    </row>
    <row r="43" spans="1:6" ht="24" x14ac:dyDescent="0.2">
      <c r="A43" s="32" t="s">
        <v>66</v>
      </c>
      <c r="B43" s="5" t="s">
        <v>25</v>
      </c>
      <c r="C43" s="5" t="s">
        <v>25</v>
      </c>
      <c r="D43" s="4" t="s">
        <v>26</v>
      </c>
      <c r="E43" s="4" t="s">
        <v>26</v>
      </c>
      <c r="F43" s="4" t="s">
        <v>26</v>
      </c>
    </row>
    <row r="44" spans="1:6" x14ac:dyDescent="0.2">
      <c r="A44" s="32" t="s">
        <v>67</v>
      </c>
      <c r="B44" s="5" t="s">
        <v>25</v>
      </c>
      <c r="C44" s="5" t="s">
        <v>25</v>
      </c>
      <c r="D44" s="4" t="s">
        <v>26</v>
      </c>
      <c r="E44" s="4" t="s">
        <v>26</v>
      </c>
      <c r="F44" s="4" t="s">
        <v>26</v>
      </c>
    </row>
    <row r="45" spans="1:6" ht="60" x14ac:dyDescent="0.2">
      <c r="A45" s="67" t="s">
        <v>294</v>
      </c>
      <c r="B45" s="5" t="s">
        <v>25</v>
      </c>
      <c r="C45" s="5" t="s">
        <v>25</v>
      </c>
      <c r="D45" s="4" t="s">
        <v>26</v>
      </c>
      <c r="E45" s="4" t="s">
        <v>26</v>
      </c>
      <c r="F45" s="4" t="s">
        <v>26</v>
      </c>
    </row>
    <row r="46" spans="1:6" ht="156" x14ac:dyDescent="0.2">
      <c r="A46" s="33" t="s">
        <v>68</v>
      </c>
      <c r="B46" s="5" t="s">
        <v>25</v>
      </c>
      <c r="C46" s="5" t="s">
        <v>25</v>
      </c>
      <c r="D46" s="4" t="s">
        <v>26</v>
      </c>
      <c r="E46" s="4" t="s">
        <v>26</v>
      </c>
      <c r="F46" s="4" t="s">
        <v>26</v>
      </c>
    </row>
    <row r="47" spans="1:6" ht="72" x14ac:dyDescent="0.2">
      <c r="A47" s="66" t="s">
        <v>295</v>
      </c>
      <c r="B47" s="81" t="s">
        <v>27</v>
      </c>
      <c r="C47" s="81" t="s">
        <v>27</v>
      </c>
      <c r="D47" s="74" t="s">
        <v>26</v>
      </c>
      <c r="E47" s="81" t="s">
        <v>27</v>
      </c>
      <c r="F47" s="5" t="s">
        <v>26</v>
      </c>
    </row>
    <row r="48" spans="1:6" ht="72" x14ac:dyDescent="0.2">
      <c r="A48" s="33" t="s">
        <v>69</v>
      </c>
      <c r="B48" s="81" t="s">
        <v>26</v>
      </c>
      <c r="C48" s="81" t="s">
        <v>26</v>
      </c>
      <c r="D48" s="74" t="s">
        <v>27</v>
      </c>
      <c r="E48" s="74" t="s">
        <v>26</v>
      </c>
      <c r="F48" s="5" t="s">
        <v>26</v>
      </c>
    </row>
    <row r="49" spans="1:6" ht="96" x14ac:dyDescent="0.2">
      <c r="A49" s="66" t="s">
        <v>296</v>
      </c>
      <c r="B49" s="97" t="s">
        <v>27</v>
      </c>
      <c r="C49" s="97" t="s">
        <v>27</v>
      </c>
      <c r="D49" s="97" t="s">
        <v>27</v>
      </c>
      <c r="E49" s="97" t="s">
        <v>27</v>
      </c>
      <c r="F49" s="97" t="s">
        <v>27</v>
      </c>
    </row>
    <row r="50" spans="1:6" x14ac:dyDescent="0.2">
      <c r="A50" s="66" t="s">
        <v>298</v>
      </c>
      <c r="B50" s="81" t="s">
        <v>26</v>
      </c>
      <c r="C50" s="81" t="s">
        <v>26</v>
      </c>
      <c r="D50" s="74" t="s">
        <v>27</v>
      </c>
      <c r="E50" s="74" t="s">
        <v>26</v>
      </c>
      <c r="F50" s="5" t="s">
        <v>26</v>
      </c>
    </row>
    <row r="51" spans="1:6" ht="132" x14ac:dyDescent="0.2">
      <c r="A51" s="66" t="s">
        <v>299</v>
      </c>
      <c r="B51" s="81" t="s">
        <v>26</v>
      </c>
      <c r="C51" s="81" t="s">
        <v>26</v>
      </c>
      <c r="D51" s="74" t="s">
        <v>27</v>
      </c>
      <c r="E51" s="74" t="s">
        <v>26</v>
      </c>
      <c r="F51" s="5" t="s">
        <v>26</v>
      </c>
    </row>
    <row r="52" spans="1:6" x14ac:dyDescent="0.2">
      <c r="A52" s="66" t="s">
        <v>300</v>
      </c>
      <c r="B52" s="81" t="s">
        <v>26</v>
      </c>
      <c r="C52" s="81" t="s">
        <v>26</v>
      </c>
      <c r="D52" s="74" t="s">
        <v>27</v>
      </c>
      <c r="E52" s="74" t="s">
        <v>26</v>
      </c>
      <c r="F52" s="5" t="s">
        <v>26</v>
      </c>
    </row>
    <row r="53" spans="1:6" ht="72" x14ac:dyDescent="0.2">
      <c r="A53" s="33" t="s">
        <v>70</v>
      </c>
      <c r="B53" s="81" t="s">
        <v>26</v>
      </c>
      <c r="C53" s="81" t="s">
        <v>26</v>
      </c>
      <c r="D53" s="74" t="s">
        <v>27</v>
      </c>
      <c r="E53" s="74" t="s">
        <v>26</v>
      </c>
      <c r="F53" s="5" t="s">
        <v>26</v>
      </c>
    </row>
    <row r="54" spans="1:6" x14ac:dyDescent="0.2">
      <c r="A54" s="32" t="s">
        <v>71</v>
      </c>
      <c r="B54" s="81" t="s">
        <v>26</v>
      </c>
      <c r="C54" s="81" t="s">
        <v>26</v>
      </c>
      <c r="D54" s="74" t="s">
        <v>27</v>
      </c>
      <c r="E54" s="74" t="s">
        <v>26</v>
      </c>
      <c r="F54" s="5" t="s">
        <v>26</v>
      </c>
    </row>
    <row r="55" spans="1:6" x14ac:dyDescent="0.2">
      <c r="A55" s="32" t="s">
        <v>72</v>
      </c>
      <c r="B55" s="81" t="s">
        <v>26</v>
      </c>
      <c r="C55" s="81" t="s">
        <v>26</v>
      </c>
      <c r="D55" s="74" t="s">
        <v>27</v>
      </c>
      <c r="E55" s="74" t="s">
        <v>26</v>
      </c>
      <c r="F55" s="5" t="s">
        <v>26</v>
      </c>
    </row>
    <row r="56" spans="1:6" x14ac:dyDescent="0.2">
      <c r="A56" s="32" t="s">
        <v>73</v>
      </c>
      <c r="B56" s="81" t="s">
        <v>26</v>
      </c>
      <c r="C56" s="81" t="s">
        <v>26</v>
      </c>
      <c r="D56" s="74" t="s">
        <v>27</v>
      </c>
      <c r="E56" s="74" t="s">
        <v>26</v>
      </c>
      <c r="F56" s="5" t="s">
        <v>26</v>
      </c>
    </row>
    <row r="57" spans="1:6" ht="48" x14ac:dyDescent="0.2">
      <c r="A57" s="32" t="s">
        <v>74</v>
      </c>
      <c r="B57" s="81" t="s">
        <v>26</v>
      </c>
      <c r="C57" s="81" t="s">
        <v>26</v>
      </c>
      <c r="D57" s="74" t="s">
        <v>27</v>
      </c>
      <c r="E57" s="74" t="s">
        <v>26</v>
      </c>
      <c r="F57" s="5" t="s">
        <v>26</v>
      </c>
    </row>
    <row r="58" spans="1:6" ht="84" x14ac:dyDescent="0.2">
      <c r="A58" s="32" t="s">
        <v>75</v>
      </c>
      <c r="B58" s="81" t="s">
        <v>26</v>
      </c>
      <c r="C58" s="81" t="s">
        <v>26</v>
      </c>
      <c r="D58" s="74" t="s">
        <v>27</v>
      </c>
      <c r="E58" s="74" t="s">
        <v>26</v>
      </c>
      <c r="F58" s="5" t="s">
        <v>26</v>
      </c>
    </row>
    <row r="59" spans="1:6" ht="72" x14ac:dyDescent="0.2">
      <c r="A59" s="32" t="s">
        <v>76</v>
      </c>
      <c r="B59" s="81" t="s">
        <v>26</v>
      </c>
      <c r="C59" s="81" t="s">
        <v>26</v>
      </c>
      <c r="D59" s="74" t="s">
        <v>27</v>
      </c>
      <c r="E59" s="74" t="s">
        <v>26</v>
      </c>
      <c r="F59" s="5" t="s">
        <v>26</v>
      </c>
    </row>
    <row r="60" spans="1:6" x14ac:dyDescent="0.2">
      <c r="A60" s="32" t="s">
        <v>77</v>
      </c>
      <c r="B60" s="81" t="s">
        <v>26</v>
      </c>
      <c r="C60" s="81" t="s">
        <v>26</v>
      </c>
      <c r="D60" s="74" t="s">
        <v>27</v>
      </c>
      <c r="E60" s="74" t="s">
        <v>26</v>
      </c>
      <c r="F60" s="5" t="s">
        <v>26</v>
      </c>
    </row>
    <row r="61" spans="1:6" ht="24" x14ac:dyDescent="0.2">
      <c r="A61" s="32" t="s">
        <v>78</v>
      </c>
      <c r="B61" s="75" t="s">
        <v>26</v>
      </c>
      <c r="C61" s="75" t="s">
        <v>26</v>
      </c>
      <c r="D61" s="74" t="s">
        <v>27</v>
      </c>
      <c r="E61" s="74" t="s">
        <v>26</v>
      </c>
      <c r="F61" s="5" t="s">
        <v>26</v>
      </c>
    </row>
    <row r="62" spans="1:6" ht="24" x14ac:dyDescent="0.2">
      <c r="A62" s="33" t="s">
        <v>79</v>
      </c>
      <c r="B62" s="81" t="s">
        <v>25</v>
      </c>
      <c r="C62" s="81" t="s">
        <v>25</v>
      </c>
      <c r="D62" s="74" t="s">
        <v>27</v>
      </c>
      <c r="E62" s="74" t="s">
        <v>26</v>
      </c>
      <c r="F62" s="5" t="s">
        <v>26</v>
      </c>
    </row>
    <row r="63" spans="1:6" x14ac:dyDescent="0.2">
      <c r="A63" s="35" t="s">
        <v>2</v>
      </c>
      <c r="B63" s="53"/>
      <c r="C63" s="53"/>
      <c r="D63" s="53"/>
      <c r="E63" s="53"/>
      <c r="F63" s="53"/>
    </row>
    <row r="64" spans="1:6" ht="192" x14ac:dyDescent="0.2">
      <c r="A64" s="67" t="s">
        <v>301</v>
      </c>
      <c r="B64" s="4" t="s">
        <v>26</v>
      </c>
      <c r="C64" s="5" t="s">
        <v>27</v>
      </c>
      <c r="D64" s="4" t="s">
        <v>26</v>
      </c>
      <c r="E64" s="4" t="s">
        <v>26</v>
      </c>
      <c r="F64" s="4" t="s">
        <v>26</v>
      </c>
    </row>
    <row r="65" spans="1:6" ht="60" x14ac:dyDescent="0.2">
      <c r="A65" s="32" t="s">
        <v>80</v>
      </c>
      <c r="B65" s="4" t="s">
        <v>26</v>
      </c>
      <c r="C65" s="4" t="s">
        <v>26</v>
      </c>
      <c r="D65" s="4" t="s">
        <v>26</v>
      </c>
      <c r="E65" s="4" t="s">
        <v>26</v>
      </c>
      <c r="F65" s="4" t="s">
        <v>26</v>
      </c>
    </row>
    <row r="66" spans="1:6" ht="24" x14ac:dyDescent="0.2">
      <c r="A66" s="33" t="s">
        <v>81</v>
      </c>
      <c r="B66" s="4" t="s">
        <v>26</v>
      </c>
      <c r="C66" s="4" t="s">
        <v>26</v>
      </c>
      <c r="D66" s="4" t="s">
        <v>26</v>
      </c>
      <c r="E66" s="4" t="s">
        <v>26</v>
      </c>
      <c r="F66" s="4" t="s">
        <v>26</v>
      </c>
    </row>
    <row r="67" spans="1:6" ht="24" x14ac:dyDescent="0.2">
      <c r="A67" s="33" t="s">
        <v>82</v>
      </c>
      <c r="B67" s="4" t="s">
        <v>26</v>
      </c>
      <c r="C67" s="5" t="s">
        <v>27</v>
      </c>
      <c r="D67" s="4" t="s">
        <v>26</v>
      </c>
      <c r="E67" s="4" t="s">
        <v>26</v>
      </c>
      <c r="F67" s="4" t="s">
        <v>26</v>
      </c>
    </row>
    <row r="68" spans="1:6" ht="28.5" x14ac:dyDescent="0.2">
      <c r="A68" s="35" t="s">
        <v>1</v>
      </c>
      <c r="B68" s="53"/>
      <c r="C68" s="53"/>
      <c r="D68" s="53"/>
      <c r="E68" s="53"/>
      <c r="F68" s="53"/>
    </row>
    <row r="69" spans="1:6" ht="24" x14ac:dyDescent="0.2">
      <c r="A69" s="33" t="s">
        <v>83</v>
      </c>
      <c r="B69" s="4" t="s">
        <v>26</v>
      </c>
      <c r="C69" s="4" t="s">
        <v>25</v>
      </c>
      <c r="D69" s="4" t="s">
        <v>26</v>
      </c>
      <c r="E69" s="4" t="s">
        <v>26</v>
      </c>
      <c r="F69" s="4" t="s">
        <v>26</v>
      </c>
    </row>
    <row r="70" spans="1:6" ht="24" x14ac:dyDescent="0.2">
      <c r="A70" s="33" t="s">
        <v>84</v>
      </c>
      <c r="B70" s="4" t="s">
        <v>26</v>
      </c>
      <c r="C70" s="4" t="s">
        <v>25</v>
      </c>
      <c r="D70" s="4" t="s">
        <v>26</v>
      </c>
      <c r="E70" s="4" t="s">
        <v>26</v>
      </c>
      <c r="F70" s="4" t="s">
        <v>26</v>
      </c>
    </row>
    <row r="71" spans="1:6" ht="24" x14ac:dyDescent="0.2">
      <c r="A71" s="33" t="s">
        <v>85</v>
      </c>
      <c r="B71" s="4" t="s">
        <v>26</v>
      </c>
      <c r="C71" s="4" t="s">
        <v>25</v>
      </c>
      <c r="D71" s="4" t="s">
        <v>26</v>
      </c>
      <c r="E71" s="4" t="s">
        <v>26</v>
      </c>
      <c r="F71" s="4" t="s">
        <v>26</v>
      </c>
    </row>
    <row r="72" spans="1:6" ht="72" x14ac:dyDescent="0.2">
      <c r="A72" s="33" t="s">
        <v>86</v>
      </c>
      <c r="B72" s="4" t="s">
        <v>26</v>
      </c>
      <c r="C72" s="4" t="s">
        <v>25</v>
      </c>
      <c r="D72" s="4" t="s">
        <v>26</v>
      </c>
      <c r="E72" s="4" t="s">
        <v>26</v>
      </c>
      <c r="F72" s="4" t="s">
        <v>26</v>
      </c>
    </row>
    <row r="73" spans="1:6" ht="96" x14ac:dyDescent="0.2">
      <c r="A73" s="33" t="s">
        <v>87</v>
      </c>
      <c r="B73" s="4" t="s">
        <v>26</v>
      </c>
      <c r="C73" s="4" t="s">
        <v>25</v>
      </c>
      <c r="D73" s="4" t="s">
        <v>26</v>
      </c>
      <c r="E73" s="4" t="s">
        <v>26</v>
      </c>
      <c r="F73" s="4" t="s">
        <v>26</v>
      </c>
    </row>
    <row r="74" spans="1:6" ht="24" x14ac:dyDescent="0.2">
      <c r="A74" s="33" t="s">
        <v>88</v>
      </c>
      <c r="B74" s="4" t="s">
        <v>26</v>
      </c>
      <c r="C74" s="4" t="s">
        <v>25</v>
      </c>
      <c r="D74" s="4" t="s">
        <v>26</v>
      </c>
      <c r="E74" s="4" t="s">
        <v>26</v>
      </c>
      <c r="F74" s="4" t="s">
        <v>26</v>
      </c>
    </row>
    <row r="75" spans="1:6" x14ac:dyDescent="0.2">
      <c r="A75" s="35" t="s">
        <v>0</v>
      </c>
      <c r="B75" s="53"/>
      <c r="C75" s="53"/>
      <c r="D75" s="53"/>
      <c r="E75" s="53"/>
      <c r="F75" s="53"/>
    </row>
    <row r="76" spans="1:6" ht="144" x14ac:dyDescent="0.2">
      <c r="A76" s="33" t="s">
        <v>89</v>
      </c>
      <c r="B76" s="4" t="s">
        <v>25</v>
      </c>
      <c r="C76" s="4" t="s">
        <v>25</v>
      </c>
      <c r="D76" s="4" t="s">
        <v>25</v>
      </c>
      <c r="E76" s="4" t="s">
        <v>25</v>
      </c>
      <c r="F76" s="4" t="s">
        <v>25</v>
      </c>
    </row>
    <row r="77" spans="1:6" ht="60" x14ac:dyDescent="0.2">
      <c r="A77" s="33" t="s">
        <v>90</v>
      </c>
      <c r="B77" s="4" t="s">
        <v>25</v>
      </c>
      <c r="C77" s="4" t="s">
        <v>25</v>
      </c>
      <c r="D77" s="4" t="s">
        <v>25</v>
      </c>
      <c r="E77" s="4" t="s">
        <v>25</v>
      </c>
      <c r="F77" s="4" t="s">
        <v>25</v>
      </c>
    </row>
    <row r="78" spans="1:6" ht="108" x14ac:dyDescent="0.2">
      <c r="A78" s="33" t="s">
        <v>91</v>
      </c>
      <c r="B78" s="5" t="s">
        <v>26</v>
      </c>
      <c r="C78" s="4" t="s">
        <v>26</v>
      </c>
      <c r="D78" s="4" t="s">
        <v>26</v>
      </c>
      <c r="E78" s="4" t="s">
        <v>26</v>
      </c>
      <c r="F78" s="4" t="s">
        <v>26</v>
      </c>
    </row>
    <row r="79" spans="1:6" ht="24" x14ac:dyDescent="0.2">
      <c r="A79" s="32" t="s">
        <v>92</v>
      </c>
      <c r="B79" s="5" t="s">
        <v>26</v>
      </c>
      <c r="C79" s="4" t="s">
        <v>26</v>
      </c>
      <c r="D79" s="4" t="s">
        <v>26</v>
      </c>
      <c r="E79" s="4" t="s">
        <v>26</v>
      </c>
      <c r="F79" s="4" t="s">
        <v>26</v>
      </c>
    </row>
    <row r="80" spans="1:6" ht="168" x14ac:dyDescent="0.2">
      <c r="A80" s="32" t="s">
        <v>93</v>
      </c>
      <c r="B80" s="5" t="s">
        <v>26</v>
      </c>
      <c r="C80" s="4" t="s">
        <v>26</v>
      </c>
      <c r="D80" s="4" t="s">
        <v>26</v>
      </c>
      <c r="E80" s="4" t="s">
        <v>26</v>
      </c>
      <c r="F80" s="4" t="s">
        <v>26</v>
      </c>
    </row>
    <row r="81" spans="1:6" ht="24" x14ac:dyDescent="0.2">
      <c r="A81" s="33" t="s">
        <v>94</v>
      </c>
      <c r="B81" s="4" t="s">
        <v>25</v>
      </c>
      <c r="C81" s="4" t="s">
        <v>25</v>
      </c>
      <c r="D81" s="4" t="s">
        <v>26</v>
      </c>
      <c r="E81" s="4" t="s">
        <v>26</v>
      </c>
      <c r="F81" s="4" t="s">
        <v>25</v>
      </c>
    </row>
    <row r="82" spans="1:6" ht="24" x14ac:dyDescent="0.2">
      <c r="A82" s="32" t="s">
        <v>95</v>
      </c>
      <c r="B82" s="4" t="s">
        <v>25</v>
      </c>
      <c r="C82" s="4" t="s">
        <v>25</v>
      </c>
      <c r="D82" s="4" t="s">
        <v>26</v>
      </c>
      <c r="E82" s="4" t="s">
        <v>26</v>
      </c>
      <c r="F82" s="4" t="s">
        <v>25</v>
      </c>
    </row>
    <row r="83" spans="1:6" x14ac:dyDescent="0.2">
      <c r="A83" s="32" t="s">
        <v>96</v>
      </c>
      <c r="B83" s="4" t="s">
        <v>25</v>
      </c>
      <c r="C83" s="4" t="s">
        <v>25</v>
      </c>
      <c r="D83" s="4" t="s">
        <v>26</v>
      </c>
      <c r="E83" s="4" t="s">
        <v>26</v>
      </c>
      <c r="F83" s="4" t="s">
        <v>25</v>
      </c>
    </row>
    <row r="84" spans="1:6" x14ac:dyDescent="0.2">
      <c r="A84" s="32" t="s">
        <v>97</v>
      </c>
      <c r="B84" s="5" t="s">
        <v>26</v>
      </c>
      <c r="C84" s="5" t="s">
        <v>26</v>
      </c>
      <c r="D84" s="5" t="s">
        <v>26</v>
      </c>
      <c r="E84" s="5" t="s">
        <v>26</v>
      </c>
      <c r="F84" s="5" t="s">
        <v>26</v>
      </c>
    </row>
    <row r="85" spans="1:6" ht="24" x14ac:dyDescent="0.2">
      <c r="A85" s="66" t="s">
        <v>302</v>
      </c>
      <c r="B85" s="4" t="s">
        <v>25</v>
      </c>
      <c r="C85" s="4" t="s">
        <v>25</v>
      </c>
      <c r="D85" s="4" t="s">
        <v>26</v>
      </c>
      <c r="E85" s="4" t="s">
        <v>26</v>
      </c>
      <c r="F85" s="4" t="s">
        <v>25</v>
      </c>
    </row>
    <row r="86" spans="1:6" x14ac:dyDescent="0.2">
      <c r="A86" s="66" t="s">
        <v>303</v>
      </c>
      <c r="B86" s="4" t="s">
        <v>25</v>
      </c>
      <c r="C86" s="4" t="s">
        <v>25</v>
      </c>
      <c r="D86" s="4" t="s">
        <v>26</v>
      </c>
      <c r="E86" s="4" t="s">
        <v>26</v>
      </c>
      <c r="F86" s="4" t="s">
        <v>25</v>
      </c>
    </row>
    <row r="87" spans="1:6" x14ac:dyDescent="0.2">
      <c r="A87" s="36" t="s">
        <v>98</v>
      </c>
      <c r="B87" s="4" t="s">
        <v>25</v>
      </c>
      <c r="C87" s="4" t="s">
        <v>25</v>
      </c>
      <c r="D87" s="4" t="s">
        <v>26</v>
      </c>
      <c r="E87" s="4" t="s">
        <v>26</v>
      </c>
      <c r="F87" s="4" t="s">
        <v>25</v>
      </c>
    </row>
    <row r="88" spans="1:6" x14ac:dyDescent="0.2">
      <c r="A88" s="36" t="s">
        <v>99</v>
      </c>
      <c r="B88" s="4" t="s">
        <v>25</v>
      </c>
      <c r="C88" s="4" t="s">
        <v>25</v>
      </c>
      <c r="D88" s="4" t="s">
        <v>26</v>
      </c>
      <c r="E88" s="4" t="s">
        <v>26</v>
      </c>
      <c r="F88" s="4" t="s">
        <v>25</v>
      </c>
    </row>
    <row r="89" spans="1:6" x14ac:dyDescent="0.2">
      <c r="A89" s="36" t="s">
        <v>100</v>
      </c>
      <c r="B89" s="4" t="s">
        <v>25</v>
      </c>
      <c r="C89" s="4" t="s">
        <v>25</v>
      </c>
      <c r="D89" s="4" t="s">
        <v>26</v>
      </c>
      <c r="E89" s="4" t="s">
        <v>26</v>
      </c>
      <c r="F89" s="4" t="s">
        <v>25</v>
      </c>
    </row>
    <row r="90" spans="1:6" x14ac:dyDescent="0.2">
      <c r="A90" s="36" t="s">
        <v>101</v>
      </c>
      <c r="B90" s="4" t="s">
        <v>25</v>
      </c>
      <c r="C90" s="4" t="s">
        <v>25</v>
      </c>
      <c r="D90" s="4" t="s">
        <v>26</v>
      </c>
      <c r="E90" s="4" t="s">
        <v>26</v>
      </c>
      <c r="F90" s="4" t="s">
        <v>25</v>
      </c>
    </row>
    <row r="91" spans="1:6" ht="36" x14ac:dyDescent="0.2">
      <c r="A91" s="66" t="s">
        <v>304</v>
      </c>
      <c r="B91" s="73" t="s">
        <v>25</v>
      </c>
      <c r="C91" s="73" t="s">
        <v>25</v>
      </c>
      <c r="D91" s="73" t="s">
        <v>25</v>
      </c>
      <c r="E91" s="73" t="s">
        <v>25</v>
      </c>
      <c r="F91" s="73" t="s">
        <v>25</v>
      </c>
    </row>
    <row r="92" spans="1:6" ht="108" x14ac:dyDescent="0.2">
      <c r="A92" s="67" t="s">
        <v>305</v>
      </c>
      <c r="B92" s="5" t="s">
        <v>26</v>
      </c>
      <c r="C92" s="4" t="s">
        <v>26</v>
      </c>
      <c r="D92" s="4" t="s">
        <v>26</v>
      </c>
      <c r="E92" s="4" t="s">
        <v>26</v>
      </c>
      <c r="F92" s="4" t="s">
        <v>26</v>
      </c>
    </row>
    <row r="93" spans="1:6" ht="24" x14ac:dyDescent="0.2">
      <c r="A93" s="32" t="s">
        <v>22</v>
      </c>
      <c r="B93" s="5" t="s">
        <v>26</v>
      </c>
      <c r="C93" s="4" t="s">
        <v>26</v>
      </c>
      <c r="D93" s="4" t="s">
        <v>26</v>
      </c>
      <c r="E93" s="4" t="s">
        <v>26</v>
      </c>
      <c r="F93" s="4" t="s">
        <v>26</v>
      </c>
    </row>
    <row r="94" spans="1:6" x14ac:dyDescent="0.2">
      <c r="A94" s="32" t="s">
        <v>102</v>
      </c>
      <c r="B94" s="5" t="s">
        <v>26</v>
      </c>
      <c r="C94" s="4" t="s">
        <v>26</v>
      </c>
      <c r="D94" s="4" t="s">
        <v>26</v>
      </c>
      <c r="E94" s="4" t="s">
        <v>26</v>
      </c>
      <c r="F94" s="4" t="s">
        <v>26</v>
      </c>
    </row>
    <row r="95" spans="1:6" x14ac:dyDescent="0.2">
      <c r="A95" s="32" t="s">
        <v>103</v>
      </c>
      <c r="B95" s="5" t="s">
        <v>26</v>
      </c>
      <c r="C95" s="4" t="s">
        <v>26</v>
      </c>
      <c r="D95" s="4" t="s">
        <v>26</v>
      </c>
      <c r="E95" s="4" t="s">
        <v>26</v>
      </c>
      <c r="F95" s="4" t="s">
        <v>26</v>
      </c>
    </row>
    <row r="96" spans="1:6" x14ac:dyDescent="0.2">
      <c r="A96" s="32" t="s">
        <v>104</v>
      </c>
      <c r="B96" s="5" t="s">
        <v>26</v>
      </c>
      <c r="C96" s="4" t="s">
        <v>26</v>
      </c>
      <c r="D96" s="4" t="s">
        <v>26</v>
      </c>
      <c r="E96" s="4" t="s">
        <v>26</v>
      </c>
      <c r="F96" s="4" t="s">
        <v>26</v>
      </c>
    </row>
    <row r="97" spans="1:6" x14ac:dyDescent="0.2">
      <c r="A97" s="32" t="s">
        <v>105</v>
      </c>
      <c r="B97" s="5" t="s">
        <v>26</v>
      </c>
      <c r="C97" s="4" t="s">
        <v>26</v>
      </c>
      <c r="D97" s="4" t="s">
        <v>26</v>
      </c>
      <c r="E97" s="4" t="s">
        <v>26</v>
      </c>
      <c r="F97" s="4" t="s">
        <v>26</v>
      </c>
    </row>
    <row r="98" spans="1:6" ht="24" x14ac:dyDescent="0.2">
      <c r="A98" s="32" t="s">
        <v>106</v>
      </c>
      <c r="B98" s="5" t="s">
        <v>26</v>
      </c>
      <c r="C98" s="4" t="s">
        <v>26</v>
      </c>
      <c r="D98" s="4" t="s">
        <v>26</v>
      </c>
      <c r="E98" s="4" t="s">
        <v>26</v>
      </c>
      <c r="F98" s="4" t="s">
        <v>26</v>
      </c>
    </row>
    <row r="99" spans="1:6" x14ac:dyDescent="0.2">
      <c r="A99" s="32" t="s">
        <v>107</v>
      </c>
      <c r="B99" s="5" t="s">
        <v>26</v>
      </c>
      <c r="C99" s="4" t="s">
        <v>26</v>
      </c>
      <c r="D99" s="4" t="s">
        <v>26</v>
      </c>
      <c r="E99" s="4" t="s">
        <v>26</v>
      </c>
      <c r="F99" s="4" t="s">
        <v>26</v>
      </c>
    </row>
    <row r="100" spans="1:6" ht="36" x14ac:dyDescent="0.2">
      <c r="A100" s="32" t="s">
        <v>108</v>
      </c>
      <c r="B100" s="5" t="s">
        <v>26</v>
      </c>
      <c r="C100" s="4" t="s">
        <v>26</v>
      </c>
      <c r="D100" s="4" t="s">
        <v>26</v>
      </c>
      <c r="E100" s="4" t="s">
        <v>26</v>
      </c>
      <c r="F100" s="4" t="s">
        <v>26</v>
      </c>
    </row>
    <row r="101" spans="1:6" x14ac:dyDescent="0.2">
      <c r="A101" s="32" t="s">
        <v>109</v>
      </c>
      <c r="B101" s="5" t="s">
        <v>26</v>
      </c>
      <c r="C101" s="4" t="s">
        <v>26</v>
      </c>
      <c r="D101" s="4" t="s">
        <v>26</v>
      </c>
      <c r="E101" s="4" t="s">
        <v>26</v>
      </c>
      <c r="F101" s="4" t="s">
        <v>26</v>
      </c>
    </row>
    <row r="102" spans="1:6" ht="60" x14ac:dyDescent="0.2">
      <c r="A102" s="32" t="s">
        <v>110</v>
      </c>
      <c r="B102" s="5" t="s">
        <v>26</v>
      </c>
      <c r="C102" s="4" t="s">
        <v>26</v>
      </c>
      <c r="D102" s="4" t="s">
        <v>26</v>
      </c>
      <c r="E102" s="4" t="s">
        <v>26</v>
      </c>
      <c r="F102" s="4" t="s">
        <v>26</v>
      </c>
    </row>
    <row r="103" spans="1:6" ht="132" x14ac:dyDescent="0.2">
      <c r="A103" s="33" t="s">
        <v>111</v>
      </c>
      <c r="B103" s="5" t="s">
        <v>26</v>
      </c>
      <c r="C103" s="4" t="s">
        <v>26</v>
      </c>
      <c r="D103" s="4" t="s">
        <v>26</v>
      </c>
      <c r="E103" s="4" t="s">
        <v>26</v>
      </c>
      <c r="F103" s="4" t="s">
        <v>26</v>
      </c>
    </row>
    <row r="104" spans="1:6" ht="24" x14ac:dyDescent="0.2">
      <c r="A104" s="33" t="s">
        <v>112</v>
      </c>
      <c r="B104" s="4" t="s">
        <v>25</v>
      </c>
      <c r="C104" s="4" t="s">
        <v>26</v>
      </c>
      <c r="D104" s="4" t="s">
        <v>26</v>
      </c>
      <c r="E104" s="4" t="s">
        <v>26</v>
      </c>
      <c r="F104" s="4" t="s">
        <v>26</v>
      </c>
    </row>
    <row r="105" spans="1:6" x14ac:dyDescent="0.2">
      <c r="A105" s="35" t="s">
        <v>38</v>
      </c>
      <c r="B105" s="53"/>
      <c r="C105" s="53"/>
      <c r="D105" s="53"/>
      <c r="E105" s="53"/>
      <c r="F105" s="53"/>
    </row>
    <row r="106" spans="1:6" x14ac:dyDescent="0.2">
      <c r="A106" s="33" t="s">
        <v>113</v>
      </c>
      <c r="B106" s="5" t="s">
        <v>25</v>
      </c>
      <c r="C106" s="5" t="s">
        <v>25</v>
      </c>
      <c r="D106" s="5" t="s">
        <v>26</v>
      </c>
      <c r="E106" s="5" t="s">
        <v>25</v>
      </c>
      <c r="F106" s="4" t="s">
        <v>25</v>
      </c>
    </row>
    <row r="107" spans="1:6" ht="60" x14ac:dyDescent="0.2">
      <c r="A107" s="66" t="s">
        <v>114</v>
      </c>
      <c r="B107" s="5" t="s">
        <v>25</v>
      </c>
      <c r="C107" s="5" t="s">
        <v>25</v>
      </c>
      <c r="D107" s="5" t="s">
        <v>26</v>
      </c>
      <c r="E107" s="5" t="s">
        <v>25</v>
      </c>
      <c r="F107" s="4" t="s">
        <v>25</v>
      </c>
    </row>
    <row r="108" spans="1:6" x14ac:dyDescent="0.2">
      <c r="A108" s="66" t="s">
        <v>115</v>
      </c>
      <c r="B108" s="5" t="s">
        <v>25</v>
      </c>
      <c r="C108" s="5" t="s">
        <v>25</v>
      </c>
      <c r="D108" s="5" t="s">
        <v>26</v>
      </c>
      <c r="E108" s="5" t="s">
        <v>25</v>
      </c>
      <c r="F108" s="4" t="s">
        <v>25</v>
      </c>
    </row>
    <row r="109" spans="1:6" x14ac:dyDescent="0.2">
      <c r="A109" s="66" t="s">
        <v>116</v>
      </c>
      <c r="B109" s="5" t="s">
        <v>25</v>
      </c>
      <c r="C109" s="5" t="s">
        <v>25</v>
      </c>
      <c r="D109" s="5" t="s">
        <v>26</v>
      </c>
      <c r="E109" s="5" t="s">
        <v>25</v>
      </c>
      <c r="F109" s="4" t="s">
        <v>25</v>
      </c>
    </row>
    <row r="110" spans="1:6" x14ac:dyDescent="0.2">
      <c r="A110" s="66" t="s">
        <v>117</v>
      </c>
      <c r="B110" s="5" t="s">
        <v>25</v>
      </c>
      <c r="C110" s="5" t="s">
        <v>25</v>
      </c>
      <c r="D110" s="5" t="s">
        <v>26</v>
      </c>
      <c r="E110" s="5" t="s">
        <v>25</v>
      </c>
      <c r="F110" s="4" t="s">
        <v>25</v>
      </c>
    </row>
    <row r="111" spans="1:6" ht="36" x14ac:dyDescent="0.2">
      <c r="A111" s="67" t="s">
        <v>306</v>
      </c>
      <c r="B111" s="5" t="s">
        <v>25</v>
      </c>
      <c r="C111" s="5" t="s">
        <v>25</v>
      </c>
      <c r="D111" s="5" t="s">
        <v>26</v>
      </c>
      <c r="E111" s="5" t="s">
        <v>25</v>
      </c>
      <c r="F111" s="4" t="s">
        <v>25</v>
      </c>
    </row>
    <row r="112" spans="1:6" x14ac:dyDescent="0.2">
      <c r="A112" s="66" t="s">
        <v>118</v>
      </c>
      <c r="B112" s="5" t="s">
        <v>25</v>
      </c>
      <c r="C112" s="5" t="s">
        <v>25</v>
      </c>
      <c r="D112" s="5" t="s">
        <v>26</v>
      </c>
      <c r="E112" s="5" t="s">
        <v>25</v>
      </c>
      <c r="F112" s="4" t="s">
        <v>25</v>
      </c>
    </row>
    <row r="113" spans="1:6" x14ac:dyDescent="0.2">
      <c r="A113" s="66" t="s">
        <v>119</v>
      </c>
      <c r="B113" s="5" t="s">
        <v>25</v>
      </c>
      <c r="C113" s="5" t="s">
        <v>25</v>
      </c>
      <c r="D113" s="5" t="s">
        <v>26</v>
      </c>
      <c r="E113" s="5" t="s">
        <v>25</v>
      </c>
      <c r="F113" s="4" t="s">
        <v>25</v>
      </c>
    </row>
    <row r="114" spans="1:6" x14ac:dyDescent="0.2">
      <c r="A114" s="66" t="s">
        <v>120</v>
      </c>
      <c r="B114" s="5" t="s">
        <v>25</v>
      </c>
      <c r="C114" s="5" t="s">
        <v>25</v>
      </c>
      <c r="D114" s="5" t="s">
        <v>26</v>
      </c>
      <c r="E114" s="5" t="s">
        <v>25</v>
      </c>
      <c r="F114" s="4" t="s">
        <v>25</v>
      </c>
    </row>
    <row r="115" spans="1:6" ht="24" x14ac:dyDescent="0.2">
      <c r="A115" s="33" t="s">
        <v>121</v>
      </c>
      <c r="B115" s="5" t="s">
        <v>25</v>
      </c>
      <c r="C115" s="5" t="s">
        <v>25</v>
      </c>
      <c r="D115" s="5" t="s">
        <v>26</v>
      </c>
      <c r="E115" s="5" t="s">
        <v>25</v>
      </c>
      <c r="F115" s="4" t="s">
        <v>25</v>
      </c>
    </row>
    <row r="116" spans="1:6" x14ac:dyDescent="0.2">
      <c r="A116" s="35" t="s">
        <v>21</v>
      </c>
      <c r="B116" s="53"/>
      <c r="C116" s="53"/>
      <c r="D116" s="53"/>
      <c r="E116" s="53"/>
      <c r="F116" s="53"/>
    </row>
    <row r="117" spans="1:6" ht="24" x14ac:dyDescent="0.2">
      <c r="A117" s="33" t="s">
        <v>122</v>
      </c>
      <c r="B117" s="4" t="s">
        <v>25</v>
      </c>
      <c r="C117" s="4" t="s">
        <v>25</v>
      </c>
      <c r="D117" s="4" t="s">
        <v>27</v>
      </c>
      <c r="E117" s="4" t="s">
        <v>27</v>
      </c>
      <c r="F117" s="4" t="s">
        <v>25</v>
      </c>
    </row>
    <row r="118" spans="1:6" x14ac:dyDescent="0.2">
      <c r="A118" s="32" t="s">
        <v>123</v>
      </c>
      <c r="B118" s="4" t="s">
        <v>25</v>
      </c>
      <c r="C118" s="4" t="s">
        <v>25</v>
      </c>
      <c r="D118" s="4" t="s">
        <v>27</v>
      </c>
      <c r="E118" s="4" t="s">
        <v>27</v>
      </c>
      <c r="F118" s="4" t="s">
        <v>25</v>
      </c>
    </row>
    <row r="119" spans="1:6" x14ac:dyDescent="0.2">
      <c r="A119" s="32" t="s">
        <v>124</v>
      </c>
      <c r="B119" s="4" t="s">
        <v>25</v>
      </c>
      <c r="C119" s="4" t="s">
        <v>25</v>
      </c>
      <c r="D119" s="4" t="s">
        <v>27</v>
      </c>
      <c r="E119" s="4" t="s">
        <v>27</v>
      </c>
      <c r="F119" s="4" t="s">
        <v>25</v>
      </c>
    </row>
    <row r="120" spans="1:6" x14ac:dyDescent="0.2">
      <c r="A120" s="32" t="s">
        <v>125</v>
      </c>
      <c r="B120" s="4" t="s">
        <v>25</v>
      </c>
      <c r="C120" s="4" t="s">
        <v>25</v>
      </c>
      <c r="D120" s="4" t="s">
        <v>27</v>
      </c>
      <c r="E120" s="4" t="s">
        <v>27</v>
      </c>
      <c r="F120" s="4" t="s">
        <v>25</v>
      </c>
    </row>
    <row r="121" spans="1:6" x14ac:dyDescent="0.2">
      <c r="A121" s="32" t="s">
        <v>126</v>
      </c>
      <c r="B121" s="4" t="s">
        <v>25</v>
      </c>
      <c r="C121" s="4" t="s">
        <v>25</v>
      </c>
      <c r="D121" s="4" t="s">
        <v>27</v>
      </c>
      <c r="E121" s="4" t="s">
        <v>27</v>
      </c>
      <c r="F121" s="4" t="s">
        <v>25</v>
      </c>
    </row>
    <row r="122" spans="1:6" ht="48" x14ac:dyDescent="0.2">
      <c r="A122" s="66" t="s">
        <v>307</v>
      </c>
      <c r="B122" s="4" t="s">
        <v>25</v>
      </c>
      <c r="C122" s="4" t="s">
        <v>25</v>
      </c>
      <c r="D122" s="4" t="s">
        <v>27</v>
      </c>
      <c r="E122" s="4" t="s">
        <v>27</v>
      </c>
      <c r="F122" s="4" t="s">
        <v>25</v>
      </c>
    </row>
    <row r="123" spans="1:6" x14ac:dyDescent="0.2">
      <c r="A123" s="32" t="s">
        <v>127</v>
      </c>
      <c r="B123" s="4" t="s">
        <v>25</v>
      </c>
      <c r="C123" s="4" t="s">
        <v>25</v>
      </c>
      <c r="D123" s="4" t="s">
        <v>27</v>
      </c>
      <c r="E123" s="4" t="s">
        <v>27</v>
      </c>
      <c r="F123" s="4" t="s">
        <v>25</v>
      </c>
    </row>
    <row r="124" spans="1:6" x14ac:dyDescent="0.2">
      <c r="A124" s="32" t="s">
        <v>128</v>
      </c>
      <c r="B124" s="4" t="s">
        <v>25</v>
      </c>
      <c r="C124" s="4" t="s">
        <v>25</v>
      </c>
      <c r="D124" s="4" t="s">
        <v>27</v>
      </c>
      <c r="E124" s="4" t="s">
        <v>27</v>
      </c>
      <c r="F124" s="4" t="s">
        <v>25</v>
      </c>
    </row>
    <row r="125" spans="1:6" ht="24" x14ac:dyDescent="0.2">
      <c r="A125" s="32" t="s">
        <v>129</v>
      </c>
      <c r="B125" s="4" t="s">
        <v>25</v>
      </c>
      <c r="C125" s="4" t="s">
        <v>25</v>
      </c>
      <c r="D125" s="4" t="s">
        <v>27</v>
      </c>
      <c r="E125" s="4" t="s">
        <v>27</v>
      </c>
      <c r="F125" s="4" t="s">
        <v>25</v>
      </c>
    </row>
    <row r="126" spans="1:6" ht="84" x14ac:dyDescent="0.2">
      <c r="A126" s="33" t="s">
        <v>130</v>
      </c>
      <c r="B126" s="4" t="s">
        <v>25</v>
      </c>
      <c r="C126" s="4" t="s">
        <v>25</v>
      </c>
      <c r="D126" s="4" t="s">
        <v>27</v>
      </c>
      <c r="E126" s="4" t="s">
        <v>27</v>
      </c>
      <c r="F126" s="4" t="s">
        <v>25</v>
      </c>
    </row>
    <row r="127" spans="1:6" ht="24" x14ac:dyDescent="0.2">
      <c r="A127" s="32" t="s">
        <v>131</v>
      </c>
      <c r="B127" s="4" t="s">
        <v>25</v>
      </c>
      <c r="C127" s="4" t="s">
        <v>25</v>
      </c>
      <c r="D127" s="4" t="s">
        <v>27</v>
      </c>
      <c r="E127" s="4" t="s">
        <v>27</v>
      </c>
      <c r="F127" s="4" t="s">
        <v>25</v>
      </c>
    </row>
    <row r="128" spans="1:6" ht="24" x14ac:dyDescent="0.2">
      <c r="A128" s="32" t="s">
        <v>132</v>
      </c>
      <c r="B128" s="4" t="s">
        <v>25</v>
      </c>
      <c r="C128" s="4" t="s">
        <v>25</v>
      </c>
      <c r="D128" s="4" t="s">
        <v>27</v>
      </c>
      <c r="E128" s="4" t="s">
        <v>27</v>
      </c>
      <c r="F128" s="4" t="s">
        <v>25</v>
      </c>
    </row>
    <row r="129" spans="1:6" ht="96" x14ac:dyDescent="0.2">
      <c r="A129" s="32" t="s">
        <v>133</v>
      </c>
      <c r="B129" s="4" t="s">
        <v>25</v>
      </c>
      <c r="C129" s="4" t="s">
        <v>25</v>
      </c>
      <c r="D129" s="4" t="s">
        <v>27</v>
      </c>
      <c r="E129" s="4" t="s">
        <v>27</v>
      </c>
      <c r="F129" s="4" t="s">
        <v>25</v>
      </c>
    </row>
    <row r="130" spans="1:6" x14ac:dyDescent="0.2">
      <c r="A130" s="32" t="s">
        <v>134</v>
      </c>
      <c r="B130" s="4" t="s">
        <v>25</v>
      </c>
      <c r="C130" s="4" t="s">
        <v>25</v>
      </c>
      <c r="D130" s="4" t="s">
        <v>27</v>
      </c>
      <c r="E130" s="4" t="s">
        <v>27</v>
      </c>
      <c r="F130" s="4" t="s">
        <v>25</v>
      </c>
    </row>
    <row r="131" spans="1:6" ht="24" x14ac:dyDescent="0.2">
      <c r="A131" s="32" t="s">
        <v>135</v>
      </c>
      <c r="B131" s="4" t="s">
        <v>25</v>
      </c>
      <c r="C131" s="4" t="s">
        <v>25</v>
      </c>
      <c r="D131" s="4" t="s">
        <v>27</v>
      </c>
      <c r="E131" s="4" t="s">
        <v>27</v>
      </c>
      <c r="F131" s="4" t="s">
        <v>25</v>
      </c>
    </row>
    <row r="132" spans="1:6" ht="24" x14ac:dyDescent="0.2">
      <c r="A132" s="32" t="s">
        <v>136</v>
      </c>
      <c r="B132" s="4" t="s">
        <v>25</v>
      </c>
      <c r="C132" s="4" t="s">
        <v>25</v>
      </c>
      <c r="D132" s="4" t="s">
        <v>27</v>
      </c>
      <c r="E132" s="4" t="s">
        <v>27</v>
      </c>
      <c r="F132" s="4" t="s">
        <v>25</v>
      </c>
    </row>
    <row r="133" spans="1:6" ht="72" x14ac:dyDescent="0.2">
      <c r="A133" s="67" t="s">
        <v>308</v>
      </c>
      <c r="B133" s="4" t="s">
        <v>25</v>
      </c>
      <c r="C133" s="4" t="s">
        <v>25</v>
      </c>
      <c r="D133" s="4" t="s">
        <v>27</v>
      </c>
      <c r="E133" s="4" t="s">
        <v>27</v>
      </c>
      <c r="F133" s="4" t="s">
        <v>25</v>
      </c>
    </row>
    <row r="134" spans="1:6" ht="48" x14ac:dyDescent="0.2">
      <c r="A134" s="66" t="s">
        <v>309</v>
      </c>
      <c r="B134" s="73" t="s">
        <v>25</v>
      </c>
      <c r="C134" s="73" t="s">
        <v>25</v>
      </c>
      <c r="D134" s="73" t="s">
        <v>25</v>
      </c>
      <c r="E134" s="73" t="s">
        <v>25</v>
      </c>
      <c r="F134" s="73" t="s">
        <v>25</v>
      </c>
    </row>
    <row r="135" spans="1:6" ht="24" x14ac:dyDescent="0.2">
      <c r="A135" s="66" t="s">
        <v>310</v>
      </c>
      <c r="B135" s="73" t="s">
        <v>25</v>
      </c>
      <c r="C135" s="73" t="s">
        <v>25</v>
      </c>
      <c r="D135" s="73" t="s">
        <v>25</v>
      </c>
      <c r="E135" s="73" t="s">
        <v>25</v>
      </c>
      <c r="F135" s="73" t="s">
        <v>25</v>
      </c>
    </row>
    <row r="136" spans="1:6" ht="84" x14ac:dyDescent="0.2">
      <c r="A136" s="33" t="s">
        <v>137</v>
      </c>
      <c r="B136" s="4" t="s">
        <v>25</v>
      </c>
      <c r="C136" s="4" t="s">
        <v>25</v>
      </c>
      <c r="D136" s="4" t="s">
        <v>27</v>
      </c>
      <c r="E136" s="4" t="s">
        <v>27</v>
      </c>
      <c r="F136" s="4" t="s">
        <v>25</v>
      </c>
    </row>
    <row r="137" spans="1:6" ht="72" x14ac:dyDescent="0.2">
      <c r="A137" s="33" t="s">
        <v>138</v>
      </c>
      <c r="B137" s="4" t="s">
        <v>25</v>
      </c>
      <c r="C137" s="4" t="s">
        <v>25</v>
      </c>
      <c r="D137" s="4" t="s">
        <v>27</v>
      </c>
      <c r="E137" s="4" t="s">
        <v>27</v>
      </c>
      <c r="F137" s="4" t="s">
        <v>25</v>
      </c>
    </row>
    <row r="138" spans="1:6" ht="96" x14ac:dyDescent="0.2">
      <c r="A138" s="32" t="s">
        <v>139</v>
      </c>
      <c r="B138" s="5" t="s">
        <v>25</v>
      </c>
      <c r="C138" s="5" t="s">
        <v>25</v>
      </c>
      <c r="D138" s="5" t="s">
        <v>27</v>
      </c>
      <c r="E138" s="5" t="s">
        <v>27</v>
      </c>
      <c r="F138" s="5" t="s">
        <v>25</v>
      </c>
    </row>
    <row r="139" spans="1:6" ht="84" x14ac:dyDescent="0.2">
      <c r="A139" s="33" t="s">
        <v>140</v>
      </c>
      <c r="B139" s="4" t="s">
        <v>25</v>
      </c>
      <c r="C139" s="4" t="s">
        <v>25</v>
      </c>
      <c r="D139" s="4" t="s">
        <v>27</v>
      </c>
      <c r="E139" s="4" t="s">
        <v>27</v>
      </c>
      <c r="F139" s="4" t="s">
        <v>25</v>
      </c>
    </row>
    <row r="140" spans="1:6" ht="96" x14ac:dyDescent="0.2">
      <c r="A140" s="33" t="s">
        <v>141</v>
      </c>
      <c r="B140" s="5" t="s">
        <v>27</v>
      </c>
      <c r="C140" s="5" t="s">
        <v>27</v>
      </c>
      <c r="D140" s="5" t="s">
        <v>26</v>
      </c>
      <c r="E140" s="5" t="s">
        <v>26</v>
      </c>
      <c r="F140" s="4" t="s">
        <v>26</v>
      </c>
    </row>
    <row r="141" spans="1:6" ht="24" x14ac:dyDescent="0.2">
      <c r="A141" s="33" t="s">
        <v>142</v>
      </c>
      <c r="B141" s="4" t="s">
        <v>25</v>
      </c>
      <c r="C141" s="4" t="s">
        <v>25</v>
      </c>
      <c r="D141" s="4" t="s">
        <v>27</v>
      </c>
      <c r="E141" s="4" t="s">
        <v>27</v>
      </c>
      <c r="F141" s="4" t="s">
        <v>25</v>
      </c>
    </row>
    <row r="142" spans="1:6" x14ac:dyDescent="0.2">
      <c r="A142" s="35" t="s">
        <v>20</v>
      </c>
      <c r="B142" s="53"/>
      <c r="C142" s="53"/>
      <c r="D142" s="53"/>
      <c r="E142" s="53"/>
      <c r="F142" s="53"/>
    </row>
    <row r="143" spans="1:6" x14ac:dyDescent="0.2">
      <c r="A143" s="33" t="s">
        <v>143</v>
      </c>
      <c r="B143" s="5" t="s">
        <v>26</v>
      </c>
      <c r="C143" s="5" t="s">
        <v>26</v>
      </c>
      <c r="D143" s="5" t="s">
        <v>26</v>
      </c>
      <c r="E143" s="5" t="s">
        <v>26</v>
      </c>
      <c r="F143" s="5" t="s">
        <v>26</v>
      </c>
    </row>
    <row r="144" spans="1:6" ht="84" x14ac:dyDescent="0.2">
      <c r="A144" s="66" t="s">
        <v>311</v>
      </c>
      <c r="B144" s="5" t="s">
        <v>26</v>
      </c>
      <c r="C144" s="5" t="s">
        <v>26</v>
      </c>
      <c r="D144" s="5" t="s">
        <v>26</v>
      </c>
      <c r="E144" s="5" t="s">
        <v>26</v>
      </c>
      <c r="F144" s="5" t="s">
        <v>26</v>
      </c>
    </row>
    <row r="145" spans="1:6" ht="72" x14ac:dyDescent="0.2">
      <c r="A145" s="32" t="s">
        <v>144</v>
      </c>
      <c r="B145" s="5" t="s">
        <v>26</v>
      </c>
      <c r="C145" s="5" t="s">
        <v>26</v>
      </c>
      <c r="D145" s="5" t="s">
        <v>26</v>
      </c>
      <c r="E145" s="5" t="s">
        <v>26</v>
      </c>
      <c r="F145" s="5" t="s">
        <v>26</v>
      </c>
    </row>
    <row r="146" spans="1:6" ht="24" x14ac:dyDescent="0.2">
      <c r="A146" s="32" t="s">
        <v>145</v>
      </c>
      <c r="B146" s="5" t="s">
        <v>26</v>
      </c>
      <c r="C146" s="5" t="s">
        <v>26</v>
      </c>
      <c r="D146" s="5" t="s">
        <v>26</v>
      </c>
      <c r="E146" s="5" t="s">
        <v>26</v>
      </c>
      <c r="F146" s="5" t="s">
        <v>26</v>
      </c>
    </row>
    <row r="147" spans="1:6" ht="72" x14ac:dyDescent="0.2">
      <c r="A147" s="33" t="s">
        <v>146</v>
      </c>
      <c r="B147" s="5" t="s">
        <v>26</v>
      </c>
      <c r="C147" s="5" t="s">
        <v>26</v>
      </c>
      <c r="D147" s="5" t="s">
        <v>26</v>
      </c>
      <c r="E147" s="5" t="s">
        <v>26</v>
      </c>
      <c r="F147" s="5" t="s">
        <v>26</v>
      </c>
    </row>
    <row r="148" spans="1:6" ht="60" x14ac:dyDescent="0.2">
      <c r="A148" s="33" t="s">
        <v>147</v>
      </c>
      <c r="B148" s="5" t="s">
        <v>27</v>
      </c>
      <c r="C148" s="5" t="s">
        <v>27</v>
      </c>
      <c r="D148" s="5" t="s">
        <v>27</v>
      </c>
      <c r="E148" s="5" t="s">
        <v>27</v>
      </c>
      <c r="F148" s="5" t="s">
        <v>27</v>
      </c>
    </row>
    <row r="149" spans="1:6" x14ac:dyDescent="0.2">
      <c r="A149" s="33" t="s">
        <v>148</v>
      </c>
      <c r="B149" s="4" t="s">
        <v>26</v>
      </c>
      <c r="C149" s="4" t="s">
        <v>26</v>
      </c>
      <c r="D149" s="4" t="s">
        <v>26</v>
      </c>
      <c r="E149" s="4" t="s">
        <v>26</v>
      </c>
      <c r="F149" s="5" t="s">
        <v>26</v>
      </c>
    </row>
    <row r="150" spans="1:6" ht="24" x14ac:dyDescent="0.2">
      <c r="A150" s="32" t="s">
        <v>149</v>
      </c>
      <c r="B150" s="4" t="s">
        <v>26</v>
      </c>
      <c r="C150" s="4" t="s">
        <v>26</v>
      </c>
      <c r="D150" s="4" t="s">
        <v>26</v>
      </c>
      <c r="E150" s="4" t="s">
        <v>26</v>
      </c>
      <c r="F150" s="5" t="s">
        <v>26</v>
      </c>
    </row>
    <row r="151" spans="1:6" ht="24" x14ac:dyDescent="0.2">
      <c r="A151" s="32" t="s">
        <v>150</v>
      </c>
      <c r="B151" s="4" t="s">
        <v>26</v>
      </c>
      <c r="C151" s="4" t="s">
        <v>26</v>
      </c>
      <c r="D151" s="4" t="s">
        <v>26</v>
      </c>
      <c r="E151" s="4" t="s">
        <v>26</v>
      </c>
      <c r="F151" s="5" t="s">
        <v>26</v>
      </c>
    </row>
    <row r="152" spans="1:6" x14ac:dyDescent="0.2">
      <c r="A152" s="32" t="s">
        <v>151</v>
      </c>
      <c r="B152" s="4" t="s">
        <v>26</v>
      </c>
      <c r="C152" s="4" t="s">
        <v>26</v>
      </c>
      <c r="D152" s="4" t="s">
        <v>26</v>
      </c>
      <c r="E152" s="4" t="s">
        <v>26</v>
      </c>
      <c r="F152" s="5" t="s">
        <v>26</v>
      </c>
    </row>
    <row r="153" spans="1:6" ht="48" x14ac:dyDescent="0.2">
      <c r="A153" s="32" t="s">
        <v>152</v>
      </c>
      <c r="B153" s="4" t="s">
        <v>26</v>
      </c>
      <c r="C153" s="4" t="s">
        <v>26</v>
      </c>
      <c r="D153" s="4" t="s">
        <v>26</v>
      </c>
      <c r="E153" s="4" t="s">
        <v>26</v>
      </c>
      <c r="F153" s="5" t="s">
        <v>26</v>
      </c>
    </row>
    <row r="154" spans="1:6" x14ac:dyDescent="0.2">
      <c r="A154" s="33" t="s">
        <v>153</v>
      </c>
      <c r="B154" s="4" t="s">
        <v>25</v>
      </c>
      <c r="C154" s="4" t="s">
        <v>26</v>
      </c>
      <c r="D154" s="4" t="s">
        <v>26</v>
      </c>
      <c r="E154" s="4" t="s">
        <v>26</v>
      </c>
      <c r="F154" s="4" t="s">
        <v>26</v>
      </c>
    </row>
    <row r="155" spans="1:6" ht="24" x14ac:dyDescent="0.2">
      <c r="A155" s="32" t="s">
        <v>154</v>
      </c>
      <c r="B155" s="4" t="s">
        <v>25</v>
      </c>
      <c r="C155" s="4" t="s">
        <v>26</v>
      </c>
      <c r="D155" s="4" t="s">
        <v>26</v>
      </c>
      <c r="E155" s="4" t="s">
        <v>26</v>
      </c>
      <c r="F155" s="4" t="s">
        <v>26</v>
      </c>
    </row>
    <row r="156" spans="1:6" x14ac:dyDescent="0.2">
      <c r="A156" s="33" t="s">
        <v>155</v>
      </c>
      <c r="B156" s="4" t="s">
        <v>25</v>
      </c>
      <c r="C156" s="4" t="s">
        <v>26</v>
      </c>
      <c r="D156" s="4" t="s">
        <v>26</v>
      </c>
      <c r="E156" s="4" t="s">
        <v>26</v>
      </c>
      <c r="F156" s="4" t="s">
        <v>26</v>
      </c>
    </row>
    <row r="157" spans="1:6" x14ac:dyDescent="0.2">
      <c r="A157" s="32" t="s">
        <v>156</v>
      </c>
      <c r="B157" s="4" t="s">
        <v>25</v>
      </c>
      <c r="C157" s="4" t="s">
        <v>26</v>
      </c>
      <c r="D157" s="4" t="s">
        <v>26</v>
      </c>
      <c r="E157" s="4" t="s">
        <v>26</v>
      </c>
      <c r="F157" s="4" t="s">
        <v>26</v>
      </c>
    </row>
    <row r="158" spans="1:6" x14ac:dyDescent="0.2">
      <c r="A158" s="32" t="s">
        <v>157</v>
      </c>
      <c r="B158" s="4" t="s">
        <v>25</v>
      </c>
      <c r="C158" s="4" t="s">
        <v>26</v>
      </c>
      <c r="D158" s="4" t="s">
        <v>26</v>
      </c>
      <c r="E158" s="4" t="s">
        <v>26</v>
      </c>
      <c r="F158" s="4" t="s">
        <v>26</v>
      </c>
    </row>
    <row r="159" spans="1:6" ht="24" x14ac:dyDescent="0.2">
      <c r="A159" s="32" t="s">
        <v>158</v>
      </c>
      <c r="B159" s="4" t="s">
        <v>25</v>
      </c>
      <c r="C159" s="4" t="s">
        <v>26</v>
      </c>
      <c r="D159" s="4" t="s">
        <v>26</v>
      </c>
      <c r="E159" s="4" t="s">
        <v>26</v>
      </c>
      <c r="F159" s="4" t="s">
        <v>26</v>
      </c>
    </row>
    <row r="160" spans="1:6" x14ac:dyDescent="0.2">
      <c r="A160" s="33" t="s">
        <v>159</v>
      </c>
      <c r="B160" s="4" t="s">
        <v>25</v>
      </c>
      <c r="C160" s="4" t="s">
        <v>26</v>
      </c>
      <c r="D160" s="4" t="s">
        <v>26</v>
      </c>
      <c r="E160" s="4" t="s">
        <v>26</v>
      </c>
      <c r="F160" s="4" t="s">
        <v>26</v>
      </c>
    </row>
    <row r="161" spans="1:6" x14ac:dyDescent="0.2">
      <c r="A161" s="32" t="s">
        <v>160</v>
      </c>
      <c r="B161" s="4" t="s">
        <v>25</v>
      </c>
      <c r="C161" s="4" t="s">
        <v>26</v>
      </c>
      <c r="D161" s="4" t="s">
        <v>26</v>
      </c>
      <c r="E161" s="4" t="s">
        <v>26</v>
      </c>
      <c r="F161" s="4" t="s">
        <v>26</v>
      </c>
    </row>
    <row r="162" spans="1:6" x14ac:dyDescent="0.2">
      <c r="A162" s="33" t="s">
        <v>161</v>
      </c>
      <c r="B162" s="4" t="s">
        <v>25</v>
      </c>
      <c r="C162" s="4" t="s">
        <v>26</v>
      </c>
      <c r="D162" s="4" t="s">
        <v>26</v>
      </c>
      <c r="E162" s="4" t="s">
        <v>25</v>
      </c>
      <c r="F162" s="4" t="s">
        <v>26</v>
      </c>
    </row>
    <row r="163" spans="1:6" ht="24" x14ac:dyDescent="0.2">
      <c r="A163" s="32" t="s">
        <v>162</v>
      </c>
      <c r="B163" s="4" t="s">
        <v>26</v>
      </c>
      <c r="C163" s="4" t="s">
        <v>26</v>
      </c>
      <c r="D163" s="4" t="s">
        <v>26</v>
      </c>
      <c r="E163" s="4" t="s">
        <v>26</v>
      </c>
      <c r="F163" s="4" t="s">
        <v>26</v>
      </c>
    </row>
    <row r="164" spans="1:6" x14ac:dyDescent="0.2">
      <c r="A164" s="32" t="s">
        <v>163</v>
      </c>
      <c r="B164" s="4" t="s">
        <v>25</v>
      </c>
      <c r="C164" s="4" t="s">
        <v>26</v>
      </c>
      <c r="D164" s="4" t="s">
        <v>26</v>
      </c>
      <c r="E164" s="4" t="s">
        <v>26</v>
      </c>
      <c r="F164" s="4" t="s">
        <v>26</v>
      </c>
    </row>
    <row r="165" spans="1:6" ht="84" x14ac:dyDescent="0.2">
      <c r="A165" s="33" t="s">
        <v>164</v>
      </c>
      <c r="B165" s="4" t="s">
        <v>26</v>
      </c>
      <c r="C165" s="4" t="s">
        <v>26</v>
      </c>
      <c r="D165" s="5" t="s">
        <v>27</v>
      </c>
      <c r="E165" s="5" t="s">
        <v>27</v>
      </c>
      <c r="F165" s="4" t="s">
        <v>26</v>
      </c>
    </row>
    <row r="166" spans="1:6" ht="72" x14ac:dyDescent="0.2">
      <c r="A166" s="32" t="s">
        <v>165</v>
      </c>
      <c r="B166" s="4" t="s">
        <v>26</v>
      </c>
      <c r="C166" s="4" t="s">
        <v>26</v>
      </c>
      <c r="D166" s="4" t="s">
        <v>25</v>
      </c>
      <c r="E166" s="4" t="s">
        <v>25</v>
      </c>
      <c r="F166" s="4" t="s">
        <v>26</v>
      </c>
    </row>
    <row r="167" spans="1:6" ht="96" x14ac:dyDescent="0.2">
      <c r="A167" s="32" t="s">
        <v>166</v>
      </c>
      <c r="B167" s="4" t="s">
        <v>26</v>
      </c>
      <c r="C167" s="4" t="s">
        <v>26</v>
      </c>
      <c r="D167" s="5" t="s">
        <v>27</v>
      </c>
      <c r="E167" s="5" t="s">
        <v>27</v>
      </c>
      <c r="F167" s="4" t="s">
        <v>26</v>
      </c>
    </row>
    <row r="168" spans="1:6" ht="120" x14ac:dyDescent="0.2">
      <c r="A168" s="32" t="s">
        <v>167</v>
      </c>
      <c r="B168" s="4" t="s">
        <v>26</v>
      </c>
      <c r="C168" s="4" t="s">
        <v>26</v>
      </c>
      <c r="D168" s="4" t="s">
        <v>25</v>
      </c>
      <c r="E168" s="4" t="s">
        <v>25</v>
      </c>
      <c r="F168" s="4" t="s">
        <v>26</v>
      </c>
    </row>
    <row r="169" spans="1:6" ht="24" x14ac:dyDescent="0.2">
      <c r="A169" s="33" t="s">
        <v>168</v>
      </c>
      <c r="B169" s="4" t="s">
        <v>26</v>
      </c>
      <c r="C169" s="4" t="s">
        <v>26</v>
      </c>
      <c r="D169" s="5" t="s">
        <v>27</v>
      </c>
      <c r="E169" s="5" t="s">
        <v>27</v>
      </c>
      <c r="F169" s="5" t="s">
        <v>27</v>
      </c>
    </row>
    <row r="170" spans="1:6" x14ac:dyDescent="0.2">
      <c r="A170" s="35" t="s">
        <v>19</v>
      </c>
      <c r="B170" s="53"/>
      <c r="C170" s="53"/>
      <c r="D170" s="53"/>
      <c r="E170" s="53"/>
      <c r="F170" s="53"/>
    </row>
    <row r="171" spans="1:6" x14ac:dyDescent="0.2">
      <c r="A171" s="33" t="s">
        <v>169</v>
      </c>
      <c r="B171" s="4" t="s">
        <v>25</v>
      </c>
      <c r="C171" s="4" t="s">
        <v>25</v>
      </c>
      <c r="D171" s="4" t="s">
        <v>26</v>
      </c>
      <c r="E171" s="4" t="s">
        <v>26</v>
      </c>
      <c r="F171" s="4" t="s">
        <v>25</v>
      </c>
    </row>
    <row r="172" spans="1:6" x14ac:dyDescent="0.2">
      <c r="A172" s="33" t="s">
        <v>170</v>
      </c>
      <c r="B172" s="4" t="s">
        <v>25</v>
      </c>
      <c r="C172" s="4" t="s">
        <v>25</v>
      </c>
      <c r="D172" s="4" t="s">
        <v>26</v>
      </c>
      <c r="E172" s="4" t="s">
        <v>26</v>
      </c>
      <c r="F172" s="4" t="s">
        <v>25</v>
      </c>
    </row>
    <row r="173" spans="1:6" x14ac:dyDescent="0.2">
      <c r="A173" s="32" t="s">
        <v>171</v>
      </c>
      <c r="B173" s="5" t="s">
        <v>25</v>
      </c>
      <c r="C173" s="5" t="s">
        <v>25</v>
      </c>
      <c r="D173" s="5" t="s">
        <v>26</v>
      </c>
      <c r="E173" s="5" t="s">
        <v>26</v>
      </c>
      <c r="F173" s="5" t="s">
        <v>25</v>
      </c>
    </row>
    <row r="174" spans="1:6" x14ac:dyDescent="0.2">
      <c r="A174" s="32" t="s">
        <v>172</v>
      </c>
      <c r="B174" s="4" t="s">
        <v>25</v>
      </c>
      <c r="C174" s="4" t="s">
        <v>25</v>
      </c>
      <c r="D174" s="4" t="s">
        <v>26</v>
      </c>
      <c r="E174" s="4" t="s">
        <v>26</v>
      </c>
      <c r="F174" s="4" t="s">
        <v>25</v>
      </c>
    </row>
    <row r="175" spans="1:6" x14ac:dyDescent="0.2">
      <c r="A175" s="32" t="s">
        <v>173</v>
      </c>
      <c r="B175" s="4" t="s">
        <v>25</v>
      </c>
      <c r="C175" s="4" t="s">
        <v>25</v>
      </c>
      <c r="D175" s="4" t="s">
        <v>26</v>
      </c>
      <c r="E175" s="4" t="s">
        <v>26</v>
      </c>
      <c r="F175" s="4" t="s">
        <v>25</v>
      </c>
    </row>
    <row r="176" spans="1:6" x14ac:dyDescent="0.2">
      <c r="A176" s="32" t="s">
        <v>174</v>
      </c>
      <c r="B176" s="4" t="s">
        <v>25</v>
      </c>
      <c r="C176" s="4" t="s">
        <v>25</v>
      </c>
      <c r="D176" s="4" t="s">
        <v>26</v>
      </c>
      <c r="E176" s="4" t="s">
        <v>26</v>
      </c>
      <c r="F176" s="4" t="s">
        <v>25</v>
      </c>
    </row>
    <row r="177" spans="1:6" ht="36" x14ac:dyDescent="0.2">
      <c r="A177" s="32" t="s">
        <v>175</v>
      </c>
      <c r="B177" s="4" t="s">
        <v>25</v>
      </c>
      <c r="C177" s="4" t="s">
        <v>25</v>
      </c>
      <c r="D177" s="4" t="s">
        <v>26</v>
      </c>
      <c r="E177" s="4" t="s">
        <v>26</v>
      </c>
      <c r="F177" s="4" t="s">
        <v>25</v>
      </c>
    </row>
    <row r="178" spans="1:6" x14ac:dyDescent="0.2">
      <c r="A178" s="32" t="s">
        <v>176</v>
      </c>
      <c r="B178" s="4" t="s">
        <v>25</v>
      </c>
      <c r="C178" s="4" t="s">
        <v>25</v>
      </c>
      <c r="D178" s="4" t="s">
        <v>26</v>
      </c>
      <c r="E178" s="4" t="s">
        <v>26</v>
      </c>
      <c r="F178" s="4" t="s">
        <v>25</v>
      </c>
    </row>
    <row r="179" spans="1:6" x14ac:dyDescent="0.2">
      <c r="A179" s="32" t="s">
        <v>177</v>
      </c>
      <c r="B179" s="4" t="s">
        <v>25</v>
      </c>
      <c r="C179" s="4" t="s">
        <v>25</v>
      </c>
      <c r="D179" s="4" t="s">
        <v>26</v>
      </c>
      <c r="E179" s="4" t="s">
        <v>26</v>
      </c>
      <c r="F179" s="5" t="s">
        <v>27</v>
      </c>
    </row>
    <row r="180" spans="1:6" x14ac:dyDescent="0.2">
      <c r="A180" s="33" t="s">
        <v>178</v>
      </c>
      <c r="B180" s="4" t="s">
        <v>25</v>
      </c>
      <c r="C180" s="4" t="s">
        <v>25</v>
      </c>
      <c r="D180" s="4" t="s">
        <v>26</v>
      </c>
      <c r="E180" s="4" t="s">
        <v>26</v>
      </c>
      <c r="F180" s="4" t="s">
        <v>25</v>
      </c>
    </row>
    <row r="181" spans="1:6" x14ac:dyDescent="0.2">
      <c r="A181" s="32" t="s">
        <v>179</v>
      </c>
      <c r="B181" s="4" t="s">
        <v>25</v>
      </c>
      <c r="C181" s="4" t="s">
        <v>25</v>
      </c>
      <c r="D181" s="4" t="s">
        <v>26</v>
      </c>
      <c r="E181" s="4" t="s">
        <v>26</v>
      </c>
      <c r="F181" s="4" t="s">
        <v>25</v>
      </c>
    </row>
    <row r="182" spans="1:6" x14ac:dyDescent="0.2">
      <c r="A182" s="32" t="s">
        <v>180</v>
      </c>
      <c r="B182" s="4" t="s">
        <v>25</v>
      </c>
      <c r="C182" s="4" t="s">
        <v>25</v>
      </c>
      <c r="D182" s="4" t="s">
        <v>26</v>
      </c>
      <c r="E182" s="4" t="s">
        <v>26</v>
      </c>
      <c r="F182" s="4" t="s">
        <v>25</v>
      </c>
    </row>
    <row r="183" spans="1:6" x14ac:dyDescent="0.2">
      <c r="A183" s="32" t="s">
        <v>181</v>
      </c>
      <c r="B183" s="4" t="s">
        <v>25</v>
      </c>
      <c r="C183" s="4" t="s">
        <v>25</v>
      </c>
      <c r="D183" s="4" t="s">
        <v>26</v>
      </c>
      <c r="E183" s="4" t="s">
        <v>26</v>
      </c>
      <c r="F183" s="4" t="s">
        <v>25</v>
      </c>
    </row>
    <row r="184" spans="1:6" x14ac:dyDescent="0.2">
      <c r="A184" s="32" t="s">
        <v>182</v>
      </c>
      <c r="B184" s="4" t="s">
        <v>25</v>
      </c>
      <c r="C184" s="4" t="s">
        <v>25</v>
      </c>
      <c r="D184" s="4" t="s">
        <v>26</v>
      </c>
      <c r="E184" s="4" t="s">
        <v>26</v>
      </c>
      <c r="F184" s="4" t="s">
        <v>25</v>
      </c>
    </row>
    <row r="185" spans="1:6" x14ac:dyDescent="0.2">
      <c r="A185" s="32" t="s">
        <v>183</v>
      </c>
      <c r="B185" s="4" t="s">
        <v>25</v>
      </c>
      <c r="C185" s="4" t="s">
        <v>25</v>
      </c>
      <c r="D185" s="4" t="s">
        <v>26</v>
      </c>
      <c r="E185" s="4" t="s">
        <v>26</v>
      </c>
      <c r="F185" s="4" t="s">
        <v>25</v>
      </c>
    </row>
    <row r="186" spans="1:6" x14ac:dyDescent="0.2">
      <c r="A186" s="32" t="s">
        <v>184</v>
      </c>
      <c r="B186" s="4" t="s">
        <v>25</v>
      </c>
      <c r="C186" s="4" t="s">
        <v>25</v>
      </c>
      <c r="D186" s="4" t="s">
        <v>26</v>
      </c>
      <c r="E186" s="4" t="s">
        <v>26</v>
      </c>
      <c r="F186" s="4" t="s">
        <v>25</v>
      </c>
    </row>
    <row r="187" spans="1:6" ht="60" x14ac:dyDescent="0.2">
      <c r="A187" s="33" t="s">
        <v>185</v>
      </c>
      <c r="B187" s="4" t="s">
        <v>25</v>
      </c>
      <c r="C187" s="4" t="s">
        <v>25</v>
      </c>
      <c r="D187" s="4" t="s">
        <v>26</v>
      </c>
      <c r="E187" s="4" t="s">
        <v>26</v>
      </c>
      <c r="F187" s="4" t="s">
        <v>25</v>
      </c>
    </row>
    <row r="188" spans="1:6" x14ac:dyDescent="0.2">
      <c r="A188" s="32" t="s">
        <v>186</v>
      </c>
      <c r="B188" s="4" t="s">
        <v>25</v>
      </c>
      <c r="C188" s="4" t="s">
        <v>25</v>
      </c>
      <c r="D188" s="4" t="s">
        <v>26</v>
      </c>
      <c r="E188" s="4" t="s">
        <v>26</v>
      </c>
      <c r="F188" s="4" t="s">
        <v>25</v>
      </c>
    </row>
    <row r="189" spans="1:6" x14ac:dyDescent="0.2">
      <c r="A189" s="32" t="s">
        <v>187</v>
      </c>
      <c r="B189" s="4" t="s">
        <v>25</v>
      </c>
      <c r="C189" s="4" t="s">
        <v>25</v>
      </c>
      <c r="D189" s="4" t="s">
        <v>26</v>
      </c>
      <c r="E189" s="4" t="s">
        <v>26</v>
      </c>
      <c r="F189" s="4" t="s">
        <v>25</v>
      </c>
    </row>
    <row r="190" spans="1:6" x14ac:dyDescent="0.2">
      <c r="A190" s="32" t="s">
        <v>188</v>
      </c>
      <c r="B190" s="4" t="s">
        <v>25</v>
      </c>
      <c r="C190" s="4" t="s">
        <v>25</v>
      </c>
      <c r="D190" s="4" t="s">
        <v>26</v>
      </c>
      <c r="E190" s="4" t="s">
        <v>26</v>
      </c>
      <c r="F190" s="4" t="s">
        <v>25</v>
      </c>
    </row>
    <row r="191" spans="1:6" x14ac:dyDescent="0.2">
      <c r="A191" s="33" t="s">
        <v>189</v>
      </c>
      <c r="B191" s="4" t="s">
        <v>25</v>
      </c>
      <c r="C191" s="4" t="s">
        <v>25</v>
      </c>
      <c r="D191" s="4" t="s">
        <v>26</v>
      </c>
      <c r="E191" s="4" t="s">
        <v>26</v>
      </c>
      <c r="F191" s="4" t="s">
        <v>25</v>
      </c>
    </row>
    <row r="192" spans="1:6" x14ac:dyDescent="0.2">
      <c r="A192" s="32" t="s">
        <v>190</v>
      </c>
      <c r="B192" s="4" t="s">
        <v>25</v>
      </c>
      <c r="C192" s="4" t="s">
        <v>25</v>
      </c>
      <c r="D192" s="4" t="s">
        <v>26</v>
      </c>
      <c r="E192" s="4" t="s">
        <v>26</v>
      </c>
      <c r="F192" s="4" t="s">
        <v>25</v>
      </c>
    </row>
    <row r="193" spans="1:6" x14ac:dyDescent="0.2">
      <c r="A193" s="32" t="s">
        <v>191</v>
      </c>
      <c r="B193" s="4" t="s">
        <v>25</v>
      </c>
      <c r="C193" s="4" t="s">
        <v>25</v>
      </c>
      <c r="D193" s="4" t="s">
        <v>26</v>
      </c>
      <c r="E193" s="4" t="s">
        <v>26</v>
      </c>
      <c r="F193" s="4" t="s">
        <v>25</v>
      </c>
    </row>
    <row r="194" spans="1:6" x14ac:dyDescent="0.2">
      <c r="A194" s="32" t="s">
        <v>192</v>
      </c>
      <c r="B194" s="4" t="s">
        <v>25</v>
      </c>
      <c r="C194" s="4" t="s">
        <v>25</v>
      </c>
      <c r="D194" s="4" t="s">
        <v>26</v>
      </c>
      <c r="E194" s="4" t="s">
        <v>26</v>
      </c>
      <c r="F194" s="4" t="s">
        <v>25</v>
      </c>
    </row>
    <row r="195" spans="1:6" x14ac:dyDescent="0.2">
      <c r="A195" s="32" t="s">
        <v>193</v>
      </c>
      <c r="B195" s="4" t="s">
        <v>25</v>
      </c>
      <c r="C195" s="4" t="s">
        <v>25</v>
      </c>
      <c r="D195" s="4" t="s">
        <v>26</v>
      </c>
      <c r="E195" s="4" t="s">
        <v>26</v>
      </c>
      <c r="F195" s="4" t="s">
        <v>25</v>
      </c>
    </row>
    <row r="196" spans="1:6" ht="24" x14ac:dyDescent="0.2">
      <c r="A196" s="32" t="s">
        <v>194</v>
      </c>
      <c r="B196" s="4" t="s">
        <v>25</v>
      </c>
      <c r="C196" s="4" t="s">
        <v>25</v>
      </c>
      <c r="D196" s="4" t="s">
        <v>26</v>
      </c>
      <c r="E196" s="4" t="s">
        <v>26</v>
      </c>
      <c r="F196" s="4" t="s">
        <v>25</v>
      </c>
    </row>
    <row r="197" spans="1:6" ht="48" x14ac:dyDescent="0.2">
      <c r="A197" s="33" t="s">
        <v>195</v>
      </c>
      <c r="B197" s="4" t="s">
        <v>25</v>
      </c>
      <c r="C197" s="4" t="s">
        <v>25</v>
      </c>
      <c r="D197" s="4" t="s">
        <v>26</v>
      </c>
      <c r="E197" s="4" t="s">
        <v>26</v>
      </c>
      <c r="F197" s="4" t="s">
        <v>25</v>
      </c>
    </row>
    <row r="198" spans="1:6" ht="96" x14ac:dyDescent="0.2">
      <c r="A198" s="32" t="s">
        <v>196</v>
      </c>
      <c r="B198" s="4" t="s">
        <v>25</v>
      </c>
      <c r="C198" s="4" t="s">
        <v>25</v>
      </c>
      <c r="D198" s="4" t="s">
        <v>26</v>
      </c>
      <c r="E198" s="4" t="s">
        <v>26</v>
      </c>
      <c r="F198" s="4" t="s">
        <v>25</v>
      </c>
    </row>
    <row r="199" spans="1:6" ht="24" x14ac:dyDescent="0.2">
      <c r="A199" s="32" t="s">
        <v>197</v>
      </c>
      <c r="B199" s="4" t="s">
        <v>25</v>
      </c>
      <c r="C199" s="4" t="s">
        <v>25</v>
      </c>
      <c r="D199" s="4" t="s">
        <v>26</v>
      </c>
      <c r="E199" s="4" t="s">
        <v>26</v>
      </c>
      <c r="F199" s="4" t="s">
        <v>25</v>
      </c>
    </row>
    <row r="200" spans="1:6" x14ac:dyDescent="0.2">
      <c r="A200" s="32" t="s">
        <v>198</v>
      </c>
      <c r="B200" s="4" t="s">
        <v>25</v>
      </c>
      <c r="C200" s="4" t="s">
        <v>25</v>
      </c>
      <c r="D200" s="4" t="s">
        <v>26</v>
      </c>
      <c r="E200" s="4" t="s">
        <v>26</v>
      </c>
      <c r="F200" s="4" t="s">
        <v>25</v>
      </c>
    </row>
    <row r="201" spans="1:6" ht="24" x14ac:dyDescent="0.2">
      <c r="A201" s="33" t="s">
        <v>199</v>
      </c>
      <c r="B201" s="4" t="s">
        <v>25</v>
      </c>
      <c r="C201" s="4" t="s">
        <v>25</v>
      </c>
      <c r="D201" s="4" t="s">
        <v>26</v>
      </c>
      <c r="E201" s="4" t="s">
        <v>26</v>
      </c>
      <c r="F201" s="4" t="s">
        <v>25</v>
      </c>
    </row>
    <row r="202" spans="1:6" ht="156" x14ac:dyDescent="0.2">
      <c r="A202" s="67" t="s">
        <v>312</v>
      </c>
      <c r="B202" s="73" t="s">
        <v>25</v>
      </c>
      <c r="C202" s="73" t="s">
        <v>25</v>
      </c>
      <c r="D202" s="73" t="s">
        <v>25</v>
      </c>
      <c r="E202" s="73" t="s">
        <v>25</v>
      </c>
      <c r="F202" s="73" t="s">
        <v>25</v>
      </c>
    </row>
    <row r="203" spans="1:6" ht="156" x14ac:dyDescent="0.2">
      <c r="A203" s="66" t="s">
        <v>313</v>
      </c>
      <c r="B203" s="73" t="s">
        <v>25</v>
      </c>
      <c r="C203" s="73" t="s">
        <v>25</v>
      </c>
      <c r="D203" s="73" t="s">
        <v>25</v>
      </c>
      <c r="E203" s="73" t="s">
        <v>25</v>
      </c>
      <c r="F203" s="73" t="s">
        <v>25</v>
      </c>
    </row>
    <row r="204" spans="1:6" ht="24" x14ac:dyDescent="0.2">
      <c r="A204" s="67" t="s">
        <v>314</v>
      </c>
      <c r="B204" s="4" t="s">
        <v>25</v>
      </c>
      <c r="C204" s="4" t="s">
        <v>25</v>
      </c>
      <c r="D204" s="4" t="s">
        <v>26</v>
      </c>
      <c r="E204" s="4" t="s">
        <v>26</v>
      </c>
      <c r="F204" s="4" t="s">
        <v>25</v>
      </c>
    </row>
    <row r="205" spans="1:6" x14ac:dyDescent="0.2">
      <c r="A205" s="35" t="s">
        <v>18</v>
      </c>
      <c r="B205" s="53"/>
      <c r="C205" s="53"/>
      <c r="D205" s="53"/>
      <c r="E205" s="53"/>
      <c r="F205" s="53"/>
    </row>
    <row r="206" spans="1:6" ht="84" x14ac:dyDescent="0.2">
      <c r="A206" s="33" t="s">
        <v>200</v>
      </c>
      <c r="B206" s="5" t="s">
        <v>26</v>
      </c>
      <c r="C206" s="5" t="s">
        <v>26</v>
      </c>
      <c r="D206" s="5" t="s">
        <v>26</v>
      </c>
      <c r="E206" s="5" t="s">
        <v>26</v>
      </c>
      <c r="F206" s="5" t="s">
        <v>26</v>
      </c>
    </row>
    <row r="207" spans="1:6" x14ac:dyDescent="0.2">
      <c r="A207" s="32" t="s">
        <v>201</v>
      </c>
      <c r="B207" s="5" t="s">
        <v>26</v>
      </c>
      <c r="C207" s="5" t="s">
        <v>26</v>
      </c>
      <c r="D207" s="5" t="s">
        <v>26</v>
      </c>
      <c r="E207" s="5" t="s">
        <v>26</v>
      </c>
      <c r="F207" s="5" t="s">
        <v>26</v>
      </c>
    </row>
    <row r="208" spans="1:6" x14ac:dyDescent="0.2">
      <c r="A208" s="32" t="s">
        <v>202</v>
      </c>
      <c r="B208" s="5" t="s">
        <v>26</v>
      </c>
      <c r="C208" s="5" t="s">
        <v>26</v>
      </c>
      <c r="D208" s="5" t="s">
        <v>26</v>
      </c>
      <c r="E208" s="5" t="s">
        <v>26</v>
      </c>
      <c r="F208" s="5" t="s">
        <v>26</v>
      </c>
    </row>
    <row r="209" spans="1:6" ht="132" x14ac:dyDescent="0.2">
      <c r="A209" s="33" t="s">
        <v>203</v>
      </c>
      <c r="B209" s="5" t="s">
        <v>26</v>
      </c>
      <c r="C209" s="5" t="s">
        <v>26</v>
      </c>
      <c r="D209" s="5" t="s">
        <v>26</v>
      </c>
      <c r="E209" s="5" t="s">
        <v>26</v>
      </c>
      <c r="F209" s="5" t="s">
        <v>27</v>
      </c>
    </row>
    <row r="210" spans="1:6" ht="36" x14ac:dyDescent="0.2">
      <c r="A210" s="66" t="s">
        <v>315</v>
      </c>
      <c r="B210" s="5" t="s">
        <v>26</v>
      </c>
      <c r="C210" s="5" t="s">
        <v>26</v>
      </c>
      <c r="D210" s="5" t="s">
        <v>26</v>
      </c>
      <c r="E210" s="5" t="s">
        <v>26</v>
      </c>
      <c r="F210" s="5" t="s">
        <v>26</v>
      </c>
    </row>
    <row r="211" spans="1:6" ht="84" x14ac:dyDescent="0.2">
      <c r="A211" s="32" t="s">
        <v>204</v>
      </c>
      <c r="B211" s="5" t="s">
        <v>26</v>
      </c>
      <c r="C211" s="5" t="s">
        <v>26</v>
      </c>
      <c r="D211" s="5" t="s">
        <v>26</v>
      </c>
      <c r="E211" s="5" t="s">
        <v>26</v>
      </c>
      <c r="F211" s="5" t="s">
        <v>26</v>
      </c>
    </row>
    <row r="212" spans="1:6" ht="24" x14ac:dyDescent="0.2">
      <c r="A212" s="32" t="s">
        <v>205</v>
      </c>
      <c r="B212" s="5" t="s">
        <v>26</v>
      </c>
      <c r="C212" s="5" t="s">
        <v>26</v>
      </c>
      <c r="D212" s="5" t="s">
        <v>26</v>
      </c>
      <c r="E212" s="5" t="s">
        <v>26</v>
      </c>
      <c r="F212" s="5" t="s">
        <v>27</v>
      </c>
    </row>
    <row r="213" spans="1:6" ht="168" x14ac:dyDescent="0.2">
      <c r="A213" s="33" t="s">
        <v>206</v>
      </c>
      <c r="B213" s="5" t="s">
        <v>27</v>
      </c>
      <c r="C213" s="5" t="s">
        <v>27</v>
      </c>
      <c r="D213" s="5" t="s">
        <v>26</v>
      </c>
      <c r="E213" s="5" t="s">
        <v>26</v>
      </c>
      <c r="F213" s="5" t="s">
        <v>27</v>
      </c>
    </row>
    <row r="214" spans="1:6" ht="36" x14ac:dyDescent="0.2">
      <c r="A214" s="32" t="s">
        <v>207</v>
      </c>
      <c r="B214" s="5" t="s">
        <v>26</v>
      </c>
      <c r="C214" s="5" t="s">
        <v>26</v>
      </c>
      <c r="D214" s="5" t="s">
        <v>26</v>
      </c>
      <c r="E214" s="5" t="s">
        <v>26</v>
      </c>
      <c r="F214" s="5" t="s">
        <v>27</v>
      </c>
    </row>
    <row r="215" spans="1:6" ht="36" x14ac:dyDescent="0.2">
      <c r="A215" s="32" t="s">
        <v>208</v>
      </c>
      <c r="B215" s="5" t="s">
        <v>26</v>
      </c>
      <c r="C215" s="5" t="s">
        <v>26</v>
      </c>
      <c r="D215" s="5" t="s">
        <v>26</v>
      </c>
      <c r="E215" s="5" t="s">
        <v>26</v>
      </c>
      <c r="F215" s="5" t="s">
        <v>27</v>
      </c>
    </row>
    <row r="216" spans="1:6" ht="24" x14ac:dyDescent="0.2">
      <c r="A216" s="32" t="s">
        <v>209</v>
      </c>
      <c r="B216" s="5" t="s">
        <v>25</v>
      </c>
      <c r="C216" s="5" t="s">
        <v>25</v>
      </c>
      <c r="D216" s="5" t="s">
        <v>26</v>
      </c>
      <c r="E216" s="5" t="s">
        <v>26</v>
      </c>
      <c r="F216" s="5" t="s">
        <v>25</v>
      </c>
    </row>
    <row r="217" spans="1:6" ht="36" x14ac:dyDescent="0.2">
      <c r="A217" s="32" t="s">
        <v>210</v>
      </c>
      <c r="B217" s="5" t="s">
        <v>25</v>
      </c>
      <c r="C217" s="5" t="s">
        <v>25</v>
      </c>
      <c r="D217" s="5" t="s">
        <v>26</v>
      </c>
      <c r="E217" s="5" t="s">
        <v>26</v>
      </c>
      <c r="F217" s="5" t="s">
        <v>25</v>
      </c>
    </row>
    <row r="218" spans="1:6" ht="60" x14ac:dyDescent="0.2">
      <c r="A218" s="70" t="s">
        <v>316</v>
      </c>
      <c r="B218" s="73" t="s">
        <v>26</v>
      </c>
      <c r="C218" s="73" t="s">
        <v>26</v>
      </c>
      <c r="D218" s="73" t="s">
        <v>26</v>
      </c>
      <c r="E218" s="73" t="s">
        <v>26</v>
      </c>
      <c r="F218" s="73" t="s">
        <v>26</v>
      </c>
    </row>
    <row r="219" spans="1:6" ht="48" x14ac:dyDescent="0.2">
      <c r="A219" s="33" t="s">
        <v>211</v>
      </c>
      <c r="B219" s="5" t="s">
        <v>26</v>
      </c>
      <c r="C219" s="5" t="s">
        <v>25</v>
      </c>
      <c r="D219" s="5" t="s">
        <v>26</v>
      </c>
      <c r="E219" s="5" t="s">
        <v>26</v>
      </c>
      <c r="F219" s="5" t="s">
        <v>25</v>
      </c>
    </row>
    <row r="220" spans="1:6" ht="108" x14ac:dyDescent="0.2">
      <c r="A220" s="33" t="s">
        <v>212</v>
      </c>
      <c r="B220" s="5" t="s">
        <v>25</v>
      </c>
      <c r="C220" s="5" t="s">
        <v>27</v>
      </c>
      <c r="D220" s="5" t="s">
        <v>25</v>
      </c>
      <c r="E220" s="5" t="s">
        <v>26</v>
      </c>
      <c r="F220" s="5" t="s">
        <v>26</v>
      </c>
    </row>
    <row r="221" spans="1:6" x14ac:dyDescent="0.2">
      <c r="A221" s="32" t="s">
        <v>213</v>
      </c>
      <c r="B221" s="5" t="s">
        <v>25</v>
      </c>
      <c r="C221" s="5" t="s">
        <v>27</v>
      </c>
      <c r="D221" s="5" t="s">
        <v>25</v>
      </c>
      <c r="E221" s="5" t="s">
        <v>26</v>
      </c>
      <c r="F221" s="5" t="s">
        <v>26</v>
      </c>
    </row>
    <row r="222" spans="1:6" ht="24" x14ac:dyDescent="0.2">
      <c r="A222" s="37" t="s">
        <v>214</v>
      </c>
      <c r="B222" s="5" t="s">
        <v>25</v>
      </c>
      <c r="C222" s="5" t="s">
        <v>27</v>
      </c>
      <c r="D222" s="5" t="s">
        <v>25</v>
      </c>
      <c r="E222" s="5" t="s">
        <v>26</v>
      </c>
      <c r="F222" s="5" t="s">
        <v>25</v>
      </c>
    </row>
    <row r="223" spans="1:6" x14ac:dyDescent="0.2">
      <c r="A223" s="35" t="s">
        <v>17</v>
      </c>
      <c r="B223" s="53"/>
      <c r="C223" s="53"/>
      <c r="D223" s="53"/>
      <c r="E223" s="53"/>
      <c r="F223" s="53"/>
    </row>
    <row r="224" spans="1:6" x14ac:dyDescent="0.2">
      <c r="A224" s="33" t="s">
        <v>215</v>
      </c>
      <c r="B224" s="5" t="s">
        <v>25</v>
      </c>
      <c r="C224" s="5" t="s">
        <v>25</v>
      </c>
      <c r="D224" s="5" t="s">
        <v>25</v>
      </c>
      <c r="E224" s="5" t="s">
        <v>25</v>
      </c>
      <c r="F224" s="5" t="s">
        <v>25</v>
      </c>
    </row>
    <row r="225" spans="1:6" x14ac:dyDescent="0.2">
      <c r="A225" s="32" t="s">
        <v>216</v>
      </c>
      <c r="B225" s="5" t="s">
        <v>25</v>
      </c>
      <c r="C225" s="5" t="s">
        <v>25</v>
      </c>
      <c r="D225" s="5" t="s">
        <v>25</v>
      </c>
      <c r="E225" s="5" t="s">
        <v>25</v>
      </c>
      <c r="F225" s="5" t="s">
        <v>25</v>
      </c>
    </row>
    <row r="226" spans="1:6" ht="108" x14ac:dyDescent="0.2">
      <c r="A226" s="33" t="s">
        <v>217</v>
      </c>
      <c r="B226" s="5" t="s">
        <v>26</v>
      </c>
      <c r="C226" s="5" t="s">
        <v>26</v>
      </c>
      <c r="D226" s="5" t="s">
        <v>26</v>
      </c>
      <c r="E226" s="5" t="s">
        <v>26</v>
      </c>
      <c r="F226" s="5" t="s">
        <v>25</v>
      </c>
    </row>
    <row r="227" spans="1:6" ht="60" x14ac:dyDescent="0.2">
      <c r="A227" s="33" t="s">
        <v>218</v>
      </c>
      <c r="B227" s="5" t="s">
        <v>25</v>
      </c>
      <c r="C227" s="5" t="s">
        <v>25</v>
      </c>
      <c r="D227" s="5" t="s">
        <v>25</v>
      </c>
      <c r="E227" s="5" t="s">
        <v>25</v>
      </c>
      <c r="F227" s="5" t="s">
        <v>25</v>
      </c>
    </row>
    <row r="228" spans="1:6" x14ac:dyDescent="0.2">
      <c r="A228" s="32" t="s">
        <v>219</v>
      </c>
      <c r="B228" s="5" t="s">
        <v>25</v>
      </c>
      <c r="C228" s="5" t="s">
        <v>25</v>
      </c>
      <c r="D228" s="5" t="s">
        <v>25</v>
      </c>
      <c r="E228" s="5" t="s">
        <v>25</v>
      </c>
      <c r="F228" s="5" t="s">
        <v>25</v>
      </c>
    </row>
    <row r="229" spans="1:6" x14ac:dyDescent="0.2">
      <c r="A229" s="32" t="s">
        <v>220</v>
      </c>
      <c r="B229" s="5" t="s">
        <v>25</v>
      </c>
      <c r="C229" s="5" t="s">
        <v>25</v>
      </c>
      <c r="D229" s="5" t="s">
        <v>25</v>
      </c>
      <c r="E229" s="5" t="s">
        <v>25</v>
      </c>
      <c r="F229" s="5" t="s">
        <v>25</v>
      </c>
    </row>
    <row r="230" spans="1:6" x14ac:dyDescent="0.2">
      <c r="A230" s="32" t="s">
        <v>221</v>
      </c>
      <c r="B230" s="5" t="s">
        <v>25</v>
      </c>
      <c r="C230" s="5" t="s">
        <v>25</v>
      </c>
      <c r="D230" s="5" t="s">
        <v>25</v>
      </c>
      <c r="E230" s="5" t="s">
        <v>25</v>
      </c>
      <c r="F230" s="5" t="s">
        <v>25</v>
      </c>
    </row>
    <row r="231" spans="1:6" ht="24" x14ac:dyDescent="0.2">
      <c r="A231" s="32" t="s">
        <v>222</v>
      </c>
      <c r="B231" s="5" t="s">
        <v>25</v>
      </c>
      <c r="C231" s="5" t="s">
        <v>25</v>
      </c>
      <c r="D231" s="5" t="s">
        <v>25</v>
      </c>
      <c r="E231" s="5" t="s">
        <v>25</v>
      </c>
      <c r="F231" s="5" t="s">
        <v>25</v>
      </c>
    </row>
    <row r="232" spans="1:6" x14ac:dyDescent="0.2">
      <c r="A232" s="32" t="s">
        <v>223</v>
      </c>
      <c r="B232" s="5" t="s">
        <v>25</v>
      </c>
      <c r="C232" s="5" t="s">
        <v>25</v>
      </c>
      <c r="D232" s="5" t="s">
        <v>25</v>
      </c>
      <c r="E232" s="5" t="s">
        <v>25</v>
      </c>
      <c r="F232" s="5" t="s">
        <v>25</v>
      </c>
    </row>
    <row r="233" spans="1:6" x14ac:dyDescent="0.2">
      <c r="A233" s="32" t="s">
        <v>224</v>
      </c>
      <c r="B233" s="5" t="s">
        <v>25</v>
      </c>
      <c r="C233" s="5" t="s">
        <v>25</v>
      </c>
      <c r="D233" s="5" t="s">
        <v>25</v>
      </c>
      <c r="E233" s="5" t="s">
        <v>25</v>
      </c>
      <c r="F233" s="5" t="s">
        <v>25</v>
      </c>
    </row>
    <row r="234" spans="1:6" x14ac:dyDescent="0.2">
      <c r="A234" s="32" t="s">
        <v>225</v>
      </c>
      <c r="B234" s="5" t="s">
        <v>25</v>
      </c>
      <c r="C234" s="5" t="s">
        <v>25</v>
      </c>
      <c r="D234" s="5" t="s">
        <v>25</v>
      </c>
      <c r="E234" s="5" t="s">
        <v>25</v>
      </c>
      <c r="F234" s="5" t="s">
        <v>25</v>
      </c>
    </row>
    <row r="235" spans="1:6" x14ac:dyDescent="0.2">
      <c r="A235" s="32" t="s">
        <v>226</v>
      </c>
      <c r="B235" s="5" t="s">
        <v>25</v>
      </c>
      <c r="C235" s="5" t="s">
        <v>25</v>
      </c>
      <c r="D235" s="5" t="s">
        <v>25</v>
      </c>
      <c r="E235" s="5" t="s">
        <v>25</v>
      </c>
      <c r="F235" s="5" t="s">
        <v>25</v>
      </c>
    </row>
    <row r="236" spans="1:6" ht="24" x14ac:dyDescent="0.2">
      <c r="A236" s="32" t="s">
        <v>227</v>
      </c>
      <c r="B236" s="5" t="s">
        <v>25</v>
      </c>
      <c r="C236" s="5" t="s">
        <v>25</v>
      </c>
      <c r="D236" s="5" t="s">
        <v>25</v>
      </c>
      <c r="E236" s="5" t="s">
        <v>25</v>
      </c>
      <c r="F236" s="5" t="s">
        <v>25</v>
      </c>
    </row>
    <row r="237" spans="1:6" ht="48" x14ac:dyDescent="0.2">
      <c r="A237" s="32" t="s">
        <v>228</v>
      </c>
      <c r="B237" s="5" t="s">
        <v>25</v>
      </c>
      <c r="C237" s="5" t="s">
        <v>25</v>
      </c>
      <c r="D237" s="5" t="s">
        <v>25</v>
      </c>
      <c r="E237" s="5" t="s">
        <v>25</v>
      </c>
      <c r="F237" s="5" t="s">
        <v>25</v>
      </c>
    </row>
    <row r="238" spans="1:6" x14ac:dyDescent="0.2">
      <c r="A238" s="33" t="s">
        <v>229</v>
      </c>
      <c r="B238" s="5" t="s">
        <v>25</v>
      </c>
      <c r="C238" s="5" t="s">
        <v>25</v>
      </c>
      <c r="D238" s="5" t="s">
        <v>25</v>
      </c>
      <c r="E238" s="5" t="s">
        <v>25</v>
      </c>
      <c r="F238" s="5" t="s">
        <v>25</v>
      </c>
    </row>
    <row r="239" spans="1:6" ht="84" x14ac:dyDescent="0.2">
      <c r="A239" s="66" t="s">
        <v>317</v>
      </c>
      <c r="B239" s="73" t="s">
        <v>25</v>
      </c>
      <c r="C239" s="73" t="s">
        <v>25</v>
      </c>
      <c r="D239" s="73" t="s">
        <v>25</v>
      </c>
      <c r="E239" s="73" t="s">
        <v>25</v>
      </c>
      <c r="F239" s="73" t="s">
        <v>25</v>
      </c>
    </row>
    <row r="240" spans="1:6" x14ac:dyDescent="0.2">
      <c r="A240" s="33" t="s">
        <v>230</v>
      </c>
      <c r="B240" s="5" t="s">
        <v>25</v>
      </c>
      <c r="C240" s="5" t="s">
        <v>25</v>
      </c>
      <c r="D240" s="5" t="s">
        <v>25</v>
      </c>
      <c r="E240" s="5" t="s">
        <v>25</v>
      </c>
      <c r="F240" s="5" t="s">
        <v>25</v>
      </c>
    </row>
    <row r="241" spans="1:6" x14ac:dyDescent="0.2">
      <c r="A241" s="32" t="s">
        <v>231</v>
      </c>
      <c r="B241" s="5" t="s">
        <v>25</v>
      </c>
      <c r="C241" s="5" t="s">
        <v>25</v>
      </c>
      <c r="D241" s="5" t="s">
        <v>25</v>
      </c>
      <c r="E241" s="5" t="s">
        <v>25</v>
      </c>
      <c r="F241" s="5" t="s">
        <v>25</v>
      </c>
    </row>
    <row r="242" spans="1:6" x14ac:dyDescent="0.2">
      <c r="A242" s="32" t="s">
        <v>232</v>
      </c>
      <c r="B242" s="5" t="s">
        <v>25</v>
      </c>
      <c r="C242" s="5" t="s">
        <v>25</v>
      </c>
      <c r="D242" s="5" t="s">
        <v>25</v>
      </c>
      <c r="E242" s="5" t="s">
        <v>25</v>
      </c>
      <c r="F242" s="5" t="s">
        <v>25</v>
      </c>
    </row>
    <row r="243" spans="1:6" ht="24" x14ac:dyDescent="0.2">
      <c r="A243" s="32" t="s">
        <v>233</v>
      </c>
      <c r="B243" s="5" t="s">
        <v>25</v>
      </c>
      <c r="C243" s="5" t="s">
        <v>25</v>
      </c>
      <c r="D243" s="5" t="s">
        <v>25</v>
      </c>
      <c r="E243" s="5" t="s">
        <v>25</v>
      </c>
      <c r="F243" s="5" t="s">
        <v>25</v>
      </c>
    </row>
    <row r="244" spans="1:6" x14ac:dyDescent="0.2">
      <c r="A244" s="32" t="s">
        <v>234</v>
      </c>
      <c r="B244" s="5" t="s">
        <v>25</v>
      </c>
      <c r="C244" s="5" t="s">
        <v>25</v>
      </c>
      <c r="D244" s="5" t="s">
        <v>25</v>
      </c>
      <c r="E244" s="5" t="s">
        <v>25</v>
      </c>
      <c r="F244" s="5" t="s">
        <v>25</v>
      </c>
    </row>
    <row r="245" spans="1:6" x14ac:dyDescent="0.2">
      <c r="A245" s="32" t="s">
        <v>235</v>
      </c>
      <c r="B245" s="5" t="s">
        <v>25</v>
      </c>
      <c r="C245" s="5" t="s">
        <v>25</v>
      </c>
      <c r="D245" s="5" t="s">
        <v>25</v>
      </c>
      <c r="E245" s="5" t="s">
        <v>25</v>
      </c>
      <c r="F245" s="5" t="s">
        <v>25</v>
      </c>
    </row>
    <row r="246" spans="1:6" ht="24" x14ac:dyDescent="0.2">
      <c r="A246" s="67" t="s">
        <v>318</v>
      </c>
      <c r="B246" s="5" t="s">
        <v>25</v>
      </c>
      <c r="C246" s="5" t="s">
        <v>25</v>
      </c>
      <c r="D246" s="5" t="s">
        <v>25</v>
      </c>
      <c r="E246" s="5" t="s">
        <v>25</v>
      </c>
      <c r="F246" s="5" t="s">
        <v>25</v>
      </c>
    </row>
    <row r="247" spans="1:6" ht="48" x14ac:dyDescent="0.2">
      <c r="A247" s="32" t="s">
        <v>236</v>
      </c>
      <c r="B247" s="5" t="s">
        <v>25</v>
      </c>
      <c r="C247" s="5" t="s">
        <v>25</v>
      </c>
      <c r="D247" s="5" t="s">
        <v>25</v>
      </c>
      <c r="E247" s="5" t="s">
        <v>25</v>
      </c>
      <c r="F247" s="5" t="s">
        <v>25</v>
      </c>
    </row>
    <row r="248" spans="1:6" ht="24" x14ac:dyDescent="0.2">
      <c r="A248" s="32" t="s">
        <v>237</v>
      </c>
      <c r="B248" s="5" t="s">
        <v>25</v>
      </c>
      <c r="C248" s="5" t="s">
        <v>25</v>
      </c>
      <c r="D248" s="5" t="s">
        <v>25</v>
      </c>
      <c r="E248" s="5" t="s">
        <v>25</v>
      </c>
      <c r="F248" s="5" t="s">
        <v>25</v>
      </c>
    </row>
    <row r="249" spans="1:6" ht="72" x14ac:dyDescent="0.2">
      <c r="A249" s="33" t="s">
        <v>238</v>
      </c>
      <c r="B249" s="5" t="s">
        <v>25</v>
      </c>
      <c r="C249" s="5" t="s">
        <v>25</v>
      </c>
      <c r="D249" s="5" t="s">
        <v>25</v>
      </c>
      <c r="E249" s="5" t="s">
        <v>25</v>
      </c>
      <c r="F249" s="5" t="s">
        <v>25</v>
      </c>
    </row>
    <row r="250" spans="1:6" ht="24" x14ac:dyDescent="0.2">
      <c r="A250" s="33" t="s">
        <v>239</v>
      </c>
      <c r="B250" s="5" t="s">
        <v>25</v>
      </c>
      <c r="C250" s="5" t="s">
        <v>25</v>
      </c>
      <c r="D250" s="5" t="s">
        <v>25</v>
      </c>
      <c r="E250" s="5" t="s">
        <v>25</v>
      </c>
      <c r="F250" s="5" t="s">
        <v>25</v>
      </c>
    </row>
    <row r="251" spans="1:6" x14ac:dyDescent="0.2">
      <c r="A251" s="66" t="s">
        <v>319</v>
      </c>
      <c r="B251" s="5" t="s">
        <v>25</v>
      </c>
      <c r="C251" s="5" t="s">
        <v>25</v>
      </c>
      <c r="D251" s="5" t="s">
        <v>25</v>
      </c>
      <c r="E251" s="5" t="s">
        <v>25</v>
      </c>
      <c r="F251" s="5" t="s">
        <v>25</v>
      </c>
    </row>
    <row r="252" spans="1:6" ht="96" x14ac:dyDescent="0.2">
      <c r="A252" s="32" t="s">
        <v>240</v>
      </c>
      <c r="B252" s="5" t="s">
        <v>25</v>
      </c>
      <c r="C252" s="5" t="s">
        <v>25</v>
      </c>
      <c r="D252" s="5" t="s">
        <v>25</v>
      </c>
      <c r="E252" s="5" t="s">
        <v>25</v>
      </c>
      <c r="F252" s="5" t="s">
        <v>25</v>
      </c>
    </row>
    <row r="253" spans="1:6" ht="24" x14ac:dyDescent="0.2">
      <c r="A253" s="32" t="s">
        <v>241</v>
      </c>
      <c r="B253" s="5" t="s">
        <v>25</v>
      </c>
      <c r="C253" s="5" t="s">
        <v>25</v>
      </c>
      <c r="D253" s="5" t="s">
        <v>25</v>
      </c>
      <c r="E253" s="5" t="s">
        <v>25</v>
      </c>
      <c r="F253" s="5" t="s">
        <v>25</v>
      </c>
    </row>
    <row r="254" spans="1:6" x14ac:dyDescent="0.2">
      <c r="A254" s="32" t="s">
        <v>242</v>
      </c>
      <c r="B254" s="5" t="s">
        <v>25</v>
      </c>
      <c r="C254" s="5" t="s">
        <v>25</v>
      </c>
      <c r="D254" s="5" t="s">
        <v>25</v>
      </c>
      <c r="E254" s="5" t="s">
        <v>25</v>
      </c>
      <c r="F254" s="5" t="s">
        <v>25</v>
      </c>
    </row>
    <row r="255" spans="1:6" ht="24" x14ac:dyDescent="0.2">
      <c r="A255" s="32" t="s">
        <v>243</v>
      </c>
      <c r="B255" s="5" t="s">
        <v>25</v>
      </c>
      <c r="C255" s="5" t="s">
        <v>25</v>
      </c>
      <c r="D255" s="5" t="s">
        <v>25</v>
      </c>
      <c r="E255" s="5" t="s">
        <v>25</v>
      </c>
      <c r="F255" s="5" t="s">
        <v>25</v>
      </c>
    </row>
    <row r="256" spans="1:6" ht="120" x14ac:dyDescent="0.2">
      <c r="A256" s="33" t="s">
        <v>244</v>
      </c>
      <c r="B256" s="5" t="s">
        <v>25</v>
      </c>
      <c r="C256" s="5" t="s">
        <v>25</v>
      </c>
      <c r="D256" s="5" t="s">
        <v>25</v>
      </c>
      <c r="E256" s="5" t="s">
        <v>25</v>
      </c>
      <c r="F256" s="5" t="s">
        <v>25</v>
      </c>
    </row>
    <row r="257" spans="1:6" x14ac:dyDescent="0.2">
      <c r="A257" s="33" t="s">
        <v>245</v>
      </c>
      <c r="B257" s="5" t="s">
        <v>25</v>
      </c>
      <c r="C257" s="5" t="s">
        <v>25</v>
      </c>
      <c r="D257" s="5" t="s">
        <v>25</v>
      </c>
      <c r="E257" s="5" t="s">
        <v>25</v>
      </c>
      <c r="F257" s="5" t="s">
        <v>25</v>
      </c>
    </row>
    <row r="258" spans="1:6" ht="144" x14ac:dyDescent="0.2">
      <c r="A258" s="32" t="s">
        <v>246</v>
      </c>
      <c r="B258" s="5" t="s">
        <v>25</v>
      </c>
      <c r="C258" s="5" t="s">
        <v>25</v>
      </c>
      <c r="D258" s="5" t="s">
        <v>25</v>
      </c>
      <c r="E258" s="5" t="s">
        <v>25</v>
      </c>
      <c r="F258" s="5" t="s">
        <v>25</v>
      </c>
    </row>
    <row r="259" spans="1:6" x14ac:dyDescent="0.2">
      <c r="A259" s="66" t="s">
        <v>320</v>
      </c>
      <c r="B259" s="5" t="s">
        <v>25</v>
      </c>
      <c r="C259" s="5" t="s">
        <v>25</v>
      </c>
      <c r="D259" s="5" t="s">
        <v>25</v>
      </c>
      <c r="E259" s="5" t="s">
        <v>25</v>
      </c>
      <c r="F259" s="5" t="s">
        <v>25</v>
      </c>
    </row>
    <row r="260" spans="1:6" x14ac:dyDescent="0.2">
      <c r="A260" s="32" t="s">
        <v>247</v>
      </c>
      <c r="B260" s="5" t="s">
        <v>25</v>
      </c>
      <c r="C260" s="5" t="s">
        <v>25</v>
      </c>
      <c r="D260" s="5" t="s">
        <v>25</v>
      </c>
      <c r="E260" s="5" t="s">
        <v>25</v>
      </c>
      <c r="F260" s="5" t="s">
        <v>25</v>
      </c>
    </row>
    <row r="261" spans="1:6" x14ac:dyDescent="0.2">
      <c r="A261" s="32" t="s">
        <v>248</v>
      </c>
      <c r="B261" s="5" t="s">
        <v>25</v>
      </c>
      <c r="C261" s="5" t="s">
        <v>25</v>
      </c>
      <c r="D261" s="5" t="s">
        <v>25</v>
      </c>
      <c r="E261" s="5" t="s">
        <v>25</v>
      </c>
      <c r="F261" s="5" t="s">
        <v>25</v>
      </c>
    </row>
    <row r="262" spans="1:6" ht="24" x14ac:dyDescent="0.2">
      <c r="A262" s="32" t="s">
        <v>249</v>
      </c>
      <c r="B262" s="5" t="s">
        <v>25</v>
      </c>
      <c r="C262" s="5" t="s">
        <v>25</v>
      </c>
      <c r="D262" s="5" t="s">
        <v>25</v>
      </c>
      <c r="E262" s="5" t="s">
        <v>25</v>
      </c>
      <c r="F262" s="5" t="s">
        <v>25</v>
      </c>
    </row>
    <row r="263" spans="1:6" ht="24" x14ac:dyDescent="0.2">
      <c r="A263" s="32" t="s">
        <v>250</v>
      </c>
      <c r="B263" s="5" t="s">
        <v>25</v>
      </c>
      <c r="C263" s="5" t="s">
        <v>25</v>
      </c>
      <c r="D263" s="5" t="s">
        <v>25</v>
      </c>
      <c r="E263" s="5" t="s">
        <v>25</v>
      </c>
      <c r="F263" s="5" t="s">
        <v>25</v>
      </c>
    </row>
    <row r="264" spans="1:6" ht="120" x14ac:dyDescent="0.2">
      <c r="A264" s="71" t="s">
        <v>321</v>
      </c>
      <c r="B264" s="73" t="s">
        <v>25</v>
      </c>
      <c r="C264" s="73" t="s">
        <v>25</v>
      </c>
      <c r="D264" s="73" t="s">
        <v>25</v>
      </c>
      <c r="E264" s="73" t="s">
        <v>25</v>
      </c>
      <c r="F264" s="73" t="s">
        <v>25</v>
      </c>
    </row>
    <row r="265" spans="1:6" ht="72" x14ac:dyDescent="0.2">
      <c r="A265" s="66" t="s">
        <v>322</v>
      </c>
      <c r="B265" s="73" t="s">
        <v>25</v>
      </c>
      <c r="C265" s="73" t="s">
        <v>25</v>
      </c>
      <c r="D265" s="73" t="s">
        <v>25</v>
      </c>
      <c r="E265" s="73" t="s">
        <v>25</v>
      </c>
      <c r="F265" s="73" t="s">
        <v>25</v>
      </c>
    </row>
    <row r="266" spans="1:6" x14ac:dyDescent="0.2">
      <c r="A266" s="69" t="s">
        <v>323</v>
      </c>
      <c r="B266" s="63">
        <f>COUNTA(B267:B271)</f>
        <v>5</v>
      </c>
      <c r="C266" s="53"/>
      <c r="D266" s="53"/>
      <c r="E266" s="53"/>
      <c r="F266" s="53"/>
    </row>
    <row r="267" spans="1:6" ht="72" x14ac:dyDescent="0.2">
      <c r="A267" s="33" t="s">
        <v>251</v>
      </c>
      <c r="B267" s="5" t="s">
        <v>25</v>
      </c>
      <c r="C267" s="5" t="s">
        <v>25</v>
      </c>
      <c r="D267" s="5" t="s">
        <v>26</v>
      </c>
      <c r="E267" s="5" t="s">
        <v>26</v>
      </c>
      <c r="F267" s="5" t="s">
        <v>25</v>
      </c>
    </row>
    <row r="268" spans="1:6" x14ac:dyDescent="0.2">
      <c r="A268" s="32" t="s">
        <v>252</v>
      </c>
      <c r="B268" s="5" t="s">
        <v>25</v>
      </c>
      <c r="C268" s="5" t="s">
        <v>25</v>
      </c>
      <c r="D268" s="5" t="s">
        <v>26</v>
      </c>
      <c r="E268" s="5" t="s">
        <v>26</v>
      </c>
      <c r="F268" s="5" t="s">
        <v>25</v>
      </c>
    </row>
    <row r="269" spans="1:6" x14ac:dyDescent="0.2">
      <c r="A269" s="32" t="s">
        <v>253</v>
      </c>
      <c r="B269" s="5" t="s">
        <v>25</v>
      </c>
      <c r="C269" s="5" t="s">
        <v>25</v>
      </c>
      <c r="D269" s="5" t="s">
        <v>26</v>
      </c>
      <c r="E269" s="5" t="s">
        <v>26</v>
      </c>
      <c r="F269" s="5" t="s">
        <v>25</v>
      </c>
    </row>
    <row r="270" spans="1:6" ht="24" x14ac:dyDescent="0.2">
      <c r="A270" s="32" t="s">
        <v>254</v>
      </c>
      <c r="B270" s="5" t="s">
        <v>25</v>
      </c>
      <c r="C270" s="5" t="s">
        <v>25</v>
      </c>
      <c r="D270" s="5" t="s">
        <v>26</v>
      </c>
      <c r="E270" s="5" t="s">
        <v>26</v>
      </c>
      <c r="F270" s="5" t="s">
        <v>25</v>
      </c>
    </row>
    <row r="271" spans="1:6" ht="24.75" thickBot="1" x14ac:dyDescent="0.25">
      <c r="A271" s="38" t="s">
        <v>255</v>
      </c>
      <c r="B271" s="5" t="s">
        <v>25</v>
      </c>
      <c r="C271" s="5" t="s">
        <v>25</v>
      </c>
      <c r="D271" s="5" t="s">
        <v>26</v>
      </c>
      <c r="E271" s="5" t="s">
        <v>26</v>
      </c>
      <c r="F271" s="5" t="s">
        <v>25</v>
      </c>
    </row>
    <row r="272" spans="1:6" x14ac:dyDescent="0.2">
      <c r="A272" s="69" t="s">
        <v>324</v>
      </c>
      <c r="B272" s="63">
        <f>COUNTA(B273:B275)</f>
        <v>3</v>
      </c>
      <c r="C272" s="53"/>
      <c r="D272" s="53"/>
      <c r="E272" s="53"/>
      <c r="F272" s="53"/>
    </row>
    <row r="273" spans="1:6" ht="72" x14ac:dyDescent="0.2">
      <c r="A273" s="90" t="s">
        <v>325</v>
      </c>
      <c r="B273" s="92" t="s">
        <v>27</v>
      </c>
      <c r="C273" s="73" t="s">
        <v>27</v>
      </c>
      <c r="D273" s="73" t="s">
        <v>27</v>
      </c>
      <c r="E273" s="73" t="s">
        <v>27</v>
      </c>
      <c r="F273" s="73" t="s">
        <v>27</v>
      </c>
    </row>
    <row r="274" spans="1:6" ht="24" x14ac:dyDescent="0.2">
      <c r="A274" s="90" t="s">
        <v>326</v>
      </c>
      <c r="B274" s="92" t="s">
        <v>27</v>
      </c>
      <c r="C274" s="73" t="s">
        <v>27</v>
      </c>
      <c r="D274" s="73" t="s">
        <v>27</v>
      </c>
      <c r="E274" s="73" t="s">
        <v>27</v>
      </c>
      <c r="F274" s="73" t="s">
        <v>27</v>
      </c>
    </row>
    <row r="275" spans="1:6" ht="84" x14ac:dyDescent="0.2">
      <c r="A275" s="90" t="s">
        <v>327</v>
      </c>
      <c r="B275" s="92" t="s">
        <v>27</v>
      </c>
      <c r="C275" s="73" t="s">
        <v>27</v>
      </c>
      <c r="D275" s="73" t="s">
        <v>27</v>
      </c>
      <c r="E275" s="73" t="s">
        <v>27</v>
      </c>
      <c r="F275" s="73" t="s">
        <v>27</v>
      </c>
    </row>
    <row r="276" spans="1:6" ht="57" x14ac:dyDescent="0.2">
      <c r="A276" s="69" t="s">
        <v>328</v>
      </c>
      <c r="B276" s="63">
        <f>COUNTA(B277:B296)</f>
        <v>20</v>
      </c>
      <c r="C276" s="53"/>
      <c r="D276" s="53"/>
      <c r="E276" s="53"/>
      <c r="F276" s="53"/>
    </row>
    <row r="277" spans="1:6" ht="108" x14ac:dyDescent="0.2">
      <c r="A277" s="90" t="s">
        <v>329</v>
      </c>
      <c r="B277" s="92" t="s">
        <v>26</v>
      </c>
      <c r="C277" s="73" t="s">
        <v>26</v>
      </c>
      <c r="D277" s="73" t="s">
        <v>26</v>
      </c>
      <c r="E277" s="73" t="s">
        <v>26</v>
      </c>
      <c r="F277" s="73" t="s">
        <v>26</v>
      </c>
    </row>
    <row r="278" spans="1:6" ht="120" x14ac:dyDescent="0.2">
      <c r="A278" s="90" t="s">
        <v>330</v>
      </c>
      <c r="B278" s="92" t="s">
        <v>26</v>
      </c>
      <c r="C278" s="73" t="s">
        <v>26</v>
      </c>
      <c r="D278" s="73" t="s">
        <v>26</v>
      </c>
      <c r="E278" s="73" t="s">
        <v>26</v>
      </c>
      <c r="F278" s="73" t="s">
        <v>26</v>
      </c>
    </row>
    <row r="279" spans="1:6" ht="120" x14ac:dyDescent="0.2">
      <c r="A279" s="90" t="s">
        <v>331</v>
      </c>
      <c r="B279" s="92" t="s">
        <v>26</v>
      </c>
      <c r="C279" s="73" t="s">
        <v>26</v>
      </c>
      <c r="D279" s="73" t="s">
        <v>26</v>
      </c>
      <c r="E279" s="73" t="s">
        <v>26</v>
      </c>
      <c r="F279" s="73" t="s">
        <v>26</v>
      </c>
    </row>
    <row r="280" spans="1:6" ht="48" x14ac:dyDescent="0.2">
      <c r="A280" s="90" t="s">
        <v>332</v>
      </c>
      <c r="B280" s="92" t="s">
        <v>26</v>
      </c>
      <c r="C280" s="73" t="s">
        <v>26</v>
      </c>
      <c r="D280" s="73" t="s">
        <v>26</v>
      </c>
      <c r="E280" s="73" t="s">
        <v>26</v>
      </c>
      <c r="F280" s="73" t="s">
        <v>26</v>
      </c>
    </row>
    <row r="281" spans="1:6" ht="108" x14ac:dyDescent="0.2">
      <c r="A281" s="90" t="s">
        <v>333</v>
      </c>
      <c r="B281" s="92" t="s">
        <v>26</v>
      </c>
      <c r="C281" s="73" t="s">
        <v>26</v>
      </c>
      <c r="D281" s="73" t="s">
        <v>26</v>
      </c>
      <c r="E281" s="73" t="s">
        <v>26</v>
      </c>
      <c r="F281" s="73" t="s">
        <v>26</v>
      </c>
    </row>
    <row r="282" spans="1:6" ht="108" x14ac:dyDescent="0.2">
      <c r="A282" s="90" t="s">
        <v>334</v>
      </c>
      <c r="B282" s="92" t="s">
        <v>26</v>
      </c>
      <c r="C282" s="73" t="s">
        <v>26</v>
      </c>
      <c r="D282" s="73" t="s">
        <v>26</v>
      </c>
      <c r="E282" s="73" t="s">
        <v>26</v>
      </c>
      <c r="F282" s="73" t="s">
        <v>26</v>
      </c>
    </row>
    <row r="283" spans="1:6" ht="156" x14ac:dyDescent="0.2">
      <c r="A283" s="89" t="s">
        <v>335</v>
      </c>
      <c r="B283" s="92" t="s">
        <v>26</v>
      </c>
      <c r="C283" s="73" t="s">
        <v>26</v>
      </c>
      <c r="D283" s="73" t="s">
        <v>26</v>
      </c>
      <c r="E283" s="73" t="s">
        <v>26</v>
      </c>
      <c r="F283" s="73" t="s">
        <v>26</v>
      </c>
    </row>
    <row r="284" spans="1:6" ht="60" x14ac:dyDescent="0.2">
      <c r="A284" s="90" t="s">
        <v>336</v>
      </c>
      <c r="B284" s="92" t="s">
        <v>26</v>
      </c>
      <c r="C284" s="73" t="s">
        <v>26</v>
      </c>
      <c r="D284" s="73" t="s">
        <v>26</v>
      </c>
      <c r="E284" s="73" t="s">
        <v>26</v>
      </c>
      <c r="F284" s="73" t="s">
        <v>26</v>
      </c>
    </row>
    <row r="285" spans="1:6" ht="48" x14ac:dyDescent="0.2">
      <c r="A285" s="90" t="s">
        <v>337</v>
      </c>
      <c r="B285" s="92" t="s">
        <v>26</v>
      </c>
      <c r="C285" s="73" t="s">
        <v>26</v>
      </c>
      <c r="D285" s="73" t="s">
        <v>26</v>
      </c>
      <c r="E285" s="73" t="s">
        <v>26</v>
      </c>
      <c r="F285" s="73" t="s">
        <v>26</v>
      </c>
    </row>
    <row r="286" spans="1:6" ht="84" x14ac:dyDescent="0.2">
      <c r="A286" s="90" t="s">
        <v>338</v>
      </c>
      <c r="B286" s="92" t="s">
        <v>26</v>
      </c>
      <c r="C286" s="73" t="s">
        <v>26</v>
      </c>
      <c r="D286" s="73" t="s">
        <v>26</v>
      </c>
      <c r="E286" s="73" t="s">
        <v>26</v>
      </c>
      <c r="F286" s="73" t="s">
        <v>26</v>
      </c>
    </row>
    <row r="287" spans="1:6" ht="72" x14ac:dyDescent="0.2">
      <c r="A287" s="89" t="s">
        <v>339</v>
      </c>
      <c r="B287" s="92" t="s">
        <v>26</v>
      </c>
      <c r="C287" s="73" t="s">
        <v>26</v>
      </c>
      <c r="D287" s="73" t="s">
        <v>26</v>
      </c>
      <c r="E287" s="73" t="s">
        <v>26</v>
      </c>
      <c r="F287" s="73" t="s">
        <v>26</v>
      </c>
    </row>
    <row r="288" spans="1:6" ht="96" x14ac:dyDescent="0.2">
      <c r="A288" s="89" t="s">
        <v>340</v>
      </c>
      <c r="B288" s="92" t="s">
        <v>26</v>
      </c>
      <c r="C288" s="73" t="s">
        <v>26</v>
      </c>
      <c r="D288" s="73" t="s">
        <v>26</v>
      </c>
      <c r="E288" s="73" t="s">
        <v>26</v>
      </c>
      <c r="F288" s="73" t="s">
        <v>26</v>
      </c>
    </row>
    <row r="289" spans="1:6" ht="48" x14ac:dyDescent="0.2">
      <c r="A289" s="90" t="s">
        <v>341</v>
      </c>
      <c r="B289" s="92" t="s">
        <v>26</v>
      </c>
      <c r="C289" s="73" t="s">
        <v>26</v>
      </c>
      <c r="D289" s="73" t="s">
        <v>26</v>
      </c>
      <c r="E289" s="73" t="s">
        <v>26</v>
      </c>
      <c r="F289" s="73" t="s">
        <v>26</v>
      </c>
    </row>
    <row r="290" spans="1:6" ht="60" x14ac:dyDescent="0.2">
      <c r="A290" s="89" t="s">
        <v>342</v>
      </c>
      <c r="B290" s="92" t="s">
        <v>26</v>
      </c>
      <c r="C290" s="73" t="s">
        <v>26</v>
      </c>
      <c r="D290" s="73" t="s">
        <v>26</v>
      </c>
      <c r="E290" s="73" t="s">
        <v>26</v>
      </c>
      <c r="F290" s="73" t="s">
        <v>26</v>
      </c>
    </row>
    <row r="291" spans="1:6" ht="156" x14ac:dyDescent="0.2">
      <c r="A291" s="90" t="s">
        <v>343</v>
      </c>
      <c r="B291" s="92" t="s">
        <v>26</v>
      </c>
      <c r="C291" s="73" t="s">
        <v>26</v>
      </c>
      <c r="D291" s="73" t="s">
        <v>26</v>
      </c>
      <c r="E291" s="73" t="s">
        <v>26</v>
      </c>
      <c r="F291" s="73" t="s">
        <v>26</v>
      </c>
    </row>
    <row r="292" spans="1:6" ht="156" x14ac:dyDescent="0.2">
      <c r="A292" s="89" t="s">
        <v>344</v>
      </c>
      <c r="B292" s="92" t="s">
        <v>26</v>
      </c>
      <c r="C292" s="73" t="s">
        <v>26</v>
      </c>
      <c r="D292" s="73" t="s">
        <v>26</v>
      </c>
      <c r="E292" s="73" t="s">
        <v>26</v>
      </c>
      <c r="F292" s="73" t="s">
        <v>26</v>
      </c>
    </row>
    <row r="293" spans="1:6" ht="96" x14ac:dyDescent="0.2">
      <c r="A293" s="90" t="s">
        <v>345</v>
      </c>
      <c r="B293" s="92" t="s">
        <v>26</v>
      </c>
      <c r="C293" s="73" t="s">
        <v>26</v>
      </c>
      <c r="D293" s="73" t="s">
        <v>26</v>
      </c>
      <c r="E293" s="73" t="s">
        <v>26</v>
      </c>
      <c r="F293" s="73" t="s">
        <v>26</v>
      </c>
    </row>
    <row r="294" spans="1:6" ht="156" x14ac:dyDescent="0.2">
      <c r="A294" s="90" t="s">
        <v>346</v>
      </c>
      <c r="B294" s="92" t="s">
        <v>26</v>
      </c>
      <c r="C294" s="73" t="s">
        <v>26</v>
      </c>
      <c r="D294" s="73" t="s">
        <v>26</v>
      </c>
      <c r="E294" s="73" t="s">
        <v>26</v>
      </c>
      <c r="F294" s="73" t="s">
        <v>26</v>
      </c>
    </row>
    <row r="295" spans="1:6" ht="48" x14ac:dyDescent="0.2">
      <c r="A295" s="90" t="s">
        <v>347</v>
      </c>
      <c r="B295" s="92" t="s">
        <v>26</v>
      </c>
      <c r="C295" s="73" t="s">
        <v>26</v>
      </c>
      <c r="D295" s="73" t="s">
        <v>26</v>
      </c>
      <c r="E295" s="73" t="s">
        <v>26</v>
      </c>
      <c r="F295" s="73" t="s">
        <v>26</v>
      </c>
    </row>
    <row r="296" spans="1:6" ht="108.75" thickBot="1" x14ac:dyDescent="0.25">
      <c r="A296" s="91" t="s">
        <v>348</v>
      </c>
      <c r="B296" s="92" t="s">
        <v>26</v>
      </c>
      <c r="C296" s="73" t="s">
        <v>26</v>
      </c>
      <c r="D296" s="73" t="s">
        <v>26</v>
      </c>
      <c r="E296" s="73" t="s">
        <v>26</v>
      </c>
      <c r="F296" s="73" t="s">
        <v>26</v>
      </c>
    </row>
    <row r="297" spans="1:6" x14ac:dyDescent="0.2">
      <c r="A297" s="41" t="s">
        <v>257</v>
      </c>
    </row>
    <row r="298" spans="1:6" x14ac:dyDescent="0.2">
      <c r="A298" s="41"/>
    </row>
    <row r="299" spans="1:6" x14ac:dyDescent="0.2">
      <c r="A299" s="13" t="s">
        <v>28</v>
      </c>
    </row>
    <row r="300" spans="1:6" x14ac:dyDescent="0.2">
      <c r="A300" s="13" t="s">
        <v>29</v>
      </c>
    </row>
    <row r="301" spans="1:6" x14ac:dyDescent="0.2">
      <c r="A301" s="13" t="s">
        <v>30</v>
      </c>
    </row>
    <row r="302" spans="1:6" x14ac:dyDescent="0.2">
      <c r="A302" s="13" t="s">
        <v>31</v>
      </c>
    </row>
    <row r="303" spans="1:6" x14ac:dyDescent="0.2">
      <c r="A303" s="25" t="s">
        <v>33</v>
      </c>
    </row>
    <row r="304" spans="1:6" x14ac:dyDescent="0.2">
      <c r="A304" s="26" t="s">
        <v>34</v>
      </c>
    </row>
    <row r="305" spans="1:1" x14ac:dyDescent="0.2">
      <c r="A305" s="19" t="s">
        <v>258</v>
      </c>
    </row>
    <row r="306" spans="1:1" x14ac:dyDescent="0.2">
      <c r="A306" s="58" t="s">
        <v>259</v>
      </c>
    </row>
  </sheetData>
  <mergeCells count="1">
    <mergeCell ref="B1:F1"/>
  </mergeCells>
  <pageMargins left="0.25" right="0.25" top="0.25" bottom="0.25" header="0.3" footer="0.3"/>
  <pageSetup orientation="landscape" horizontalDpi="2400" verticalDpi="24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6"/>
  <sheetViews>
    <sheetView zoomScaleNormal="100" workbookViewId="0">
      <pane ySplit="2" topLeftCell="A3" activePane="bottomLeft" state="frozen"/>
      <selection pane="bottomLeft" activeCell="D10" sqref="D10"/>
    </sheetView>
  </sheetViews>
  <sheetFormatPr defaultColWidth="11.19921875" defaultRowHeight="15" x14ac:dyDescent="0.2"/>
  <cols>
    <col min="1" max="1" width="45.09765625" style="2" customWidth="1"/>
    <col min="2" max="2" width="5" style="3" customWidth="1"/>
  </cols>
  <sheetData>
    <row r="1" spans="1:2" x14ac:dyDescent="0.2">
      <c r="B1" s="96"/>
    </row>
    <row r="2" spans="1:2" ht="33.75" thickBot="1" x14ac:dyDescent="0.25">
      <c r="A2" s="1" t="s">
        <v>256</v>
      </c>
      <c r="B2" s="14" t="s">
        <v>6</v>
      </c>
    </row>
    <row r="3" spans="1:2" ht="30" thickTop="1" thickBot="1" x14ac:dyDescent="0.25">
      <c r="A3" s="30" t="s">
        <v>4</v>
      </c>
      <c r="B3" s="9"/>
    </row>
    <row r="4" spans="1:2" ht="24" x14ac:dyDescent="0.2">
      <c r="A4" s="65" t="s">
        <v>39</v>
      </c>
      <c r="B4" s="11" t="s">
        <v>26</v>
      </c>
    </row>
    <row r="5" spans="1:2" ht="24" x14ac:dyDescent="0.2">
      <c r="A5" s="66" t="s">
        <v>40</v>
      </c>
      <c r="B5" s="4" t="s">
        <v>26</v>
      </c>
    </row>
    <row r="6" spans="1:2" ht="36" x14ac:dyDescent="0.2">
      <c r="A6" s="66" t="s">
        <v>41</v>
      </c>
      <c r="B6" s="4" t="s">
        <v>26</v>
      </c>
    </row>
    <row r="7" spans="1:2" ht="24" x14ac:dyDescent="0.2">
      <c r="A7" s="66" t="s">
        <v>42</v>
      </c>
      <c r="B7" s="4" t="s">
        <v>26</v>
      </c>
    </row>
    <row r="8" spans="1:2" ht="24" x14ac:dyDescent="0.2">
      <c r="A8" s="66" t="s">
        <v>43</v>
      </c>
      <c r="B8" s="4" t="s">
        <v>26</v>
      </c>
    </row>
    <row r="9" spans="1:2" ht="24" x14ac:dyDescent="0.2">
      <c r="A9" s="66" t="s">
        <v>44</v>
      </c>
      <c r="B9" s="4" t="s">
        <v>26</v>
      </c>
    </row>
    <row r="10" spans="1:2" ht="36" x14ac:dyDescent="0.2">
      <c r="A10" s="66" t="s">
        <v>283</v>
      </c>
      <c r="B10" s="4" t="s">
        <v>26</v>
      </c>
    </row>
    <row r="11" spans="1:2" ht="24" x14ac:dyDescent="0.2">
      <c r="A11" s="66" t="s">
        <v>45</v>
      </c>
      <c r="B11" s="4" t="s">
        <v>26</v>
      </c>
    </row>
    <row r="12" spans="1:2" ht="96" x14ac:dyDescent="0.2">
      <c r="A12" s="67" t="s">
        <v>46</v>
      </c>
      <c r="B12" s="4" t="s">
        <v>26</v>
      </c>
    </row>
    <row r="13" spans="1:2" ht="24" x14ac:dyDescent="0.2">
      <c r="A13" s="66" t="s">
        <v>47</v>
      </c>
      <c r="B13" s="4" t="s">
        <v>26</v>
      </c>
    </row>
    <row r="14" spans="1:2" x14ac:dyDescent="0.2">
      <c r="A14" s="66" t="s">
        <v>48</v>
      </c>
      <c r="B14" s="4" t="s">
        <v>26</v>
      </c>
    </row>
    <row r="15" spans="1:2" ht="48" x14ac:dyDescent="0.2">
      <c r="A15" s="66" t="s">
        <v>49</v>
      </c>
      <c r="B15" s="5" t="s">
        <v>26</v>
      </c>
    </row>
    <row r="16" spans="1:2" ht="24" x14ac:dyDescent="0.2">
      <c r="A16" s="67" t="s">
        <v>50</v>
      </c>
      <c r="B16" s="4" t="s">
        <v>26</v>
      </c>
    </row>
    <row r="17" spans="1:3" ht="24" x14ac:dyDescent="0.2">
      <c r="A17" s="66" t="s">
        <v>51</v>
      </c>
      <c r="B17" s="5" t="s">
        <v>26</v>
      </c>
    </row>
    <row r="18" spans="1:3" x14ac:dyDescent="0.2">
      <c r="A18" s="66" t="s">
        <v>52</v>
      </c>
      <c r="B18" s="5" t="s">
        <v>26</v>
      </c>
    </row>
    <row r="19" spans="1:3" ht="48" x14ac:dyDescent="0.2">
      <c r="A19" s="66" t="s">
        <v>284</v>
      </c>
      <c r="B19" s="5" t="s">
        <v>26</v>
      </c>
    </row>
    <row r="20" spans="1:3" ht="24" x14ac:dyDescent="0.2">
      <c r="A20" s="66" t="s">
        <v>285</v>
      </c>
      <c r="B20" s="4" t="s">
        <v>26</v>
      </c>
    </row>
    <row r="21" spans="1:3" ht="24" x14ac:dyDescent="0.2">
      <c r="A21" s="66" t="s">
        <v>286</v>
      </c>
      <c r="B21" s="4" t="s">
        <v>26</v>
      </c>
    </row>
    <row r="22" spans="1:3" ht="36" x14ac:dyDescent="0.2">
      <c r="A22" s="66" t="s">
        <v>287</v>
      </c>
      <c r="B22" s="4" t="s">
        <v>26</v>
      </c>
    </row>
    <row r="23" spans="1:3" ht="120" x14ac:dyDescent="0.2">
      <c r="A23" s="66" t="s">
        <v>288</v>
      </c>
      <c r="B23" s="4" t="s">
        <v>26</v>
      </c>
    </row>
    <row r="24" spans="1:3" ht="132" x14ac:dyDescent="0.2">
      <c r="A24" s="67" t="s">
        <v>290</v>
      </c>
      <c r="B24" s="4" t="s">
        <v>26</v>
      </c>
      <c r="C24" s="105"/>
    </row>
    <row r="25" spans="1:3" ht="24" x14ac:dyDescent="0.2">
      <c r="A25" s="67" t="s">
        <v>53</v>
      </c>
      <c r="B25" s="4" t="s">
        <v>26</v>
      </c>
    </row>
    <row r="26" spans="1:3" ht="28.5" x14ac:dyDescent="0.2">
      <c r="A26" s="68" t="s">
        <v>37</v>
      </c>
      <c r="B26" s="45"/>
    </row>
    <row r="27" spans="1:3" ht="72" x14ac:dyDescent="0.2">
      <c r="A27" s="67" t="s">
        <v>291</v>
      </c>
      <c r="B27" s="5" t="s">
        <v>25</v>
      </c>
      <c r="C27" t="s">
        <v>386</v>
      </c>
    </row>
    <row r="28" spans="1:3" ht="48" x14ac:dyDescent="0.2">
      <c r="A28" s="66" t="s">
        <v>54</v>
      </c>
      <c r="B28" s="5" t="s">
        <v>26</v>
      </c>
    </row>
    <row r="29" spans="1:3" ht="120" x14ac:dyDescent="0.2">
      <c r="A29" s="67" t="s">
        <v>55</v>
      </c>
      <c r="B29" s="5" t="s">
        <v>26</v>
      </c>
    </row>
    <row r="30" spans="1:3" ht="96" x14ac:dyDescent="0.2">
      <c r="A30" s="66" t="s">
        <v>56</v>
      </c>
      <c r="B30" s="29" t="s">
        <v>25</v>
      </c>
      <c r="C30" t="s">
        <v>377</v>
      </c>
    </row>
    <row r="31" spans="1:3" ht="24" x14ac:dyDescent="0.2">
      <c r="A31" s="66" t="s">
        <v>57</v>
      </c>
      <c r="B31" s="5" t="s">
        <v>25</v>
      </c>
      <c r="C31" t="s">
        <v>377</v>
      </c>
    </row>
    <row r="32" spans="1:3" ht="60" x14ac:dyDescent="0.2">
      <c r="A32" s="86" t="s">
        <v>292</v>
      </c>
      <c r="B32" s="5" t="s">
        <v>25</v>
      </c>
      <c r="C32" s="106" t="s">
        <v>377</v>
      </c>
    </row>
    <row r="33" spans="1:7" x14ac:dyDescent="0.2">
      <c r="A33" s="66" t="s">
        <v>58</v>
      </c>
      <c r="B33" s="5" t="s">
        <v>25</v>
      </c>
      <c r="C33" s="106" t="s">
        <v>377</v>
      </c>
    </row>
    <row r="34" spans="1:7" ht="24" x14ac:dyDescent="0.2">
      <c r="A34" s="66" t="s">
        <v>59</v>
      </c>
      <c r="B34" s="5" t="s">
        <v>25</v>
      </c>
      <c r="C34" s="106" t="s">
        <v>377</v>
      </c>
    </row>
    <row r="35" spans="1:7" ht="48" x14ac:dyDescent="0.2">
      <c r="A35" s="67" t="s">
        <v>293</v>
      </c>
      <c r="B35" s="5" t="s">
        <v>25</v>
      </c>
      <c r="C35" s="107" t="s">
        <v>377</v>
      </c>
    </row>
    <row r="36" spans="1:7" x14ac:dyDescent="0.2">
      <c r="A36" s="67" t="s">
        <v>60</v>
      </c>
      <c r="B36" s="5" t="s">
        <v>25</v>
      </c>
      <c r="C36" s="107" t="s">
        <v>378</v>
      </c>
    </row>
    <row r="37" spans="1:7" ht="36" x14ac:dyDescent="0.2">
      <c r="A37" s="67" t="s">
        <v>61</v>
      </c>
      <c r="B37" s="5" t="s">
        <v>26</v>
      </c>
      <c r="C37" s="104"/>
    </row>
    <row r="38" spans="1:7" ht="36" x14ac:dyDescent="0.2">
      <c r="A38" s="67" t="s">
        <v>62</v>
      </c>
      <c r="B38" s="4" t="s">
        <v>26</v>
      </c>
      <c r="C38" s="104"/>
    </row>
    <row r="39" spans="1:7" x14ac:dyDescent="0.2">
      <c r="A39" s="69" t="s">
        <v>3</v>
      </c>
      <c r="B39" s="53"/>
    </row>
    <row r="40" spans="1:7" ht="132" x14ac:dyDescent="0.2">
      <c r="A40" s="67" t="s">
        <v>63</v>
      </c>
      <c r="B40" s="5" t="s">
        <v>26</v>
      </c>
      <c r="C40" s="85" t="s">
        <v>379</v>
      </c>
    </row>
    <row r="41" spans="1:7" ht="144" x14ac:dyDescent="0.2">
      <c r="A41" s="67" t="s">
        <v>64</v>
      </c>
      <c r="B41" s="5" t="s">
        <v>26</v>
      </c>
      <c r="C41" s="85" t="s">
        <v>379</v>
      </c>
    </row>
    <row r="42" spans="1:7" ht="132" x14ac:dyDescent="0.2">
      <c r="A42" s="66" t="s">
        <v>65</v>
      </c>
      <c r="B42" s="5" t="s">
        <v>26</v>
      </c>
      <c r="C42" s="85" t="s">
        <v>379</v>
      </c>
    </row>
    <row r="43" spans="1:7" ht="36" x14ac:dyDescent="0.2">
      <c r="A43" s="66" t="s">
        <v>66</v>
      </c>
      <c r="B43" s="5" t="s">
        <v>26</v>
      </c>
      <c r="C43" s="85" t="s">
        <v>379</v>
      </c>
    </row>
    <row r="44" spans="1:7" ht="24" x14ac:dyDescent="0.2">
      <c r="A44" s="66" t="s">
        <v>67</v>
      </c>
      <c r="B44" s="5" t="s">
        <v>26</v>
      </c>
      <c r="C44" s="85" t="s">
        <v>379</v>
      </c>
    </row>
    <row r="45" spans="1:7" ht="84" x14ac:dyDescent="0.2">
      <c r="A45" s="67" t="s">
        <v>294</v>
      </c>
      <c r="B45" s="5" t="s">
        <v>25</v>
      </c>
      <c r="C45" s="85" t="s">
        <v>380</v>
      </c>
    </row>
    <row r="46" spans="1:7" ht="216" x14ac:dyDescent="0.2">
      <c r="A46" s="67" t="s">
        <v>68</v>
      </c>
      <c r="B46" s="5" t="s">
        <v>25</v>
      </c>
      <c r="C46" s="85" t="s">
        <v>381</v>
      </c>
    </row>
    <row r="47" spans="1:7" ht="108" x14ac:dyDescent="0.2">
      <c r="A47" s="66" t="s">
        <v>295</v>
      </c>
      <c r="B47" s="81" t="s">
        <v>27</v>
      </c>
      <c r="C47" s="121" t="s">
        <v>377</v>
      </c>
      <c r="D47" s="122"/>
      <c r="E47" s="122"/>
      <c r="F47" s="122"/>
      <c r="G47" s="122"/>
    </row>
    <row r="48" spans="1:7" ht="60" customHeight="1" x14ac:dyDescent="0.2">
      <c r="A48" s="67" t="s">
        <v>69</v>
      </c>
      <c r="B48" s="81" t="s">
        <v>27</v>
      </c>
      <c r="C48" s="107" t="s">
        <v>377</v>
      </c>
    </row>
    <row r="49" spans="1:3" ht="108" x14ac:dyDescent="0.2">
      <c r="A49" s="66" t="s">
        <v>296</v>
      </c>
      <c r="B49" s="81" t="s">
        <v>27</v>
      </c>
      <c r="C49" s="107" t="s">
        <v>377</v>
      </c>
    </row>
    <row r="50" spans="1:3" ht="24" x14ac:dyDescent="0.2">
      <c r="A50" s="66" t="s">
        <v>298</v>
      </c>
      <c r="B50" s="81" t="s">
        <v>27</v>
      </c>
      <c r="C50" s="107" t="s">
        <v>377</v>
      </c>
    </row>
    <row r="51" spans="1:3" ht="144" x14ac:dyDescent="0.2">
      <c r="A51" s="66" t="s">
        <v>299</v>
      </c>
      <c r="B51" s="81" t="s">
        <v>27</v>
      </c>
      <c r="C51" s="107" t="s">
        <v>377</v>
      </c>
    </row>
    <row r="52" spans="1:3" x14ac:dyDescent="0.2">
      <c r="A52" s="66" t="s">
        <v>300</v>
      </c>
      <c r="B52" s="81" t="s">
        <v>27</v>
      </c>
      <c r="C52" s="107" t="s">
        <v>377</v>
      </c>
    </row>
    <row r="53" spans="1:3" ht="84" x14ac:dyDescent="0.2">
      <c r="A53" s="67" t="s">
        <v>70</v>
      </c>
      <c r="B53" s="81" t="s">
        <v>27</v>
      </c>
      <c r="C53" s="107" t="s">
        <v>377</v>
      </c>
    </row>
    <row r="54" spans="1:3" x14ac:dyDescent="0.2">
      <c r="A54" s="66" t="s">
        <v>71</v>
      </c>
      <c r="B54" s="81" t="s">
        <v>27</v>
      </c>
      <c r="C54" s="107" t="s">
        <v>377</v>
      </c>
    </row>
    <row r="55" spans="1:3" x14ac:dyDescent="0.2">
      <c r="A55" s="66" t="s">
        <v>72</v>
      </c>
      <c r="B55" s="81" t="s">
        <v>27</v>
      </c>
      <c r="C55" s="107" t="s">
        <v>377</v>
      </c>
    </row>
    <row r="56" spans="1:3" x14ac:dyDescent="0.2">
      <c r="A56" s="66" t="s">
        <v>73</v>
      </c>
      <c r="B56" s="81" t="s">
        <v>27</v>
      </c>
      <c r="C56" s="107" t="s">
        <v>377</v>
      </c>
    </row>
    <row r="57" spans="1:3" ht="72" x14ac:dyDescent="0.2">
      <c r="A57" s="66" t="s">
        <v>74</v>
      </c>
      <c r="B57" s="81" t="s">
        <v>27</v>
      </c>
      <c r="C57" s="107" t="s">
        <v>377</v>
      </c>
    </row>
    <row r="58" spans="1:3" ht="120" x14ac:dyDescent="0.2">
      <c r="A58" s="66" t="s">
        <v>75</v>
      </c>
      <c r="B58" s="81" t="s">
        <v>27</v>
      </c>
      <c r="C58" s="107" t="s">
        <v>377</v>
      </c>
    </row>
    <row r="59" spans="1:3" ht="84" x14ac:dyDescent="0.2">
      <c r="A59" s="66" t="s">
        <v>76</v>
      </c>
      <c r="B59" s="81" t="s">
        <v>27</v>
      </c>
      <c r="C59" s="107" t="s">
        <v>377</v>
      </c>
    </row>
    <row r="60" spans="1:3" x14ac:dyDescent="0.2">
      <c r="A60" s="66" t="s">
        <v>77</v>
      </c>
      <c r="B60" s="81" t="s">
        <v>27</v>
      </c>
      <c r="C60" s="107" t="s">
        <v>377</v>
      </c>
    </row>
    <row r="61" spans="1:3" ht="24" x14ac:dyDescent="0.2">
      <c r="A61" s="66" t="s">
        <v>78</v>
      </c>
      <c r="B61" s="81" t="s">
        <v>27</v>
      </c>
      <c r="C61" s="107" t="s">
        <v>377</v>
      </c>
    </row>
    <row r="62" spans="1:3" ht="36" x14ac:dyDescent="0.2">
      <c r="A62" s="67" t="s">
        <v>79</v>
      </c>
      <c r="B62" s="81" t="s">
        <v>27</v>
      </c>
      <c r="C62" s="107" t="s">
        <v>377</v>
      </c>
    </row>
    <row r="63" spans="1:3" ht="28.5" x14ac:dyDescent="0.2">
      <c r="A63" s="69" t="s">
        <v>2</v>
      </c>
      <c r="B63" s="53"/>
    </row>
    <row r="64" spans="1:3" ht="216" x14ac:dyDescent="0.2">
      <c r="A64" s="67" t="s">
        <v>301</v>
      </c>
      <c r="B64" s="4" t="s">
        <v>26</v>
      </c>
      <c r="C64" s="107"/>
    </row>
    <row r="65" spans="1:3" ht="84" x14ac:dyDescent="0.2">
      <c r="A65" s="66" t="s">
        <v>80</v>
      </c>
      <c r="B65" s="4" t="s">
        <v>26</v>
      </c>
    </row>
    <row r="66" spans="1:3" ht="24" x14ac:dyDescent="0.2">
      <c r="A66" s="67" t="s">
        <v>81</v>
      </c>
      <c r="B66" s="4" t="s">
        <v>26</v>
      </c>
    </row>
    <row r="67" spans="1:3" ht="36" x14ac:dyDescent="0.2">
      <c r="A67" s="67" t="s">
        <v>82</v>
      </c>
      <c r="B67" s="4" t="s">
        <v>26</v>
      </c>
    </row>
    <row r="68" spans="1:3" ht="28.5" x14ac:dyDescent="0.2">
      <c r="A68" s="69" t="s">
        <v>1</v>
      </c>
      <c r="B68" s="53"/>
    </row>
    <row r="69" spans="1:3" ht="24" x14ac:dyDescent="0.2">
      <c r="A69" s="67" t="s">
        <v>83</v>
      </c>
      <c r="B69" s="4" t="s">
        <v>25</v>
      </c>
      <c r="C69" s="107" t="s">
        <v>377</v>
      </c>
    </row>
    <row r="70" spans="1:3" ht="24" x14ac:dyDescent="0.2">
      <c r="A70" s="67" t="s">
        <v>84</v>
      </c>
      <c r="B70" s="4" t="s">
        <v>25</v>
      </c>
      <c r="C70" s="107" t="s">
        <v>377</v>
      </c>
    </row>
    <row r="71" spans="1:3" x14ac:dyDescent="0.2">
      <c r="A71" s="67"/>
      <c r="B71" s="4" t="s">
        <v>26</v>
      </c>
      <c r="C71" s="107" t="s">
        <v>377</v>
      </c>
    </row>
    <row r="72" spans="1:3" ht="72" x14ac:dyDescent="0.2">
      <c r="A72" s="67" t="s">
        <v>86</v>
      </c>
      <c r="B72" s="4" t="s">
        <v>26</v>
      </c>
      <c r="C72" s="107"/>
    </row>
    <row r="73" spans="1:3" ht="120" x14ac:dyDescent="0.2">
      <c r="A73" s="67" t="s">
        <v>87</v>
      </c>
      <c r="B73" s="4" t="s">
        <v>26</v>
      </c>
      <c r="C73" s="107"/>
    </row>
    <row r="74" spans="1:3" ht="36" x14ac:dyDescent="0.2">
      <c r="A74" s="67" t="s">
        <v>88</v>
      </c>
      <c r="B74" s="4" t="s">
        <v>26</v>
      </c>
      <c r="C74" s="107"/>
    </row>
    <row r="75" spans="1:3" ht="28.5" x14ac:dyDescent="0.2">
      <c r="A75" s="69" t="s">
        <v>0</v>
      </c>
      <c r="B75" s="53"/>
    </row>
    <row r="76" spans="1:3" ht="228" x14ac:dyDescent="0.2">
      <c r="A76" s="67" t="s">
        <v>89</v>
      </c>
      <c r="B76" s="4" t="s">
        <v>26</v>
      </c>
    </row>
    <row r="77" spans="1:3" ht="84" x14ac:dyDescent="0.2">
      <c r="A77" s="67" t="s">
        <v>90</v>
      </c>
      <c r="B77" s="4" t="s">
        <v>26</v>
      </c>
      <c r="C77" s="85"/>
    </row>
    <row r="78" spans="1:3" ht="132" x14ac:dyDescent="0.2">
      <c r="A78" s="67" t="s">
        <v>91</v>
      </c>
      <c r="B78" s="5" t="s">
        <v>25</v>
      </c>
      <c r="C78" s="107"/>
    </row>
    <row r="79" spans="1:3" ht="36" x14ac:dyDescent="0.2">
      <c r="A79" s="66" t="s">
        <v>92</v>
      </c>
      <c r="B79" s="5" t="s">
        <v>25</v>
      </c>
    </row>
    <row r="80" spans="1:3" ht="240" x14ac:dyDescent="0.2">
      <c r="A80" s="66" t="s">
        <v>93</v>
      </c>
      <c r="B80" s="5" t="s">
        <v>25</v>
      </c>
    </row>
    <row r="81" spans="1:3" ht="24" x14ac:dyDescent="0.2">
      <c r="A81" s="67" t="s">
        <v>94</v>
      </c>
      <c r="B81" s="4" t="s">
        <v>25</v>
      </c>
    </row>
    <row r="82" spans="1:3" ht="24" x14ac:dyDescent="0.2">
      <c r="A82" s="66" t="s">
        <v>95</v>
      </c>
      <c r="B82" s="4" t="s">
        <v>25</v>
      </c>
    </row>
    <row r="83" spans="1:3" ht="24" x14ac:dyDescent="0.2">
      <c r="A83" s="66" t="s">
        <v>96</v>
      </c>
      <c r="B83" s="4" t="s">
        <v>25</v>
      </c>
    </row>
    <row r="84" spans="1:3" x14ac:dyDescent="0.2">
      <c r="A84" s="66" t="s">
        <v>97</v>
      </c>
      <c r="B84" s="5" t="s">
        <v>25</v>
      </c>
      <c r="C84" s="107"/>
    </row>
    <row r="85" spans="1:3" ht="24" x14ac:dyDescent="0.2">
      <c r="A85" s="66" t="s">
        <v>302</v>
      </c>
      <c r="B85" s="4" t="s">
        <v>25</v>
      </c>
    </row>
    <row r="86" spans="1:3" x14ac:dyDescent="0.2">
      <c r="A86" s="66" t="s">
        <v>303</v>
      </c>
      <c r="B86" s="4" t="s">
        <v>25</v>
      </c>
    </row>
    <row r="87" spans="1:3" x14ac:dyDescent="0.2">
      <c r="A87" s="70" t="s">
        <v>98</v>
      </c>
      <c r="B87" s="4" t="s">
        <v>25</v>
      </c>
    </row>
    <row r="88" spans="1:3" x14ac:dyDescent="0.2">
      <c r="A88" s="70" t="s">
        <v>99</v>
      </c>
      <c r="B88" s="4" t="s">
        <v>25</v>
      </c>
    </row>
    <row r="89" spans="1:3" ht="24" x14ac:dyDescent="0.2">
      <c r="A89" s="70" t="s">
        <v>100</v>
      </c>
      <c r="B89" s="4" t="s">
        <v>25</v>
      </c>
    </row>
    <row r="90" spans="1:3" x14ac:dyDescent="0.2">
      <c r="A90" s="70" t="s">
        <v>101</v>
      </c>
      <c r="B90" s="4" t="s">
        <v>25</v>
      </c>
    </row>
    <row r="91" spans="1:3" ht="60" x14ac:dyDescent="0.2">
      <c r="A91" s="66" t="s">
        <v>304</v>
      </c>
      <c r="B91" s="5" t="s">
        <v>25</v>
      </c>
    </row>
    <row r="92" spans="1:3" ht="144" x14ac:dyDescent="0.2">
      <c r="A92" s="67" t="s">
        <v>305</v>
      </c>
      <c r="B92" s="5" t="s">
        <v>25</v>
      </c>
      <c r="C92" s="107"/>
    </row>
    <row r="93" spans="1:3" ht="24" x14ac:dyDescent="0.2">
      <c r="A93" s="66" t="s">
        <v>22</v>
      </c>
      <c r="B93" s="5" t="s">
        <v>25</v>
      </c>
    </row>
    <row r="94" spans="1:3" x14ac:dyDescent="0.2">
      <c r="A94" s="66" t="s">
        <v>102</v>
      </c>
      <c r="B94" s="5" t="s">
        <v>25</v>
      </c>
    </row>
    <row r="95" spans="1:3" x14ac:dyDescent="0.2">
      <c r="A95" s="66" t="s">
        <v>103</v>
      </c>
      <c r="B95" s="5" t="s">
        <v>25</v>
      </c>
    </row>
    <row r="96" spans="1:3" x14ac:dyDescent="0.2">
      <c r="A96" s="66" t="s">
        <v>104</v>
      </c>
      <c r="B96" s="5" t="s">
        <v>25</v>
      </c>
    </row>
    <row r="97" spans="1:3" x14ac:dyDescent="0.2">
      <c r="A97" s="66" t="s">
        <v>105</v>
      </c>
      <c r="B97" s="5" t="s">
        <v>25</v>
      </c>
    </row>
    <row r="98" spans="1:3" ht="24" x14ac:dyDescent="0.2">
      <c r="A98" s="66" t="s">
        <v>106</v>
      </c>
      <c r="B98" s="5" t="s">
        <v>25</v>
      </c>
    </row>
    <row r="99" spans="1:3" ht="24" x14ac:dyDescent="0.2">
      <c r="A99" s="66" t="s">
        <v>107</v>
      </c>
      <c r="B99" s="5" t="s">
        <v>25</v>
      </c>
    </row>
    <row r="100" spans="1:3" ht="48" x14ac:dyDescent="0.2">
      <c r="A100" s="66" t="s">
        <v>108</v>
      </c>
      <c r="B100" s="5" t="s">
        <v>25</v>
      </c>
    </row>
    <row r="101" spans="1:3" ht="24" x14ac:dyDescent="0.2">
      <c r="A101" s="66" t="s">
        <v>109</v>
      </c>
      <c r="B101" s="5" t="s">
        <v>25</v>
      </c>
    </row>
    <row r="102" spans="1:3" ht="72" x14ac:dyDescent="0.2">
      <c r="A102" s="66" t="s">
        <v>110</v>
      </c>
      <c r="B102" s="5" t="s">
        <v>25</v>
      </c>
    </row>
    <row r="103" spans="1:3" ht="180" x14ac:dyDescent="0.2">
      <c r="A103" s="67" t="s">
        <v>111</v>
      </c>
      <c r="B103" s="5" t="s">
        <v>26</v>
      </c>
    </row>
    <row r="104" spans="1:3" ht="36" x14ac:dyDescent="0.2">
      <c r="A104" s="67" t="s">
        <v>112</v>
      </c>
      <c r="B104" s="4" t="s">
        <v>25</v>
      </c>
    </row>
    <row r="105" spans="1:3" ht="28.5" x14ac:dyDescent="0.2">
      <c r="A105" s="69" t="s">
        <v>38</v>
      </c>
      <c r="B105" s="53"/>
    </row>
    <row r="106" spans="1:3" ht="24" x14ac:dyDescent="0.2">
      <c r="A106" s="67" t="s">
        <v>113</v>
      </c>
      <c r="B106" s="5" t="s">
        <v>25</v>
      </c>
      <c r="C106" s="85" t="s">
        <v>377</v>
      </c>
    </row>
    <row r="107" spans="1:3" ht="84" x14ac:dyDescent="0.2">
      <c r="A107" s="66" t="s">
        <v>114</v>
      </c>
      <c r="B107" s="5" t="s">
        <v>25</v>
      </c>
      <c r="C107" s="85" t="s">
        <v>377</v>
      </c>
    </row>
    <row r="108" spans="1:3" ht="24" x14ac:dyDescent="0.2">
      <c r="A108" s="66" t="s">
        <v>115</v>
      </c>
      <c r="B108" s="5" t="s">
        <v>25</v>
      </c>
      <c r="C108" s="85" t="s">
        <v>377</v>
      </c>
    </row>
    <row r="109" spans="1:3" ht="24" x14ac:dyDescent="0.2">
      <c r="A109" s="66" t="s">
        <v>116</v>
      </c>
      <c r="B109" s="5" t="s">
        <v>25</v>
      </c>
      <c r="C109" s="85" t="s">
        <v>377</v>
      </c>
    </row>
    <row r="110" spans="1:3" ht="24" x14ac:dyDescent="0.2">
      <c r="A110" s="66" t="s">
        <v>117</v>
      </c>
      <c r="B110" s="5" t="s">
        <v>26</v>
      </c>
    </row>
    <row r="111" spans="1:3" ht="48" x14ac:dyDescent="0.2">
      <c r="A111" s="67" t="s">
        <v>306</v>
      </c>
      <c r="B111" s="5" t="s">
        <v>25</v>
      </c>
      <c r="C111" s="85" t="s">
        <v>377</v>
      </c>
    </row>
    <row r="112" spans="1:3" x14ac:dyDescent="0.2">
      <c r="A112" s="66" t="s">
        <v>118</v>
      </c>
      <c r="B112" s="5" t="s">
        <v>25</v>
      </c>
      <c r="C112" s="85" t="s">
        <v>377</v>
      </c>
    </row>
    <row r="113" spans="1:3" ht="24" x14ac:dyDescent="0.2">
      <c r="A113" s="66" t="s">
        <v>119</v>
      </c>
      <c r="B113" s="5" t="s">
        <v>25</v>
      </c>
      <c r="C113" s="85" t="s">
        <v>377</v>
      </c>
    </row>
    <row r="114" spans="1:3" x14ac:dyDescent="0.2">
      <c r="A114" s="66" t="s">
        <v>120</v>
      </c>
      <c r="B114" s="5" t="s">
        <v>25</v>
      </c>
      <c r="C114" s="85" t="s">
        <v>377</v>
      </c>
    </row>
    <row r="115" spans="1:3" ht="36" x14ac:dyDescent="0.2">
      <c r="A115" s="67" t="s">
        <v>121</v>
      </c>
      <c r="B115" s="5" t="s">
        <v>25</v>
      </c>
      <c r="C115" s="85" t="s">
        <v>377</v>
      </c>
    </row>
    <row r="116" spans="1:3" ht="28.5" x14ac:dyDescent="0.2">
      <c r="A116" s="69" t="s">
        <v>21</v>
      </c>
      <c r="B116" s="53"/>
    </row>
    <row r="117" spans="1:3" ht="36" x14ac:dyDescent="0.2">
      <c r="A117" s="67" t="s">
        <v>122</v>
      </c>
      <c r="B117" s="4" t="s">
        <v>25</v>
      </c>
      <c r="C117" s="107" t="s">
        <v>377</v>
      </c>
    </row>
    <row r="118" spans="1:3" ht="24" x14ac:dyDescent="0.2">
      <c r="A118" s="66" t="s">
        <v>123</v>
      </c>
      <c r="B118" s="4" t="s">
        <v>25</v>
      </c>
      <c r="C118" s="85" t="s">
        <v>377</v>
      </c>
    </row>
    <row r="119" spans="1:3" ht="24" x14ac:dyDescent="0.2">
      <c r="A119" s="66" t="s">
        <v>124</v>
      </c>
      <c r="B119" s="4" t="s">
        <v>26</v>
      </c>
    </row>
    <row r="120" spans="1:3" x14ac:dyDescent="0.2">
      <c r="A120" s="66" t="s">
        <v>125</v>
      </c>
      <c r="B120" s="4" t="s">
        <v>26</v>
      </c>
    </row>
    <row r="121" spans="1:3" x14ac:dyDescent="0.2">
      <c r="A121" s="66" t="s">
        <v>126</v>
      </c>
      <c r="B121" s="4" t="s">
        <v>26</v>
      </c>
      <c r="C121" s="85"/>
    </row>
    <row r="122" spans="1:3" ht="60" x14ac:dyDescent="0.2">
      <c r="A122" s="66" t="s">
        <v>307</v>
      </c>
      <c r="B122" s="4" t="s">
        <v>26</v>
      </c>
    </row>
    <row r="123" spans="1:3" ht="24" x14ac:dyDescent="0.2">
      <c r="A123" s="66" t="s">
        <v>127</v>
      </c>
      <c r="B123" s="4" t="s">
        <v>25</v>
      </c>
      <c r="C123" s="85" t="s">
        <v>377</v>
      </c>
    </row>
    <row r="124" spans="1:3" ht="24" x14ac:dyDescent="0.2">
      <c r="A124" s="66" t="s">
        <v>128</v>
      </c>
      <c r="B124" s="4" t="s">
        <v>25</v>
      </c>
      <c r="C124" s="85" t="s">
        <v>377</v>
      </c>
    </row>
    <row r="125" spans="1:3" ht="24" x14ac:dyDescent="0.2">
      <c r="A125" s="66" t="s">
        <v>129</v>
      </c>
      <c r="B125" s="4" t="s">
        <v>25</v>
      </c>
      <c r="C125" s="85" t="s">
        <v>377</v>
      </c>
    </row>
    <row r="126" spans="1:3" ht="108" x14ac:dyDescent="0.2">
      <c r="A126" s="67" t="s">
        <v>130</v>
      </c>
      <c r="B126" s="4" t="s">
        <v>25</v>
      </c>
      <c r="C126" s="85" t="s">
        <v>377</v>
      </c>
    </row>
    <row r="127" spans="1:3" ht="36" x14ac:dyDescent="0.2">
      <c r="A127" s="66" t="s">
        <v>131</v>
      </c>
      <c r="B127" s="4" t="s">
        <v>25</v>
      </c>
      <c r="C127" s="85" t="s">
        <v>377</v>
      </c>
    </row>
    <row r="128" spans="1:3" ht="36" x14ac:dyDescent="0.2">
      <c r="A128" s="66" t="s">
        <v>132</v>
      </c>
      <c r="B128" s="4" t="s">
        <v>26</v>
      </c>
    </row>
    <row r="129" spans="1:3" ht="96" x14ac:dyDescent="0.2">
      <c r="A129" s="66" t="s">
        <v>133</v>
      </c>
      <c r="B129" s="4" t="s">
        <v>25</v>
      </c>
      <c r="C129" s="85" t="s">
        <v>377</v>
      </c>
    </row>
    <row r="130" spans="1:3" x14ac:dyDescent="0.2">
      <c r="A130" s="66" t="s">
        <v>134</v>
      </c>
      <c r="B130" s="4" t="s">
        <v>25</v>
      </c>
      <c r="C130" s="85" t="s">
        <v>377</v>
      </c>
    </row>
    <row r="131" spans="1:3" ht="24" x14ac:dyDescent="0.2">
      <c r="A131" s="66" t="s">
        <v>135</v>
      </c>
      <c r="B131" s="4" t="s">
        <v>25</v>
      </c>
      <c r="C131" s="85" t="s">
        <v>377</v>
      </c>
    </row>
    <row r="132" spans="1:3" ht="24" x14ac:dyDescent="0.2">
      <c r="A132" s="66" t="s">
        <v>136</v>
      </c>
      <c r="B132" s="4" t="s">
        <v>25</v>
      </c>
      <c r="C132" s="85" t="s">
        <v>377</v>
      </c>
    </row>
    <row r="133" spans="1:3" ht="84" x14ac:dyDescent="0.2">
      <c r="A133" s="67" t="s">
        <v>308</v>
      </c>
      <c r="B133" s="4" t="s">
        <v>25</v>
      </c>
      <c r="C133" s="85" t="s">
        <v>377</v>
      </c>
    </row>
    <row r="134" spans="1:3" ht="60" x14ac:dyDescent="0.2">
      <c r="A134" s="66" t="s">
        <v>309</v>
      </c>
      <c r="B134" s="4" t="s">
        <v>25</v>
      </c>
      <c r="C134" s="85" t="s">
        <v>377</v>
      </c>
    </row>
    <row r="135" spans="1:3" ht="36" x14ac:dyDescent="0.2">
      <c r="A135" s="66" t="s">
        <v>310</v>
      </c>
      <c r="B135" s="4" t="s">
        <v>25</v>
      </c>
      <c r="C135" s="85" t="s">
        <v>377</v>
      </c>
    </row>
    <row r="136" spans="1:3" ht="108" x14ac:dyDescent="0.2">
      <c r="A136" s="67" t="s">
        <v>137</v>
      </c>
      <c r="B136" s="4" t="s">
        <v>26</v>
      </c>
    </row>
    <row r="137" spans="1:3" ht="108" x14ac:dyDescent="0.2">
      <c r="A137" s="67" t="s">
        <v>138</v>
      </c>
      <c r="B137" s="4" t="s">
        <v>25</v>
      </c>
      <c r="C137" s="85" t="s">
        <v>377</v>
      </c>
    </row>
    <row r="138" spans="1:3" ht="120" x14ac:dyDescent="0.2">
      <c r="A138" s="66" t="s">
        <v>139</v>
      </c>
      <c r="B138" s="5" t="s">
        <v>25</v>
      </c>
    </row>
    <row r="139" spans="1:3" ht="108" x14ac:dyDescent="0.2">
      <c r="A139" s="67" t="s">
        <v>140</v>
      </c>
      <c r="B139" s="4" t="s">
        <v>25</v>
      </c>
    </row>
    <row r="140" spans="1:3" ht="120" x14ac:dyDescent="0.2">
      <c r="A140" s="67" t="s">
        <v>141</v>
      </c>
      <c r="B140" s="5" t="s">
        <v>27</v>
      </c>
    </row>
    <row r="141" spans="1:3" ht="24" x14ac:dyDescent="0.2">
      <c r="A141" s="67" t="s">
        <v>142</v>
      </c>
      <c r="B141" s="4" t="s">
        <v>25</v>
      </c>
      <c r="C141" s="85" t="s">
        <v>377</v>
      </c>
    </row>
    <row r="142" spans="1:3" x14ac:dyDescent="0.2">
      <c r="A142" s="69" t="s">
        <v>20</v>
      </c>
      <c r="B142" s="53"/>
    </row>
    <row r="143" spans="1:3" ht="24" x14ac:dyDescent="0.2">
      <c r="A143" s="67" t="s">
        <v>143</v>
      </c>
      <c r="B143" s="5" t="s">
        <v>26</v>
      </c>
    </row>
    <row r="144" spans="1:3" ht="108" x14ac:dyDescent="0.2">
      <c r="A144" s="66" t="s">
        <v>311</v>
      </c>
      <c r="B144" s="5" t="s">
        <v>26</v>
      </c>
    </row>
    <row r="145" spans="1:3" ht="96" x14ac:dyDescent="0.2">
      <c r="A145" s="66" t="s">
        <v>144</v>
      </c>
      <c r="B145" s="5" t="s">
        <v>26</v>
      </c>
    </row>
    <row r="146" spans="1:3" ht="36" x14ac:dyDescent="0.2">
      <c r="A146" s="66" t="s">
        <v>145</v>
      </c>
      <c r="B146" s="5" t="s">
        <v>26</v>
      </c>
    </row>
    <row r="147" spans="1:3" ht="96" x14ac:dyDescent="0.2">
      <c r="A147" s="67" t="s">
        <v>146</v>
      </c>
      <c r="B147" s="5" t="s">
        <v>26</v>
      </c>
    </row>
    <row r="148" spans="1:3" ht="60" x14ac:dyDescent="0.2">
      <c r="A148" s="67" t="s">
        <v>147</v>
      </c>
      <c r="B148" s="5" t="s">
        <v>26</v>
      </c>
    </row>
    <row r="149" spans="1:3" ht="24" x14ac:dyDescent="0.2">
      <c r="A149" s="67" t="s">
        <v>148</v>
      </c>
      <c r="B149" s="4" t="s">
        <v>26</v>
      </c>
    </row>
    <row r="150" spans="1:3" ht="24" x14ac:dyDescent="0.2">
      <c r="A150" s="66" t="s">
        <v>149</v>
      </c>
      <c r="B150" s="4" t="s">
        <v>26</v>
      </c>
    </row>
    <row r="151" spans="1:3" ht="24" x14ac:dyDescent="0.2">
      <c r="A151" s="66" t="s">
        <v>150</v>
      </c>
      <c r="B151" s="4" t="s">
        <v>26</v>
      </c>
    </row>
    <row r="152" spans="1:3" ht="24" x14ac:dyDescent="0.2">
      <c r="A152" s="66" t="s">
        <v>151</v>
      </c>
      <c r="B152" s="4" t="s">
        <v>26</v>
      </c>
    </row>
    <row r="153" spans="1:3" ht="72" x14ac:dyDescent="0.2">
      <c r="A153" s="66" t="s">
        <v>152</v>
      </c>
      <c r="B153" s="4" t="s">
        <v>26</v>
      </c>
    </row>
    <row r="154" spans="1:3" x14ac:dyDescent="0.2">
      <c r="A154" s="67" t="s">
        <v>153</v>
      </c>
      <c r="B154" s="4" t="s">
        <v>26</v>
      </c>
      <c r="C154" s="107" t="s">
        <v>351</v>
      </c>
    </row>
    <row r="155" spans="1:3" ht="36" x14ac:dyDescent="0.2">
      <c r="A155" s="66" t="s">
        <v>154</v>
      </c>
      <c r="B155" s="4" t="s">
        <v>26</v>
      </c>
      <c r="C155" s="104"/>
    </row>
    <row r="156" spans="1:3" ht="24" x14ac:dyDescent="0.2">
      <c r="A156" s="67" t="s">
        <v>155</v>
      </c>
      <c r="B156" s="4" t="s">
        <v>26</v>
      </c>
      <c r="C156" s="107"/>
    </row>
    <row r="157" spans="1:3" x14ac:dyDescent="0.2">
      <c r="A157" s="66" t="s">
        <v>156</v>
      </c>
      <c r="B157" s="4" t="s">
        <v>26</v>
      </c>
      <c r="C157" s="104"/>
    </row>
    <row r="158" spans="1:3" ht="24" x14ac:dyDescent="0.2">
      <c r="A158" s="66" t="s">
        <v>157</v>
      </c>
      <c r="B158" s="4" t="s">
        <v>26</v>
      </c>
      <c r="C158" s="104"/>
    </row>
    <row r="159" spans="1:3" ht="24" x14ac:dyDescent="0.2">
      <c r="A159" s="66" t="s">
        <v>158</v>
      </c>
      <c r="B159" s="4" t="s">
        <v>26</v>
      </c>
      <c r="C159" s="104"/>
    </row>
    <row r="160" spans="1:3" x14ac:dyDescent="0.2">
      <c r="A160" s="67" t="s">
        <v>159</v>
      </c>
      <c r="B160" s="4" t="s">
        <v>26</v>
      </c>
      <c r="C160" s="107"/>
    </row>
    <row r="161" spans="1:3" ht="24" x14ac:dyDescent="0.2">
      <c r="A161" s="66" t="s">
        <v>160</v>
      </c>
      <c r="B161" s="4" t="s">
        <v>26</v>
      </c>
      <c r="C161" s="104"/>
    </row>
    <row r="162" spans="1:3" ht="24" x14ac:dyDescent="0.2">
      <c r="A162" s="67" t="s">
        <v>161</v>
      </c>
      <c r="B162" s="4" t="s">
        <v>26</v>
      </c>
      <c r="C162" s="107"/>
    </row>
    <row r="163" spans="1:3" ht="36" x14ac:dyDescent="0.2">
      <c r="A163" s="66" t="s">
        <v>162</v>
      </c>
      <c r="B163" s="4" t="s">
        <v>26</v>
      </c>
      <c r="C163" s="104"/>
    </row>
    <row r="164" spans="1:3" ht="24" x14ac:dyDescent="0.2">
      <c r="A164" s="66" t="s">
        <v>163</v>
      </c>
      <c r="B164" s="4" t="s">
        <v>26</v>
      </c>
      <c r="C164" s="104"/>
    </row>
    <row r="165" spans="1:3" ht="108" x14ac:dyDescent="0.2">
      <c r="A165" s="67" t="s">
        <v>164</v>
      </c>
      <c r="B165" s="4" t="s">
        <v>26</v>
      </c>
      <c r="C165" s="107"/>
    </row>
    <row r="166" spans="1:3" ht="96" x14ac:dyDescent="0.2">
      <c r="A166" s="66" t="s">
        <v>165</v>
      </c>
      <c r="B166" s="4" t="s">
        <v>26</v>
      </c>
      <c r="C166" s="107"/>
    </row>
    <row r="167" spans="1:3" ht="120" x14ac:dyDescent="0.2">
      <c r="A167" s="66" t="s">
        <v>166</v>
      </c>
      <c r="B167" s="4" t="s">
        <v>26</v>
      </c>
      <c r="C167" s="104"/>
    </row>
    <row r="168" spans="1:3" ht="156" x14ac:dyDescent="0.2">
      <c r="A168" s="66" t="s">
        <v>167</v>
      </c>
      <c r="B168" s="4" t="s">
        <v>26</v>
      </c>
      <c r="C168" s="104"/>
    </row>
    <row r="169" spans="1:3" ht="36" x14ac:dyDescent="0.2">
      <c r="A169" s="67" t="s">
        <v>168</v>
      </c>
      <c r="B169" s="4" t="s">
        <v>26</v>
      </c>
      <c r="C169" s="104"/>
    </row>
    <row r="170" spans="1:3" ht="28.5" x14ac:dyDescent="0.2">
      <c r="A170" s="69" t="s">
        <v>19</v>
      </c>
      <c r="B170" s="53"/>
    </row>
    <row r="171" spans="1:3" ht="24" x14ac:dyDescent="0.2">
      <c r="A171" s="67" t="s">
        <v>169</v>
      </c>
      <c r="B171" s="4" t="s">
        <v>25</v>
      </c>
      <c r="C171" s="85" t="s">
        <v>377</v>
      </c>
    </row>
    <row r="172" spans="1:3" ht="24" x14ac:dyDescent="0.2">
      <c r="A172" s="67" t="s">
        <v>170</v>
      </c>
      <c r="B172" s="4" t="s">
        <v>25</v>
      </c>
      <c r="C172" s="85" t="s">
        <v>377</v>
      </c>
    </row>
    <row r="173" spans="1:3" x14ac:dyDescent="0.2">
      <c r="A173" s="66" t="s">
        <v>171</v>
      </c>
      <c r="B173" s="5" t="s">
        <v>25</v>
      </c>
      <c r="C173" s="85" t="s">
        <v>377</v>
      </c>
    </row>
    <row r="174" spans="1:3" x14ac:dyDescent="0.2">
      <c r="A174" s="66" t="s">
        <v>172</v>
      </c>
      <c r="B174" s="4" t="s">
        <v>25</v>
      </c>
      <c r="C174" s="85" t="s">
        <v>377</v>
      </c>
    </row>
    <row r="175" spans="1:3" x14ac:dyDescent="0.2">
      <c r="A175" s="66" t="s">
        <v>173</v>
      </c>
      <c r="B175" s="4" t="s">
        <v>25</v>
      </c>
      <c r="C175" s="85" t="s">
        <v>377</v>
      </c>
    </row>
    <row r="176" spans="1:3" x14ac:dyDescent="0.2">
      <c r="A176" s="66" t="s">
        <v>174</v>
      </c>
      <c r="B176" s="4" t="s">
        <v>25</v>
      </c>
      <c r="C176" s="85" t="s">
        <v>377</v>
      </c>
    </row>
    <row r="177" spans="1:3" ht="48" x14ac:dyDescent="0.2">
      <c r="A177" s="66" t="s">
        <v>175</v>
      </c>
      <c r="B177" s="4" t="s">
        <v>25</v>
      </c>
      <c r="C177" s="85" t="s">
        <v>377</v>
      </c>
    </row>
    <row r="178" spans="1:3" x14ac:dyDescent="0.2">
      <c r="A178" s="66" t="s">
        <v>176</v>
      </c>
      <c r="B178" s="4" t="s">
        <v>25</v>
      </c>
      <c r="C178" s="85" t="s">
        <v>377</v>
      </c>
    </row>
    <row r="179" spans="1:3" x14ac:dyDescent="0.2">
      <c r="A179" s="66" t="s">
        <v>177</v>
      </c>
      <c r="B179" s="4" t="s">
        <v>25</v>
      </c>
      <c r="C179" s="85" t="s">
        <v>377</v>
      </c>
    </row>
    <row r="180" spans="1:3" ht="24" x14ac:dyDescent="0.2">
      <c r="A180" s="67" t="s">
        <v>178</v>
      </c>
      <c r="B180" s="4" t="s">
        <v>25</v>
      </c>
      <c r="C180" s="85" t="s">
        <v>377</v>
      </c>
    </row>
    <row r="181" spans="1:3" x14ac:dyDescent="0.2">
      <c r="A181" s="66" t="s">
        <v>179</v>
      </c>
      <c r="B181" s="4" t="s">
        <v>25</v>
      </c>
      <c r="C181" s="85" t="s">
        <v>377</v>
      </c>
    </row>
    <row r="182" spans="1:3" x14ac:dyDescent="0.2">
      <c r="A182" s="66" t="s">
        <v>180</v>
      </c>
      <c r="B182" s="4" t="s">
        <v>25</v>
      </c>
      <c r="C182" s="85" t="s">
        <v>377</v>
      </c>
    </row>
    <row r="183" spans="1:3" x14ac:dyDescent="0.2">
      <c r="A183" s="66" t="s">
        <v>181</v>
      </c>
      <c r="B183" s="4" t="s">
        <v>25</v>
      </c>
      <c r="C183" s="85" t="s">
        <v>377</v>
      </c>
    </row>
    <row r="184" spans="1:3" x14ac:dyDescent="0.2">
      <c r="A184" s="66" t="s">
        <v>182</v>
      </c>
      <c r="B184" s="4" t="s">
        <v>25</v>
      </c>
      <c r="C184" s="85" t="s">
        <v>377</v>
      </c>
    </row>
    <row r="185" spans="1:3" x14ac:dyDescent="0.2">
      <c r="A185" s="66" t="s">
        <v>183</v>
      </c>
      <c r="B185" s="4" t="s">
        <v>25</v>
      </c>
      <c r="C185" s="85" t="s">
        <v>377</v>
      </c>
    </row>
    <row r="186" spans="1:3" x14ac:dyDescent="0.2">
      <c r="A186" s="66" t="s">
        <v>184</v>
      </c>
      <c r="B186" s="4" t="s">
        <v>25</v>
      </c>
      <c r="C186" s="85" t="s">
        <v>377</v>
      </c>
    </row>
    <row r="187" spans="1:3" ht="84" x14ac:dyDescent="0.2">
      <c r="A187" s="67" t="s">
        <v>185</v>
      </c>
      <c r="B187" s="4" t="s">
        <v>25</v>
      </c>
      <c r="C187" s="85" t="s">
        <v>377</v>
      </c>
    </row>
    <row r="188" spans="1:3" x14ac:dyDescent="0.2">
      <c r="A188" s="66" t="s">
        <v>186</v>
      </c>
      <c r="B188" s="4" t="s">
        <v>25</v>
      </c>
      <c r="C188" s="85" t="s">
        <v>377</v>
      </c>
    </row>
    <row r="189" spans="1:3" x14ac:dyDescent="0.2">
      <c r="A189" s="66" t="s">
        <v>187</v>
      </c>
      <c r="B189" s="4" t="s">
        <v>25</v>
      </c>
      <c r="C189" s="85" t="s">
        <v>377</v>
      </c>
    </row>
    <row r="190" spans="1:3" x14ac:dyDescent="0.2">
      <c r="A190" s="66" t="s">
        <v>188</v>
      </c>
      <c r="B190" s="4" t="s">
        <v>25</v>
      </c>
      <c r="C190" s="85" t="s">
        <v>377</v>
      </c>
    </row>
    <row r="191" spans="1:3" x14ac:dyDescent="0.2">
      <c r="A191" s="67" t="s">
        <v>189</v>
      </c>
      <c r="B191" s="4" t="s">
        <v>25</v>
      </c>
      <c r="C191" s="85" t="s">
        <v>377</v>
      </c>
    </row>
    <row r="192" spans="1:3" x14ac:dyDescent="0.2">
      <c r="A192" s="66" t="s">
        <v>190</v>
      </c>
      <c r="B192" s="4" t="s">
        <v>25</v>
      </c>
      <c r="C192" s="85" t="s">
        <v>377</v>
      </c>
    </row>
    <row r="193" spans="1:3" x14ac:dyDescent="0.2">
      <c r="A193" s="66" t="s">
        <v>191</v>
      </c>
      <c r="B193" s="4" t="s">
        <v>25</v>
      </c>
      <c r="C193" s="85" t="s">
        <v>377</v>
      </c>
    </row>
    <row r="194" spans="1:3" ht="24" x14ac:dyDescent="0.2">
      <c r="A194" s="66" t="s">
        <v>192</v>
      </c>
      <c r="B194" s="4" t="s">
        <v>25</v>
      </c>
      <c r="C194" s="85" t="s">
        <v>377</v>
      </c>
    </row>
    <row r="195" spans="1:3" ht="24" x14ac:dyDescent="0.2">
      <c r="A195" s="66" t="s">
        <v>193</v>
      </c>
      <c r="B195" s="4" t="s">
        <v>25</v>
      </c>
      <c r="C195" s="85" t="s">
        <v>377</v>
      </c>
    </row>
    <row r="196" spans="1:3" ht="36" x14ac:dyDescent="0.2">
      <c r="A196" s="66" t="s">
        <v>194</v>
      </c>
      <c r="B196" s="4" t="s">
        <v>25</v>
      </c>
      <c r="C196" s="107" t="s">
        <v>377</v>
      </c>
    </row>
    <row r="197" spans="1:3" ht="72" x14ac:dyDescent="0.2">
      <c r="A197" s="67" t="s">
        <v>195</v>
      </c>
      <c r="B197" s="4" t="s">
        <v>26</v>
      </c>
      <c r="C197" s="107"/>
    </row>
    <row r="198" spans="1:3" ht="132" x14ac:dyDescent="0.2">
      <c r="A198" s="66" t="s">
        <v>196</v>
      </c>
      <c r="B198" s="4" t="s">
        <v>26</v>
      </c>
      <c r="C198" s="104"/>
    </row>
    <row r="199" spans="1:3" ht="36" x14ac:dyDescent="0.2">
      <c r="A199" s="66" t="s">
        <v>197</v>
      </c>
      <c r="B199" s="4" t="s">
        <v>26</v>
      </c>
      <c r="C199" s="104"/>
    </row>
    <row r="200" spans="1:3" ht="24" x14ac:dyDescent="0.2">
      <c r="A200" s="66" t="s">
        <v>198</v>
      </c>
      <c r="B200" s="4" t="s">
        <v>26</v>
      </c>
      <c r="C200" s="104"/>
    </row>
    <row r="201" spans="1:3" ht="36" x14ac:dyDescent="0.2">
      <c r="A201" s="67" t="s">
        <v>199</v>
      </c>
      <c r="B201" s="4" t="s">
        <v>26</v>
      </c>
      <c r="C201" s="107"/>
    </row>
    <row r="202" spans="1:3" ht="180" x14ac:dyDescent="0.2">
      <c r="A202" s="67" t="s">
        <v>312</v>
      </c>
      <c r="B202" s="5" t="s">
        <v>26</v>
      </c>
      <c r="C202" s="104"/>
    </row>
    <row r="203" spans="1:3" ht="204" x14ac:dyDescent="0.2">
      <c r="A203" s="66" t="s">
        <v>313</v>
      </c>
      <c r="B203" s="5" t="s">
        <v>25</v>
      </c>
      <c r="C203" s="85" t="s">
        <v>382</v>
      </c>
    </row>
    <row r="204" spans="1:3" ht="36" x14ac:dyDescent="0.2">
      <c r="A204" s="67" t="s">
        <v>314</v>
      </c>
      <c r="B204" s="4" t="s">
        <v>26</v>
      </c>
    </row>
    <row r="205" spans="1:3" ht="28.5" x14ac:dyDescent="0.2">
      <c r="A205" s="69" t="s">
        <v>18</v>
      </c>
      <c r="B205" s="53"/>
    </row>
    <row r="206" spans="1:3" ht="120" x14ac:dyDescent="0.2">
      <c r="A206" s="67" t="s">
        <v>200</v>
      </c>
      <c r="B206" s="5" t="s">
        <v>26</v>
      </c>
    </row>
    <row r="207" spans="1:3" ht="24" x14ac:dyDescent="0.2">
      <c r="A207" s="66" t="s">
        <v>201</v>
      </c>
      <c r="B207" s="5" t="s">
        <v>26</v>
      </c>
    </row>
    <row r="208" spans="1:3" ht="24" x14ac:dyDescent="0.2">
      <c r="A208" s="66" t="s">
        <v>202</v>
      </c>
      <c r="B208" s="5" t="s">
        <v>26</v>
      </c>
    </row>
    <row r="209" spans="1:3" ht="192" x14ac:dyDescent="0.2">
      <c r="A209" s="67" t="s">
        <v>203</v>
      </c>
      <c r="B209" s="5" t="s">
        <v>26</v>
      </c>
    </row>
    <row r="210" spans="1:3" ht="48" x14ac:dyDescent="0.2">
      <c r="A210" s="66" t="s">
        <v>315</v>
      </c>
      <c r="B210" s="5" t="s">
        <v>26</v>
      </c>
    </row>
    <row r="211" spans="1:3" ht="132" x14ac:dyDescent="0.2">
      <c r="A211" s="66" t="s">
        <v>204</v>
      </c>
      <c r="B211" s="5" t="s">
        <v>26</v>
      </c>
    </row>
    <row r="212" spans="1:3" ht="24" x14ac:dyDescent="0.2">
      <c r="A212" s="66" t="s">
        <v>205</v>
      </c>
      <c r="B212" s="5" t="s">
        <v>26</v>
      </c>
    </row>
    <row r="213" spans="1:3" ht="252" x14ac:dyDescent="0.2">
      <c r="A213" s="67" t="s">
        <v>206</v>
      </c>
      <c r="B213" s="5" t="s">
        <v>26</v>
      </c>
      <c r="C213" s="107"/>
    </row>
    <row r="214" spans="1:3" ht="48" x14ac:dyDescent="0.2">
      <c r="A214" s="66" t="s">
        <v>207</v>
      </c>
      <c r="B214" s="5" t="s">
        <v>26</v>
      </c>
      <c r="C214" s="104"/>
    </row>
    <row r="215" spans="1:3" ht="48" x14ac:dyDescent="0.2">
      <c r="A215" s="66" t="s">
        <v>208</v>
      </c>
      <c r="B215" s="5" t="s">
        <v>26</v>
      </c>
      <c r="C215" s="104"/>
    </row>
    <row r="216" spans="1:3" ht="24" x14ac:dyDescent="0.2">
      <c r="A216" s="66" t="s">
        <v>209</v>
      </c>
      <c r="B216" s="5" t="s">
        <v>25</v>
      </c>
      <c r="C216" s="107" t="s">
        <v>382</v>
      </c>
    </row>
    <row r="217" spans="1:3" ht="60" x14ac:dyDescent="0.2">
      <c r="A217" s="66" t="s">
        <v>210</v>
      </c>
      <c r="B217" s="5" t="s">
        <v>26</v>
      </c>
      <c r="C217" s="105"/>
    </row>
    <row r="218" spans="1:3" ht="84" x14ac:dyDescent="0.2">
      <c r="A218" s="70" t="s">
        <v>316</v>
      </c>
      <c r="B218" s="5" t="s">
        <v>26</v>
      </c>
      <c r="C218" s="108"/>
    </row>
    <row r="219" spans="1:3" ht="72" x14ac:dyDescent="0.2">
      <c r="A219" s="67" t="s">
        <v>211</v>
      </c>
      <c r="B219" s="5" t="s">
        <v>26</v>
      </c>
      <c r="C219" s="104"/>
    </row>
    <row r="220" spans="1:3" ht="84" customHeight="1" x14ac:dyDescent="0.2">
      <c r="A220" s="67" t="s">
        <v>212</v>
      </c>
      <c r="B220" s="5" t="s">
        <v>25</v>
      </c>
      <c r="C220" s="107" t="s">
        <v>377</v>
      </c>
    </row>
    <row r="221" spans="1:3" ht="24" x14ac:dyDescent="0.2">
      <c r="A221" s="66" t="s">
        <v>213</v>
      </c>
      <c r="B221" s="5" t="s">
        <v>26</v>
      </c>
      <c r="C221" s="104"/>
    </row>
    <row r="222" spans="1:3" ht="36" x14ac:dyDescent="0.2">
      <c r="A222" s="71" t="s">
        <v>214</v>
      </c>
      <c r="B222" s="5" t="s">
        <v>26</v>
      </c>
      <c r="C222" s="104"/>
    </row>
    <row r="223" spans="1:3" ht="28.5" x14ac:dyDescent="0.2">
      <c r="A223" s="69" t="s">
        <v>17</v>
      </c>
      <c r="B223" s="53"/>
    </row>
    <row r="224" spans="1:3" x14ac:dyDescent="0.2">
      <c r="A224" s="67" t="s">
        <v>215</v>
      </c>
      <c r="B224" s="5" t="s">
        <v>25</v>
      </c>
      <c r="C224" s="85" t="s">
        <v>383</v>
      </c>
    </row>
    <row r="225" spans="1:9" ht="24" x14ac:dyDescent="0.2">
      <c r="A225" s="66" t="s">
        <v>216</v>
      </c>
      <c r="B225" s="5" t="s">
        <v>25</v>
      </c>
      <c r="C225" s="85" t="s">
        <v>383</v>
      </c>
    </row>
    <row r="226" spans="1:9" ht="120" x14ac:dyDescent="0.2">
      <c r="A226" s="67" t="s">
        <v>217</v>
      </c>
      <c r="B226" s="5" t="s">
        <v>25</v>
      </c>
      <c r="C226" s="121" t="s">
        <v>383</v>
      </c>
      <c r="D226" s="122"/>
      <c r="E226" s="122"/>
      <c r="F226" s="122"/>
      <c r="G226" s="122"/>
      <c r="H226" s="122"/>
      <c r="I226" s="122"/>
    </row>
    <row r="227" spans="1:9" ht="96" x14ac:dyDescent="0.2">
      <c r="A227" s="67" t="s">
        <v>218</v>
      </c>
      <c r="B227" s="5" t="s">
        <v>25</v>
      </c>
      <c r="C227" s="85" t="s">
        <v>384</v>
      </c>
    </row>
    <row r="228" spans="1:9" x14ac:dyDescent="0.2">
      <c r="A228" s="66" t="s">
        <v>219</v>
      </c>
      <c r="B228" s="5" t="s">
        <v>25</v>
      </c>
      <c r="C228" s="85" t="s">
        <v>384</v>
      </c>
    </row>
    <row r="229" spans="1:9" x14ac:dyDescent="0.2">
      <c r="A229" s="66" t="s">
        <v>220</v>
      </c>
      <c r="B229" s="5" t="s">
        <v>25</v>
      </c>
      <c r="C229" s="85" t="s">
        <v>384</v>
      </c>
    </row>
    <row r="230" spans="1:9" x14ac:dyDescent="0.2">
      <c r="A230" s="66" t="s">
        <v>221</v>
      </c>
      <c r="B230" s="5" t="s">
        <v>25</v>
      </c>
      <c r="C230" s="85" t="s">
        <v>384</v>
      </c>
    </row>
    <row r="231" spans="1:9" ht="36" x14ac:dyDescent="0.2">
      <c r="A231" s="66" t="s">
        <v>222</v>
      </c>
      <c r="B231" s="5" t="s">
        <v>25</v>
      </c>
      <c r="C231" s="85" t="s">
        <v>384</v>
      </c>
    </row>
    <row r="232" spans="1:9" x14ac:dyDescent="0.2">
      <c r="A232" s="66" t="s">
        <v>223</v>
      </c>
      <c r="B232" s="5" t="s">
        <v>25</v>
      </c>
      <c r="C232" s="85" t="s">
        <v>384</v>
      </c>
    </row>
    <row r="233" spans="1:9" x14ac:dyDescent="0.2">
      <c r="A233" s="66" t="s">
        <v>224</v>
      </c>
      <c r="B233" s="5" t="s">
        <v>25</v>
      </c>
      <c r="C233" s="85" t="s">
        <v>384</v>
      </c>
    </row>
    <row r="234" spans="1:9" x14ac:dyDescent="0.2">
      <c r="A234" s="66" t="s">
        <v>225</v>
      </c>
      <c r="B234" s="5" t="s">
        <v>25</v>
      </c>
      <c r="C234" s="85" t="s">
        <v>384</v>
      </c>
    </row>
    <row r="235" spans="1:9" ht="24" x14ac:dyDescent="0.2">
      <c r="A235" s="66" t="s">
        <v>226</v>
      </c>
      <c r="B235" s="5" t="s">
        <v>25</v>
      </c>
      <c r="C235" s="85" t="s">
        <v>384</v>
      </c>
    </row>
    <row r="236" spans="1:9" ht="36" x14ac:dyDescent="0.2">
      <c r="A236" s="66" t="s">
        <v>227</v>
      </c>
      <c r="B236" s="5" t="s">
        <v>25</v>
      </c>
      <c r="C236" s="85" t="s">
        <v>384</v>
      </c>
    </row>
    <row r="237" spans="1:9" ht="72" x14ac:dyDescent="0.2">
      <c r="A237" s="66" t="s">
        <v>228</v>
      </c>
      <c r="B237" s="5" t="s">
        <v>25</v>
      </c>
      <c r="C237" s="85" t="s">
        <v>384</v>
      </c>
    </row>
    <row r="238" spans="1:9" ht="24" x14ac:dyDescent="0.2">
      <c r="A238" s="67" t="s">
        <v>229</v>
      </c>
      <c r="B238" s="5" t="s">
        <v>25</v>
      </c>
      <c r="C238" s="85" t="s">
        <v>384</v>
      </c>
    </row>
    <row r="239" spans="1:9" ht="120" x14ac:dyDescent="0.2">
      <c r="A239" s="66" t="s">
        <v>317</v>
      </c>
      <c r="B239" s="5" t="s">
        <v>25</v>
      </c>
      <c r="C239" s="85" t="s">
        <v>384</v>
      </c>
    </row>
    <row r="240" spans="1:9" ht="24" x14ac:dyDescent="0.2">
      <c r="A240" s="67" t="s">
        <v>230</v>
      </c>
      <c r="B240" s="5" t="s">
        <v>25</v>
      </c>
      <c r="C240" s="85" t="s">
        <v>384</v>
      </c>
    </row>
    <row r="241" spans="1:3" x14ac:dyDescent="0.2">
      <c r="A241" s="66" t="s">
        <v>231</v>
      </c>
      <c r="B241" s="5" t="s">
        <v>25</v>
      </c>
      <c r="C241" s="85" t="s">
        <v>384</v>
      </c>
    </row>
    <row r="242" spans="1:3" ht="24" x14ac:dyDescent="0.2">
      <c r="A242" s="66" t="s">
        <v>232</v>
      </c>
      <c r="B242" s="5" t="s">
        <v>25</v>
      </c>
      <c r="C242" s="85" t="s">
        <v>384</v>
      </c>
    </row>
    <row r="243" spans="1:3" ht="36" x14ac:dyDescent="0.2">
      <c r="A243" s="66" t="s">
        <v>233</v>
      </c>
      <c r="B243" s="5" t="s">
        <v>25</v>
      </c>
      <c r="C243" s="85" t="s">
        <v>384</v>
      </c>
    </row>
    <row r="244" spans="1:3" ht="24" x14ac:dyDescent="0.2">
      <c r="A244" s="66" t="s">
        <v>234</v>
      </c>
      <c r="B244" s="5" t="s">
        <v>25</v>
      </c>
      <c r="C244" s="85" t="s">
        <v>384</v>
      </c>
    </row>
    <row r="245" spans="1:3" x14ac:dyDescent="0.2">
      <c r="A245" s="66" t="s">
        <v>235</v>
      </c>
      <c r="B245" s="5" t="s">
        <v>25</v>
      </c>
      <c r="C245" s="85" t="s">
        <v>384</v>
      </c>
    </row>
    <row r="246" spans="1:3" ht="24" x14ac:dyDescent="0.2">
      <c r="A246" s="67" t="s">
        <v>318</v>
      </c>
      <c r="B246" s="5" t="s">
        <v>25</v>
      </c>
      <c r="C246" s="85" t="s">
        <v>384</v>
      </c>
    </row>
    <row r="247" spans="1:3" ht="60" x14ac:dyDescent="0.2">
      <c r="A247" s="66" t="s">
        <v>236</v>
      </c>
      <c r="B247" s="5" t="s">
        <v>25</v>
      </c>
      <c r="C247" s="85" t="s">
        <v>384</v>
      </c>
    </row>
    <row r="248" spans="1:3" ht="24" x14ac:dyDescent="0.2">
      <c r="A248" s="66" t="s">
        <v>237</v>
      </c>
      <c r="B248" s="5" t="s">
        <v>25</v>
      </c>
      <c r="C248" s="85" t="s">
        <v>384</v>
      </c>
    </row>
    <row r="249" spans="1:3" ht="96" x14ac:dyDescent="0.2">
      <c r="A249" s="67" t="s">
        <v>238</v>
      </c>
      <c r="B249" s="5" t="s">
        <v>25</v>
      </c>
      <c r="C249" s="85" t="s">
        <v>384</v>
      </c>
    </row>
    <row r="250" spans="1:3" ht="36" x14ac:dyDescent="0.2">
      <c r="A250" s="67" t="s">
        <v>239</v>
      </c>
      <c r="B250" s="5" t="s">
        <v>25</v>
      </c>
      <c r="C250" s="107"/>
    </row>
    <row r="251" spans="1:3" ht="24" x14ac:dyDescent="0.2">
      <c r="A251" s="66" t="s">
        <v>319</v>
      </c>
      <c r="B251" s="5" t="s">
        <v>25</v>
      </c>
      <c r="C251" s="104"/>
    </row>
    <row r="252" spans="1:3" ht="132" x14ac:dyDescent="0.2">
      <c r="A252" s="66" t="s">
        <v>240</v>
      </c>
      <c r="B252" s="5" t="s">
        <v>25</v>
      </c>
      <c r="C252" s="104"/>
    </row>
    <row r="253" spans="1:3" ht="24" x14ac:dyDescent="0.2">
      <c r="A253" s="66" t="s">
        <v>241</v>
      </c>
      <c r="B253" s="5" t="s">
        <v>25</v>
      </c>
      <c r="C253" s="104"/>
    </row>
    <row r="254" spans="1:3" ht="24" x14ac:dyDescent="0.2">
      <c r="A254" s="66" t="s">
        <v>242</v>
      </c>
      <c r="B254" s="5" t="s">
        <v>25</v>
      </c>
      <c r="C254" s="104"/>
    </row>
    <row r="255" spans="1:3" ht="24" x14ac:dyDescent="0.2">
      <c r="A255" s="66" t="s">
        <v>243</v>
      </c>
      <c r="B255" s="5" t="s">
        <v>25</v>
      </c>
      <c r="C255" s="104"/>
    </row>
    <row r="256" spans="1:3" ht="168" x14ac:dyDescent="0.2">
      <c r="A256" s="67" t="s">
        <v>244</v>
      </c>
      <c r="B256" s="5" t="s">
        <v>25</v>
      </c>
      <c r="C256" s="104"/>
    </row>
    <row r="257" spans="1:3" ht="24" x14ac:dyDescent="0.2">
      <c r="A257" s="67" t="s">
        <v>245</v>
      </c>
      <c r="B257" s="5" t="s">
        <v>25</v>
      </c>
      <c r="C257" s="107" t="s">
        <v>385</v>
      </c>
    </row>
    <row r="258" spans="1:3" ht="168" x14ac:dyDescent="0.2">
      <c r="A258" s="66" t="s">
        <v>246</v>
      </c>
      <c r="B258" s="5" t="s">
        <v>25</v>
      </c>
      <c r="C258" s="107" t="s">
        <v>385</v>
      </c>
    </row>
    <row r="259" spans="1:3" ht="24" x14ac:dyDescent="0.2">
      <c r="A259" s="66" t="s">
        <v>320</v>
      </c>
      <c r="B259" s="5" t="s">
        <v>25</v>
      </c>
      <c r="C259" s="107" t="s">
        <v>385</v>
      </c>
    </row>
    <row r="260" spans="1:3" ht="24" x14ac:dyDescent="0.2">
      <c r="A260" s="66" t="s">
        <v>247</v>
      </c>
      <c r="B260" s="5" t="s">
        <v>25</v>
      </c>
      <c r="C260" s="107" t="s">
        <v>385</v>
      </c>
    </row>
    <row r="261" spans="1:3" ht="24" x14ac:dyDescent="0.2">
      <c r="A261" s="66" t="s">
        <v>248</v>
      </c>
      <c r="B261" s="5" t="s">
        <v>25</v>
      </c>
      <c r="C261" s="107" t="s">
        <v>385</v>
      </c>
    </row>
    <row r="262" spans="1:3" ht="36" x14ac:dyDescent="0.2">
      <c r="A262" s="66" t="s">
        <v>249</v>
      </c>
      <c r="B262" s="5" t="s">
        <v>26</v>
      </c>
      <c r="C262" s="104"/>
    </row>
    <row r="263" spans="1:3" ht="24" x14ac:dyDescent="0.2">
      <c r="A263" s="66" t="s">
        <v>250</v>
      </c>
      <c r="B263" s="5" t="s">
        <v>25</v>
      </c>
      <c r="C263" s="104"/>
    </row>
    <row r="264" spans="1:3" ht="144" x14ac:dyDescent="0.2">
      <c r="A264" s="71" t="s">
        <v>321</v>
      </c>
      <c r="B264" s="5" t="s">
        <v>25</v>
      </c>
    </row>
    <row r="265" spans="1:3" ht="108" x14ac:dyDescent="0.2">
      <c r="A265" s="66" t="s">
        <v>322</v>
      </c>
      <c r="B265" s="5" t="s">
        <v>25</v>
      </c>
    </row>
    <row r="266" spans="1:3" ht="28.5" x14ac:dyDescent="0.2">
      <c r="A266" s="69" t="s">
        <v>323</v>
      </c>
      <c r="B266" s="63">
        <f>COUNTA(B267:B271)</f>
        <v>5</v>
      </c>
    </row>
    <row r="267" spans="1:3" ht="96" x14ac:dyDescent="0.2">
      <c r="A267" s="67" t="s">
        <v>251</v>
      </c>
      <c r="B267" s="5" t="s">
        <v>25</v>
      </c>
    </row>
    <row r="268" spans="1:3" ht="24" x14ac:dyDescent="0.2">
      <c r="A268" s="66" t="s">
        <v>252</v>
      </c>
      <c r="B268" s="5" t="s">
        <v>25</v>
      </c>
    </row>
    <row r="269" spans="1:3" ht="24" x14ac:dyDescent="0.2">
      <c r="A269" s="66" t="s">
        <v>253</v>
      </c>
      <c r="B269" s="5" t="s">
        <v>25</v>
      </c>
    </row>
    <row r="270" spans="1:3" ht="24" x14ac:dyDescent="0.2">
      <c r="A270" s="66" t="s">
        <v>254</v>
      </c>
      <c r="B270" s="5" t="s">
        <v>25</v>
      </c>
    </row>
    <row r="271" spans="1:3" ht="24.75" thickBot="1" x14ac:dyDescent="0.25">
      <c r="A271" s="72" t="s">
        <v>255</v>
      </c>
      <c r="B271" s="5" t="s">
        <v>25</v>
      </c>
    </row>
    <row r="272" spans="1:3" ht="28.5" x14ac:dyDescent="0.2">
      <c r="A272" s="69" t="s">
        <v>324</v>
      </c>
      <c r="B272" s="63">
        <f>COUNTA(B273:B275)</f>
        <v>3</v>
      </c>
    </row>
    <row r="273" spans="1:2" ht="84" x14ac:dyDescent="0.2">
      <c r="A273" s="90" t="s">
        <v>325</v>
      </c>
      <c r="B273" s="113" t="s">
        <v>27</v>
      </c>
    </row>
    <row r="274" spans="1:2" ht="36" x14ac:dyDescent="0.2">
      <c r="A274" s="90" t="s">
        <v>326</v>
      </c>
      <c r="B274" s="113" t="s">
        <v>27</v>
      </c>
    </row>
    <row r="275" spans="1:2" ht="96" x14ac:dyDescent="0.2">
      <c r="A275" s="90" t="s">
        <v>327</v>
      </c>
      <c r="B275" s="113" t="s">
        <v>27</v>
      </c>
    </row>
    <row r="276" spans="1:2" ht="85.5" x14ac:dyDescent="0.2">
      <c r="A276" s="69" t="s">
        <v>328</v>
      </c>
      <c r="B276" s="63">
        <f>COUNTA(B277:B296)</f>
        <v>20</v>
      </c>
    </row>
    <row r="277" spans="1:2" ht="120" x14ac:dyDescent="0.2">
      <c r="A277" s="90" t="s">
        <v>329</v>
      </c>
      <c r="B277" s="113" t="s">
        <v>26</v>
      </c>
    </row>
    <row r="278" spans="1:2" ht="132" x14ac:dyDescent="0.2">
      <c r="A278" s="90" t="s">
        <v>330</v>
      </c>
      <c r="B278" s="113" t="s">
        <v>26</v>
      </c>
    </row>
    <row r="279" spans="1:2" ht="144" x14ac:dyDescent="0.2">
      <c r="A279" s="90" t="s">
        <v>331</v>
      </c>
      <c r="B279" s="113" t="s">
        <v>26</v>
      </c>
    </row>
    <row r="280" spans="1:2" ht="60" x14ac:dyDescent="0.2">
      <c r="A280" s="90" t="s">
        <v>332</v>
      </c>
      <c r="B280" s="113" t="s">
        <v>26</v>
      </c>
    </row>
    <row r="281" spans="1:2" ht="132" x14ac:dyDescent="0.2">
      <c r="A281" s="90" t="s">
        <v>333</v>
      </c>
      <c r="B281" s="113" t="s">
        <v>26</v>
      </c>
    </row>
    <row r="282" spans="1:2" ht="132" x14ac:dyDescent="0.2">
      <c r="A282" s="90" t="s">
        <v>334</v>
      </c>
      <c r="B282" s="113" t="s">
        <v>26</v>
      </c>
    </row>
    <row r="283" spans="1:2" ht="192" x14ac:dyDescent="0.2">
      <c r="A283" s="89" t="s">
        <v>335</v>
      </c>
      <c r="B283" s="113" t="s">
        <v>26</v>
      </c>
    </row>
    <row r="284" spans="1:2" ht="72" x14ac:dyDescent="0.2">
      <c r="A284" s="90" t="s">
        <v>336</v>
      </c>
      <c r="B284" s="113" t="s">
        <v>26</v>
      </c>
    </row>
    <row r="285" spans="1:2" ht="60" x14ac:dyDescent="0.2">
      <c r="A285" s="90" t="s">
        <v>337</v>
      </c>
      <c r="B285" s="113" t="s">
        <v>26</v>
      </c>
    </row>
    <row r="286" spans="1:2" ht="108" x14ac:dyDescent="0.2">
      <c r="A286" s="90" t="s">
        <v>338</v>
      </c>
      <c r="B286" s="113" t="s">
        <v>26</v>
      </c>
    </row>
    <row r="287" spans="1:2" ht="108" x14ac:dyDescent="0.2">
      <c r="A287" s="89" t="s">
        <v>339</v>
      </c>
      <c r="B287" s="113" t="s">
        <v>26</v>
      </c>
    </row>
    <row r="288" spans="1:2" ht="132" x14ac:dyDescent="0.2">
      <c r="A288" s="89" t="s">
        <v>340</v>
      </c>
      <c r="B288" s="113" t="s">
        <v>26</v>
      </c>
    </row>
    <row r="289" spans="1:2" ht="60" x14ac:dyDescent="0.2">
      <c r="A289" s="90" t="s">
        <v>341</v>
      </c>
      <c r="B289" s="113" t="s">
        <v>26</v>
      </c>
    </row>
    <row r="290" spans="1:2" ht="84" x14ac:dyDescent="0.2">
      <c r="A290" s="89" t="s">
        <v>342</v>
      </c>
      <c r="B290" s="113" t="s">
        <v>26</v>
      </c>
    </row>
    <row r="291" spans="1:2" ht="168" x14ac:dyDescent="0.2">
      <c r="A291" s="90" t="s">
        <v>343</v>
      </c>
      <c r="B291" s="113" t="s">
        <v>26</v>
      </c>
    </row>
    <row r="292" spans="1:2" ht="192" x14ac:dyDescent="0.2">
      <c r="A292" s="89" t="s">
        <v>344</v>
      </c>
      <c r="B292" s="113" t="s">
        <v>26</v>
      </c>
    </row>
    <row r="293" spans="1:2" ht="120" x14ac:dyDescent="0.2">
      <c r="A293" s="90" t="s">
        <v>345</v>
      </c>
      <c r="B293" s="113" t="s">
        <v>26</v>
      </c>
    </row>
    <row r="294" spans="1:2" ht="228" x14ac:dyDescent="0.2">
      <c r="A294" s="90" t="s">
        <v>346</v>
      </c>
      <c r="B294" s="113" t="s">
        <v>26</v>
      </c>
    </row>
    <row r="295" spans="1:2" ht="60" x14ac:dyDescent="0.2">
      <c r="A295" s="90" t="s">
        <v>347</v>
      </c>
      <c r="B295" s="113" t="s">
        <v>26</v>
      </c>
    </row>
    <row r="296" spans="1:2" ht="132.75" thickBot="1" x14ac:dyDescent="0.25">
      <c r="A296" s="91" t="s">
        <v>348</v>
      </c>
      <c r="B296" s="113" t="s">
        <v>26</v>
      </c>
    </row>
    <row r="297" spans="1:2" x14ac:dyDescent="0.2">
      <c r="A297" s="41" t="s">
        <v>257</v>
      </c>
    </row>
    <row r="298" spans="1:2" x14ac:dyDescent="0.2">
      <c r="A298" s="41"/>
    </row>
    <row r="299" spans="1:2" x14ac:dyDescent="0.2">
      <c r="A299" s="13" t="s">
        <v>28</v>
      </c>
    </row>
    <row r="300" spans="1:2" x14ac:dyDescent="0.2">
      <c r="A300" s="13" t="s">
        <v>29</v>
      </c>
    </row>
    <row r="301" spans="1:2" x14ac:dyDescent="0.2">
      <c r="A301" s="13" t="s">
        <v>30</v>
      </c>
    </row>
    <row r="302" spans="1:2" ht="25.5" x14ac:dyDescent="0.2">
      <c r="A302" s="13" t="s">
        <v>31</v>
      </c>
    </row>
    <row r="303" spans="1:2" x14ac:dyDescent="0.2">
      <c r="A303" s="25" t="s">
        <v>33</v>
      </c>
    </row>
    <row r="304" spans="1:2" x14ac:dyDescent="0.2">
      <c r="A304" s="26" t="s">
        <v>34</v>
      </c>
    </row>
    <row r="305" spans="1:1" x14ac:dyDescent="0.2">
      <c r="A305" s="19" t="s">
        <v>258</v>
      </c>
    </row>
    <row r="306" spans="1:1" x14ac:dyDescent="0.2">
      <c r="A306" s="58" t="s">
        <v>259</v>
      </c>
    </row>
  </sheetData>
  <mergeCells count="2">
    <mergeCell ref="C226:I226"/>
    <mergeCell ref="C47:G47"/>
  </mergeCells>
  <pageMargins left="0.25" right="0.25" top="0.25" bottom="0.25" header="0.3" footer="0.3"/>
  <pageSetup orientation="landscape" horizontalDpi="2400" verticalDpi="24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39" sqref="C39"/>
    </sheetView>
  </sheetViews>
  <sheetFormatPr defaultRowHeight="15" x14ac:dyDescent="0.2"/>
  <cols>
    <col min="2" max="2" width="13.3984375" bestFit="1" customWidth="1"/>
    <col min="3" max="3" width="61.296875" customWidth="1"/>
  </cols>
  <sheetData>
    <row r="1" spans="1:3" ht="15.75" x14ac:dyDescent="0.2">
      <c r="A1" s="109" t="s">
        <v>352</v>
      </c>
      <c r="B1" s="109" t="s">
        <v>353</v>
      </c>
      <c r="C1" s="110" t="s">
        <v>354</v>
      </c>
    </row>
    <row r="2" spans="1:3" x14ac:dyDescent="0.2">
      <c r="A2" s="111" t="s">
        <v>355</v>
      </c>
      <c r="B2" s="111" t="s">
        <v>356</v>
      </c>
      <c r="C2" s="112" t="s">
        <v>357</v>
      </c>
    </row>
    <row r="3" spans="1:3" x14ac:dyDescent="0.2">
      <c r="A3" s="111" t="s">
        <v>355</v>
      </c>
      <c r="B3" s="111" t="s">
        <v>356</v>
      </c>
      <c r="C3" s="112" t="s">
        <v>358</v>
      </c>
    </row>
    <row r="4" spans="1:3" x14ac:dyDescent="0.2">
      <c r="A4" s="111" t="s">
        <v>355</v>
      </c>
      <c r="B4" s="111" t="s">
        <v>356</v>
      </c>
      <c r="C4" s="112" t="s">
        <v>359</v>
      </c>
    </row>
    <row r="5" spans="1:3" x14ac:dyDescent="0.2">
      <c r="A5" s="111" t="s">
        <v>355</v>
      </c>
      <c r="B5" s="111" t="s">
        <v>356</v>
      </c>
      <c r="C5" s="112" t="s">
        <v>360</v>
      </c>
    </row>
    <row r="6" spans="1:3" x14ac:dyDescent="0.2">
      <c r="A6" s="111" t="s">
        <v>355</v>
      </c>
      <c r="B6" s="111" t="s">
        <v>356</v>
      </c>
      <c r="C6" s="112" t="s">
        <v>361</v>
      </c>
    </row>
    <row r="7" spans="1:3" x14ac:dyDescent="0.2">
      <c r="A7" s="111" t="s">
        <v>355</v>
      </c>
      <c r="B7" s="111" t="s">
        <v>356</v>
      </c>
      <c r="C7" s="112" t="s">
        <v>362</v>
      </c>
    </row>
    <row r="8" spans="1:3" x14ac:dyDescent="0.2">
      <c r="A8" s="111" t="s">
        <v>355</v>
      </c>
      <c r="B8" s="111" t="s">
        <v>356</v>
      </c>
      <c r="C8" s="112" t="s">
        <v>363</v>
      </c>
    </row>
    <row r="9" spans="1:3" x14ac:dyDescent="0.2">
      <c r="A9" s="111" t="s">
        <v>355</v>
      </c>
      <c r="B9" s="111" t="s">
        <v>356</v>
      </c>
      <c r="C9" s="112" t="s">
        <v>364</v>
      </c>
    </row>
    <row r="10" spans="1:3" x14ac:dyDescent="0.2">
      <c r="A10" s="111" t="s">
        <v>355</v>
      </c>
      <c r="B10" s="111" t="s">
        <v>356</v>
      </c>
      <c r="C10" s="112" t="s">
        <v>365</v>
      </c>
    </row>
    <row r="11" spans="1:3" x14ac:dyDescent="0.2">
      <c r="A11" s="111" t="s">
        <v>355</v>
      </c>
      <c r="B11" s="111" t="s">
        <v>356</v>
      </c>
      <c r="C11" s="112" t="s">
        <v>366</v>
      </c>
    </row>
    <row r="12" spans="1:3" x14ac:dyDescent="0.2">
      <c r="A12" s="111" t="s">
        <v>355</v>
      </c>
      <c r="B12" s="111" t="s">
        <v>356</v>
      </c>
      <c r="C12" s="112" t="s">
        <v>367</v>
      </c>
    </row>
    <row r="13" spans="1:3" x14ac:dyDescent="0.2">
      <c r="A13" s="111" t="s">
        <v>355</v>
      </c>
      <c r="B13" s="111" t="s">
        <v>356</v>
      </c>
      <c r="C13" s="112" t="s">
        <v>368</v>
      </c>
    </row>
    <row r="14" spans="1:3" x14ac:dyDescent="0.2">
      <c r="A14" s="111" t="s">
        <v>355</v>
      </c>
      <c r="B14" s="111" t="s">
        <v>356</v>
      </c>
      <c r="C14" s="112" t="s">
        <v>369</v>
      </c>
    </row>
    <row r="15" spans="1:3" x14ac:dyDescent="0.2">
      <c r="A15" s="111" t="s">
        <v>355</v>
      </c>
      <c r="B15" s="111" t="s">
        <v>356</v>
      </c>
      <c r="C15" s="112" t="s">
        <v>370</v>
      </c>
    </row>
    <row r="16" spans="1:3" ht="30" x14ac:dyDescent="0.2">
      <c r="A16" s="111" t="s">
        <v>355</v>
      </c>
      <c r="B16" s="111" t="s">
        <v>371</v>
      </c>
      <c r="C16" s="112" t="s">
        <v>372</v>
      </c>
    </row>
    <row r="17" spans="1:3" x14ac:dyDescent="0.2">
      <c r="A17" s="111" t="s">
        <v>355</v>
      </c>
      <c r="B17" s="111" t="s">
        <v>371</v>
      </c>
      <c r="C17" s="112" t="s">
        <v>373</v>
      </c>
    </row>
    <row r="18" spans="1:3" ht="30" x14ac:dyDescent="0.2">
      <c r="A18" s="111" t="s">
        <v>355</v>
      </c>
      <c r="B18" s="111" t="s">
        <v>371</v>
      </c>
      <c r="C18" s="112" t="s">
        <v>374</v>
      </c>
    </row>
    <row r="19" spans="1:3" x14ac:dyDescent="0.2">
      <c r="A19" s="111" t="s">
        <v>355</v>
      </c>
      <c r="B19" s="111" t="s">
        <v>371</v>
      </c>
      <c r="C19" s="112" t="s">
        <v>375</v>
      </c>
    </row>
    <row r="20" spans="1:3" x14ac:dyDescent="0.2">
      <c r="A20" s="111" t="s">
        <v>355</v>
      </c>
      <c r="B20" s="111" t="s">
        <v>371</v>
      </c>
      <c r="C20" s="112" t="s">
        <v>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
  <cols>
    <col min="1" max="1" width="38.59765625" bestFit="1" customWidth="1"/>
    <col min="2" max="4" width="8.796875" style="3"/>
  </cols>
  <sheetData>
    <row r="1" spans="1:4" ht="21" customHeight="1" x14ac:dyDescent="0.2">
      <c r="A1" s="84" t="s">
        <v>263</v>
      </c>
      <c r="B1" s="83" t="s">
        <v>264</v>
      </c>
      <c r="C1" s="83" t="s">
        <v>265</v>
      </c>
      <c r="D1" s="83" t="s">
        <v>281</v>
      </c>
    </row>
    <row r="2" spans="1:4" x14ac:dyDescent="0.2">
      <c r="A2" t="s">
        <v>266</v>
      </c>
      <c r="B2" s="3" t="s">
        <v>280</v>
      </c>
    </row>
    <row r="3" spans="1:4" x14ac:dyDescent="0.2">
      <c r="A3" t="s">
        <v>267</v>
      </c>
      <c r="B3" s="3" t="s">
        <v>280</v>
      </c>
    </row>
    <row r="4" spans="1:4" x14ac:dyDescent="0.2">
      <c r="A4" t="s">
        <v>268</v>
      </c>
      <c r="B4" s="3" t="s">
        <v>280</v>
      </c>
    </row>
    <row r="5" spans="1:4" x14ac:dyDescent="0.2">
      <c r="A5" t="s">
        <v>269</v>
      </c>
      <c r="D5" s="3" t="s">
        <v>280</v>
      </c>
    </row>
    <row r="6" spans="1:4" x14ac:dyDescent="0.2">
      <c r="A6" t="s">
        <v>270</v>
      </c>
      <c r="D6" s="3" t="s">
        <v>280</v>
      </c>
    </row>
    <row r="7" spans="1:4" x14ac:dyDescent="0.2">
      <c r="A7" t="s">
        <v>271</v>
      </c>
      <c r="D7" s="3" t="s">
        <v>280</v>
      </c>
    </row>
    <row r="8" spans="1:4" x14ac:dyDescent="0.2">
      <c r="A8" t="s">
        <v>272</v>
      </c>
      <c r="D8" s="3" t="s">
        <v>280</v>
      </c>
    </row>
    <row r="9" spans="1:4" x14ac:dyDescent="0.2">
      <c r="A9" t="s">
        <v>273</v>
      </c>
      <c r="D9" s="3" t="s">
        <v>280</v>
      </c>
    </row>
    <row r="10" spans="1:4" x14ac:dyDescent="0.2">
      <c r="A10" t="s">
        <v>274</v>
      </c>
      <c r="D10" s="3" t="s">
        <v>280</v>
      </c>
    </row>
    <row r="11" spans="1:4" x14ac:dyDescent="0.2">
      <c r="A11" t="s">
        <v>275</v>
      </c>
      <c r="D11" s="3" t="s">
        <v>280</v>
      </c>
    </row>
    <row r="12" spans="1:4" x14ac:dyDescent="0.2">
      <c r="A12" t="s">
        <v>276</v>
      </c>
      <c r="B12" s="3" t="s">
        <v>280</v>
      </c>
      <c r="C12" s="3" t="s">
        <v>280</v>
      </c>
    </row>
    <row r="13" spans="1:4" x14ac:dyDescent="0.2">
      <c r="A13" t="s">
        <v>277</v>
      </c>
      <c r="D13" s="3" t="s">
        <v>280</v>
      </c>
    </row>
    <row r="14" spans="1:4" x14ac:dyDescent="0.2">
      <c r="A14" t="s">
        <v>278</v>
      </c>
      <c r="B14" s="3" t="s">
        <v>280</v>
      </c>
    </row>
    <row r="15" spans="1:4" x14ac:dyDescent="0.2">
      <c r="A15" t="s">
        <v>279</v>
      </c>
      <c r="B15" s="3" t="s">
        <v>280</v>
      </c>
      <c r="C15" s="3" t="s">
        <v>280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C0A7B323FD1842B7A460F30ABF879A" ma:contentTypeVersion="0" ma:contentTypeDescription="Create a new document." ma:contentTypeScope="" ma:versionID="49220eb8bee183e66408e7edb525e492">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39E73C-315C-4C58-BBCB-86377DAAFCC8}">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BB64C828-371E-4757-A841-1988E9E0AB6F}">
  <ds:schemaRefs>
    <ds:schemaRef ds:uri="http://schemas.microsoft.com/sharepoint/v3/contenttype/forms"/>
  </ds:schemaRefs>
</ds:datastoreItem>
</file>

<file path=customXml/itemProps3.xml><?xml version="1.0" encoding="utf-8"?>
<ds:datastoreItem xmlns:ds="http://schemas.openxmlformats.org/officeDocument/2006/customXml" ds:itemID="{6E54576C-87F9-46E7-9A39-101401FD64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Diagrams</vt:lpstr>
      <vt:lpstr>Roles Sheet</vt:lpstr>
      <vt:lpstr>Typical Airlines Role</vt:lpstr>
      <vt:lpstr>Typical Airport Role</vt:lpstr>
      <vt:lpstr>Typical Network Role</vt:lpstr>
      <vt:lpstr>Typical CU Vendor Role</vt:lpstr>
      <vt:lpstr>Platform Only Role</vt:lpstr>
      <vt:lpstr>Platform Only Requirements</vt:lpstr>
      <vt:lpstr>Typical Services To Discuss</vt:lpstr>
      <vt:lpstr>'Platform Only Role'!Print_Area</vt:lpstr>
      <vt:lpstr>'Roles Sheet'!Print_Area</vt:lpstr>
      <vt:lpstr>'Typical Airlines Role'!Print_Area</vt:lpstr>
      <vt:lpstr>'Typical Airport Role'!Print_Area</vt:lpstr>
      <vt:lpstr>'Typical CU Vendor Role'!Print_Area</vt:lpstr>
      <vt:lpstr>'Typical Network Role'!Print_Area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Elliott</dc:creator>
  <cp:lastModifiedBy>JKNAEBLE</cp:lastModifiedBy>
  <cp:lastPrinted>2014-01-13T15:30:18Z</cp:lastPrinted>
  <dcterms:created xsi:type="dcterms:W3CDTF">2013-12-01T16:50:09Z</dcterms:created>
  <dcterms:modified xsi:type="dcterms:W3CDTF">2016-08-15T16:45:06Z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0x01010037C0A7B323FD1842B7A460F30ABF879A</vt:lpwstr>
  </property>
  <property fmtid="{D5CDD505-2E9C-101B-9397-08002B2CF9AE}" pid="3" name="_NewReviewCycle">
    <vt:lpwstr/>
  </property>
</Properties>
</file>