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i183(secu)\PROJET\"/>
    </mc:Choice>
  </mc:AlternateContent>
  <xr:revisionPtr revIDLastSave="0" documentId="13_ncr:1_{BB041496-DFAD-4C09-93C5-DDAC09C741D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<sst xmlns="http://schemas.openxmlformats.org/spreadsheetml/2006/main" count="39" uniqueCount="34">
  <si>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</si>
  <si>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</si>
  <si>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</si>
  <si>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</si>
  <si>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</si>
  <si>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</si>
  <si>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</si>
  <si>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</si>
  <si>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</si>
  <si>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</si>
  <si>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</si>
  <si>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</si>
  <si>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</si>
  <si>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</si>
  <si>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</si>
  <si>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</si>
  <si>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</si>
  <si>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</si>
  <si>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</si>
  <si>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</si>
  <si>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</si>
  <si>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</si>
  <si>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</si>
  <si>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</si>
  <si>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</si>
  <si>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</si>
  <si>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Trelles William</t>
  </si>
  <si>
    <t>P_APP_183-Secured-WebShop</t>
  </si>
  <si>
    <t>27.03.2024  au 31.05.2024</t>
  </si>
  <si>
    <t xml:space="preserve">Installation des containers et outils necessaires </t>
  </si>
  <si>
    <t>Mise en place du repo Git et de la structure du projet / .ignore</t>
  </si>
  <si>
    <t>Explication du projet/lecture du cahier de charge</t>
  </si>
  <si>
    <t>Créer un journal de travail</t>
  </si>
  <si>
    <t>Créer un rapport et le structurer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</si>
</sst>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3.125E-2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2" sqref="D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95</v>
      </c>
      <c r="E4" s="41">
        <f>SUM(C4:D4)</f>
        <v>95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/>
      <c r="D7" s="45">
        <v>20</v>
      </c>
      <c r="E7" s="46" t="s">
        <v>22</v>
      </c>
      <c r="F7" s="37" t="s">
        <v>31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/>
      <c r="D8" s="49">
        <v>45</v>
      </c>
      <c r="E8" s="50" t="s">
        <v>4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5</v>
      </c>
      <c r="E10" s="50" t="s">
        <v>6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45378</v>
      </c>
      <c r="C11" s="52"/>
      <c r="D11" s="53">
        <v>10</v>
      </c>
      <c r="E11" s="54" t="s">
        <v>6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45</v>
      </c>
      <c r="C5" s="42" t="str">
        <f>'Journal de travail'!M9</f>
        <v>Développement</v>
      </c>
      <c r="D5" s="34">
        <f t="shared" ref="D5:D11" si="0">(A5+B5)/1440</f>
        <v>3.125E-2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6.597222222222221E-2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2024-03-27T09:19:14Z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