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date1904="1" showInkAnnotation="0" autoCompressPictures="0"/>
  <bookViews>
    <workbookView xWindow="11220" yWindow="0" windowWidth="15540" windowHeight="15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8" i="1" l="1"/>
  <c r="AC28" i="1"/>
  <c r="AA2" i="1"/>
  <c r="Z2" i="1"/>
  <c r="Y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2" i="1"/>
</calcChain>
</file>

<file path=xl/sharedStrings.xml><?xml version="1.0" encoding="utf-8"?>
<sst xmlns="http://schemas.openxmlformats.org/spreadsheetml/2006/main" count="403" uniqueCount="377">
  <si>
    <t>LetterPairIndex</t>
    <phoneticPr fontId="1" type="noConversion"/>
  </si>
  <si>
    <t>PQ</t>
  </si>
  <si>
    <t>PR</t>
  </si>
  <si>
    <t>PS</t>
  </si>
  <si>
    <t>PT</t>
  </si>
  <si>
    <t>PU</t>
  </si>
  <si>
    <t>PV</t>
  </si>
  <si>
    <t>PW</t>
  </si>
  <si>
    <t>PX</t>
  </si>
  <si>
    <t>PY</t>
  </si>
  <si>
    <t>PZ</t>
  </si>
  <si>
    <t>QR</t>
  </si>
  <si>
    <t>QS</t>
  </si>
  <si>
    <t>QT</t>
  </si>
  <si>
    <t>QU</t>
  </si>
  <si>
    <t>QV</t>
  </si>
  <si>
    <t>QW</t>
  </si>
  <si>
    <t>QX</t>
  </si>
  <si>
    <t>QY</t>
  </si>
  <si>
    <t>QZ</t>
  </si>
  <si>
    <t>RS</t>
  </si>
  <si>
    <t>RT</t>
  </si>
  <si>
    <t>RU</t>
  </si>
  <si>
    <t>RV</t>
  </si>
  <si>
    <t>RW</t>
  </si>
  <si>
    <t>RX</t>
  </si>
  <si>
    <t>RY</t>
  </si>
  <si>
    <t>RZ</t>
  </si>
  <si>
    <t>ST</t>
  </si>
  <si>
    <t>SU</t>
  </si>
  <si>
    <t>SV</t>
  </si>
  <si>
    <t>SW</t>
  </si>
  <si>
    <t>SX</t>
  </si>
  <si>
    <t>SY</t>
  </si>
  <si>
    <t>SZ</t>
  </si>
  <si>
    <t>TU</t>
  </si>
  <si>
    <t>TV</t>
  </si>
  <si>
    <t>TW</t>
  </si>
  <si>
    <t>TX</t>
  </si>
  <si>
    <t>TY</t>
  </si>
  <si>
    <t>TZ</t>
  </si>
  <si>
    <t>UV</t>
  </si>
  <si>
    <t>UW</t>
  </si>
  <si>
    <t>UX</t>
  </si>
  <si>
    <t>UY</t>
  </si>
  <si>
    <t>UZ</t>
  </si>
  <si>
    <t>VW</t>
  </si>
  <si>
    <t>VX</t>
  </si>
  <si>
    <t>VY</t>
  </si>
  <si>
    <t>VZ</t>
  </si>
  <si>
    <t>WX</t>
  </si>
  <si>
    <t>WY</t>
  </si>
  <si>
    <t>WZ</t>
  </si>
  <si>
    <t>XY</t>
  </si>
  <si>
    <t>XZ</t>
  </si>
  <si>
    <t>YZ</t>
  </si>
  <si>
    <t>Letter Pair</t>
    <phoneticPr fontId="1" type="noConversion"/>
  </si>
  <si>
    <t>PG 1979 DiffRate Avg</t>
    <phoneticPr fontId="1"/>
  </si>
  <si>
    <t>PG1979 RT Avg</t>
  </si>
  <si>
    <t>KB FeatDist</t>
    <phoneticPr fontId="1"/>
  </si>
  <si>
    <t>g1979Confus</t>
    <phoneticPr fontId="1" type="noConversion"/>
  </si>
  <si>
    <t>ggm1983ConfusA</t>
    <phoneticPr fontId="1" type="noConversion"/>
  </si>
  <si>
    <t>ggm1983ConfusB</t>
    <phoneticPr fontId="1" type="noConversion"/>
  </si>
  <si>
    <t>AB</t>
  </si>
  <si>
    <t>AC</t>
  </si>
  <si>
    <t>AD</t>
  </si>
  <si>
    <t>AE</t>
  </si>
  <si>
    <t>AF</t>
  </si>
  <si>
    <t>AG</t>
  </si>
  <si>
    <t>BC1989 SimRate Upper</t>
    <phoneticPr fontId="1"/>
  </si>
  <si>
    <t>BC 1989 SimRate Lower</t>
    <phoneticPr fontId="1" type="noConversion"/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</si>
  <si>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</si>
  <si>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</si>
  <si>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</si>
  <si>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</si>
  <si>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</si>
  <si>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</si>
  <si>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</si>
  <si>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</si>
  <si>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</si>
  <si>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</si>
  <si>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</si>
  <si>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</si>
  <si>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</si>
  <si>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</si>
  <si>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</si>
  <si>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</si>
  <si>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</si>
  <si>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</si>
  <si>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</si>
  <si>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</si>
  <si>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</si>
  <si>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</si>
  <si>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</si>
  <si>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</si>
  <si>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</si>
  <si>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</si>
  <si>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</si>
  <si>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</si>
  <si>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</si>
  <si>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</si>
  <si>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</si>
  <si>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</si>
  <si>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</si>
  <si>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</si>
  <si>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</si>
  <si>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</si>
  <si>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</si>
  <si>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</si>
  <si>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</si>
  <si>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</si>
  <si>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</si>
  <si>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</si>
  <si>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</si>
  <si>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CD</t>
  </si>
  <si>
    <t>CE</t>
  </si>
  <si>
    <t>CF</t>
  </si>
  <si>
    <t>Lewand FreqDiff/FreqSum</t>
    <phoneticPr fontId="1" type="noConversion"/>
  </si>
  <si>
    <t>Lewand 2000 FreqSum</t>
    <phoneticPr fontId="1" type="noConversion"/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</si>
  <si>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</si>
  <si>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</si>
  <si>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</si>
  <si>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</si>
  <si>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</si>
  <si>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</si>
  <si>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</si>
  <si>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</si>
  <si>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</si>
  <si>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</si>
  <si>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</si>
  <si>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</si>
  <si>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</si>
  <si>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</si>
  <si>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</si>
  <si>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</si>
  <si>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</si>
  <si>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</si>
  <si>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</si>
  <si>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</si>
  <si>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</si>
  <si>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</si>
  <si>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</si>
  <si>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</si>
  <si>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</si>
  <si>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</si>
  <si>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</si>
  <si>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</si>
  <si>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</si>
  <si>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</si>
  <si>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</si>
  <si>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</si>
  <si>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</si>
  <si>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</si>
  <si>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</si>
  <si>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</si>
  <si>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</si>
  <si>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</si>
  <si>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</si>
  <si>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</si>
  <si>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</si>
  <si>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</si>
  <si>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</si>
  <si>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</si>
  <si>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</si>
  <si>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</si>
  <si>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</si>
  <si>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</si>
  <si>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</si>
  <si>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</si>
  <si>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</si>
  <si>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</si>
  <si>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</si>
  <si>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</si>
  <si>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ER</t>
  </si>
  <si>
    <t>ES</t>
  </si>
  <si>
    <t>ET</t>
  </si>
  <si>
    <t>EU</t>
  </si>
  <si>
    <t>EV</t>
  </si>
  <si>
    <t>EW</t>
  </si>
  <si>
    <t>EX</t>
  </si>
  <si>
    <t>EY</t>
  </si>
  <si>
    <t>EZ</t>
  </si>
  <si>
    <t>FG</t>
  </si>
  <si>
    <t>FH</t>
  </si>
  <si>
    <t>FI</t>
  </si>
  <si>
    <t>FJ</t>
  </si>
  <si>
    <t>FK</t>
  </si>
  <si>
    <t>FL</t>
  </si>
  <si>
    <t>FM</t>
  </si>
  <si>
    <t>FN</t>
  </si>
  <si>
    <t>FO</t>
  </si>
  <si>
    <t>FP</t>
  </si>
  <si>
    <t>FQ</t>
  </si>
  <si>
    <t>FR</t>
  </si>
  <si>
    <t>FS</t>
  </si>
  <si>
    <t>FT</t>
  </si>
  <si>
    <t>FU</t>
  </si>
  <si>
    <t>FV</t>
  </si>
  <si>
    <t>FW</t>
  </si>
  <si>
    <t>FX</t>
  </si>
  <si>
    <t>FY</t>
  </si>
  <si>
    <t>FZ</t>
  </si>
  <si>
    <t>GH</t>
  </si>
  <si>
    <t>GI</t>
  </si>
  <si>
    <t>GJ</t>
  </si>
  <si>
    <t>Popp1964ConfusLower</t>
    <phoneticPr fontId="1" type="noConversion"/>
  </si>
  <si>
    <t>BR1969ConfusLower</t>
    <phoneticPr fontId="1" type="noConversion"/>
  </si>
  <si>
    <t>BR1968ConfusUpper</t>
    <phoneticPr fontId="1" type="noConversion"/>
  </si>
  <si>
    <t>GK</t>
  </si>
  <si>
    <t>GL</t>
  </si>
  <si>
    <t>GM</t>
  </si>
  <si>
    <t>GN</t>
  </si>
  <si>
    <t>GO</t>
  </si>
  <si>
    <t>GP</t>
  </si>
  <si>
    <t>GQ</t>
  </si>
  <si>
    <t>GR</t>
  </si>
  <si>
    <t>GS</t>
  </si>
  <si>
    <t>GT</t>
  </si>
  <si>
    <t>GU</t>
  </si>
  <si>
    <t>GV</t>
  </si>
  <si>
    <t>GW</t>
  </si>
  <si>
    <t>GX</t>
  </si>
  <si>
    <t>GY</t>
  </si>
  <si>
    <t>GZ</t>
  </si>
  <si>
    <t>HI</t>
  </si>
  <si>
    <t>HJ</t>
  </si>
  <si>
    <t>HK</t>
  </si>
  <si>
    <t>HL</t>
  </si>
  <si>
    <t>HM</t>
  </si>
  <si>
    <t>HN</t>
  </si>
  <si>
    <t>HO</t>
  </si>
  <si>
    <t>HP</t>
  </si>
  <si>
    <t>HQ</t>
  </si>
  <si>
    <t>HR</t>
  </si>
  <si>
    <t>HS</t>
  </si>
  <si>
    <t>HT</t>
  </si>
  <si>
    <t>HU</t>
  </si>
  <si>
    <t>HV</t>
  </si>
  <si>
    <t>HW</t>
  </si>
  <si>
    <t>HX</t>
  </si>
  <si>
    <t>HY</t>
  </si>
  <si>
    <t>HZ</t>
  </si>
  <si>
    <t>IJ</t>
  </si>
  <si>
    <t>IK</t>
  </si>
  <si>
    <t>IL</t>
  </si>
  <si>
    <t>IM</t>
  </si>
  <si>
    <t>IN</t>
  </si>
  <si>
    <t>IO</t>
  </si>
  <si>
    <t>IP</t>
  </si>
  <si>
    <t>IQ</t>
  </si>
  <si>
    <t>Lewand 2000 FreqDiff</t>
    <phoneticPr fontId="1"/>
  </si>
  <si>
    <t>IR</t>
  </si>
  <si>
    <t>IS</t>
  </si>
  <si>
    <t>IT</t>
  </si>
  <si>
    <t>IU</t>
  </si>
  <si>
    <t>IV</t>
  </si>
  <si>
    <t>IW</t>
  </si>
  <si>
    <t>IX</t>
  </si>
  <si>
    <t>IY</t>
  </si>
  <si>
    <t>IZ</t>
  </si>
  <si>
    <t>JK</t>
  </si>
  <si>
    <t>JL</t>
  </si>
  <si>
    <t>JM</t>
  </si>
  <si>
    <t>JN</t>
  </si>
  <si>
    <t>JO</t>
  </si>
  <si>
    <t>JP</t>
  </si>
  <si>
    <t>JQ</t>
  </si>
  <si>
    <t>JR</t>
  </si>
  <si>
    <t>JS</t>
  </si>
  <si>
    <t>JT</t>
  </si>
  <si>
    <t>JU</t>
  </si>
  <si>
    <t>JV</t>
  </si>
  <si>
    <t>JW</t>
  </si>
  <si>
    <t>JX</t>
  </si>
  <si>
    <t>JY</t>
  </si>
  <si>
    <t>JZ</t>
  </si>
  <si>
    <t>KL</t>
  </si>
  <si>
    <t>KM</t>
  </si>
  <si>
    <t>KN</t>
  </si>
  <si>
    <t>KO</t>
  </si>
  <si>
    <t>Ordinality Diff</t>
    <phoneticPr fontId="1" type="noConversion"/>
  </si>
  <si>
    <t>OrdinalitySum</t>
    <phoneticPr fontId="1" type="noConversion"/>
  </si>
  <si>
    <t>Ordinality Diff/Sum</t>
    <phoneticPr fontId="1" type="noConversion"/>
  </si>
  <si>
    <t>KP</t>
  </si>
  <si>
    <t>KQ</t>
  </si>
  <si>
    <t>KR</t>
  </si>
  <si>
    <t>KS</t>
  </si>
  <si>
    <t>KT</t>
  </si>
  <si>
    <t>KU</t>
  </si>
  <si>
    <t>KV</t>
  </si>
  <si>
    <t>KW</t>
  </si>
  <si>
    <t>KX</t>
  </si>
  <si>
    <t>KY</t>
  </si>
  <si>
    <t>KZ</t>
  </si>
  <si>
    <t>LM</t>
  </si>
  <si>
    <t>LN</t>
  </si>
  <si>
    <t>LO</t>
  </si>
  <si>
    <t>LP</t>
  </si>
  <si>
    <t>LQ</t>
  </si>
  <si>
    <t>LR</t>
  </si>
  <si>
    <t>LS</t>
  </si>
  <si>
    <t>LT</t>
  </si>
  <si>
    <t>LU</t>
  </si>
  <si>
    <t>LV</t>
  </si>
  <si>
    <t>LW</t>
  </si>
  <si>
    <t>LX</t>
  </si>
  <si>
    <t>LY</t>
  </si>
  <si>
    <t>LZ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</si>
  <si>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</si>
  <si>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</si>
  <si>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</si>
  <si>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</si>
  <si>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</si>
  <si>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</si>
  <si>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</si>
  <si>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</si>
  <si>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</si>
  <si>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</si>
  <si>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</si>
  <si>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</si>
  <si>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</si>
  <si>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NO</t>
  </si>
  <si>
    <t>NP</t>
  </si>
  <si>
    <t>NQ</t>
  </si>
  <si>
    <t>NR</t>
  </si>
  <si>
    <t>NS</t>
  </si>
  <si>
    <t>NT</t>
  </si>
  <si>
    <t>NU</t>
  </si>
  <si>
    <t>NV</t>
  </si>
  <si>
    <t>NW</t>
  </si>
  <si>
    <t>NX</t>
  </si>
  <si>
    <t>NY</t>
  </si>
  <si>
    <t>NZ</t>
  </si>
  <si>
    <t>OP</t>
  </si>
  <si>
    <t>OQ</t>
  </si>
  <si>
    <t>OR</t>
  </si>
  <si>
    <t>OS</t>
  </si>
  <si>
    <t>OT</t>
  </si>
  <si>
    <t>OU</t>
  </si>
  <si>
    <t>OV</t>
  </si>
  <si>
    <t>OW</t>
  </si>
  <si>
    <t>OX</t>
  </si>
  <si>
    <t>OY</t>
  </si>
  <si>
    <t>OZ</t>
  </si>
  <si>
    <t>EaglemanRGBdists</t>
  </si>
  <si>
    <t>a</t>
  </si>
  <si>
    <t>n</t>
  </si>
  <si>
    <t>b</t>
  </si>
  <si>
    <t>o</t>
  </si>
  <si>
    <t>c</t>
  </si>
  <si>
    <t>p</t>
  </si>
  <si>
    <t>d</t>
  </si>
  <si>
    <t>q</t>
  </si>
  <si>
    <t>e</t>
  </si>
  <si>
    <t>r</t>
  </si>
  <si>
    <t>f</t>
  </si>
  <si>
    <t>s</t>
  </si>
  <si>
    <t>g</t>
  </si>
  <si>
    <t>t</t>
  </si>
  <si>
    <t>h</t>
  </si>
  <si>
    <t>u</t>
  </si>
  <si>
    <t>i</t>
  </si>
  <si>
    <t>v</t>
  </si>
  <si>
    <t>j</t>
  </si>
  <si>
    <t>w</t>
  </si>
  <si>
    <t>k</t>
  </si>
  <si>
    <t>x</t>
  </si>
  <si>
    <t>l</t>
  </si>
  <si>
    <t>y</t>
  </si>
  <si>
    <t>m</t>
  </si>
  <si>
    <t>z</t>
  </si>
  <si>
    <t>letters</t>
  </si>
  <si>
    <t>lewand frequency</t>
  </si>
  <si>
    <t>sum</t>
  </si>
  <si>
    <t>diff</t>
  </si>
  <si>
    <t>diff/sum</t>
  </si>
  <si>
    <t>fq from google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</si>
</sst>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Verdana"/>
    </font>
    <font>
      <sz val="8"/>
      <name val="Verdana"/>
    </font>
    <font>
      <sz val="10"/>
      <name val="Courier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0" fontId="2" fillId="0" borderId="0" xfId="0" applyFont="1" applyAlignment="1">
      <alignment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6"/>
  <sheetViews>
    <sheetView tabSelected="1" topLeftCell="U1" workbookViewId="0">
      <selection activeCell="AC31" sqref="AC31"/>
    </sheetView>
  </sheetViews>
  <sheetFormatPr baseColWidth="10" defaultRowHeight="13" x14ac:dyDescent="0"/>
  <cols>
    <col min="2" max="2" width="8.5703125" customWidth="1"/>
    <col min="3" max="3" width="16.42578125" bestFit="1" customWidth="1"/>
    <col min="4" max="4" width="16.42578125" customWidth="1"/>
    <col min="5" max="5" width="16.7109375" customWidth="1"/>
    <col min="6" max="6" width="12.28515625" bestFit="1" customWidth="1"/>
    <col min="7" max="7" width="9.42578125" customWidth="1"/>
    <col min="8" max="8" width="10.5703125" customWidth="1"/>
    <col min="9" max="10" width="13.85546875" bestFit="1" customWidth="1"/>
    <col min="11" max="13" width="13.85546875" customWidth="1"/>
    <col min="14" max="14" width="17.28515625" bestFit="1" customWidth="1"/>
    <col min="15" max="15" width="16.85546875" customWidth="1"/>
  </cols>
  <sheetData>
    <row r="1" spans="1:29">
      <c r="A1" t="s">
        <v>0</v>
      </c>
      <c r="B1" t="s">
        <v>56</v>
      </c>
      <c r="C1" t="s">
        <v>69</v>
      </c>
      <c r="D1" t="s">
        <v>70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205</v>
      </c>
      <c r="L1" t="s">
        <v>206</v>
      </c>
      <c r="M1" t="s">
        <v>207</v>
      </c>
      <c r="N1" t="s">
        <v>250</v>
      </c>
      <c r="O1" t="s">
        <v>118</v>
      </c>
      <c r="P1" t="s">
        <v>117</v>
      </c>
      <c r="Q1" t="s">
        <v>280</v>
      </c>
      <c r="R1" t="s">
        <v>281</v>
      </c>
      <c r="S1" t="s">
        <v>282</v>
      </c>
      <c r="T1" t="s">
        <v>344</v>
      </c>
      <c r="V1" t="s">
        <v>371</v>
      </c>
      <c r="W1" t="s">
        <v>372</v>
      </c>
      <c r="Y1" t="s">
        <v>373</v>
      </c>
      <c r="Z1" t="s">
        <v>374</v>
      </c>
      <c r="AA1" t="s">
        <v>375</v>
      </c>
      <c r="AC1" t="s">
        <v>376</v>
      </c>
    </row>
    <row r="2" spans="1:29">
      <c r="A2">
        <v>1</v>
      </c>
      <c r="B2" t="s">
        <v>63</v>
      </c>
      <c r="C2">
        <v>2.335</v>
      </c>
      <c r="D2">
        <v>2.4550000000000001</v>
      </c>
      <c r="E2">
        <v>3.05</v>
      </c>
      <c r="F2">
        <v>457</v>
      </c>
      <c r="G2">
        <v>2.6457513110645898</v>
      </c>
      <c r="H2">
        <v>0.02</v>
      </c>
      <c r="I2">
        <v>0.02</v>
      </c>
      <c r="J2">
        <v>0.01</v>
      </c>
      <c r="K2">
        <v>1</v>
      </c>
      <c r="L2">
        <v>2</v>
      </c>
      <c r="M2">
        <v>0</v>
      </c>
      <c r="N2">
        <v>6.6750000000000004E-2</v>
      </c>
      <c r="O2" s="2">
        <v>9.6589999999999995E-2</v>
      </c>
      <c r="P2">
        <f t="shared" ref="P2:P65" si="0">N2/O2</f>
        <v>0.69106532767367235</v>
      </c>
      <c r="Q2">
        <v>1</v>
      </c>
      <c r="R2">
        <v>3</v>
      </c>
      <c r="S2">
        <f>Q2/R2</f>
        <v>0.33333333333333331</v>
      </c>
      <c r="T2">
        <v>0.87163000000000002</v>
      </c>
      <c r="V2" s="3" t="s">
        <v>345</v>
      </c>
      <c r="W2">
        <v>8.1670000000000006E-2</v>
      </c>
      <c r="Y2">
        <f>W2+W3</f>
        <v>9.6590000000000009E-2</v>
      </c>
      <c r="Z2">
        <f>W2-W3</f>
        <v>6.6750000000000004E-2</v>
      </c>
      <c r="AA2">
        <f>Z2/Y2</f>
        <v>0.69106532767367224</v>
      </c>
      <c r="AB2" s="3" t="s">
        <v>345</v>
      </c>
      <c r="AC2">
        <v>8.0399999999999999E-2</v>
      </c>
    </row>
    <row r="3" spans="1:29">
      <c r="A3">
        <v>2</v>
      </c>
      <c r="B3" t="s">
        <v>64</v>
      </c>
      <c r="C3">
        <v>2.375</v>
      </c>
      <c r="D3">
        <v>2.58</v>
      </c>
      <c r="E3">
        <v>3.95</v>
      </c>
      <c r="F3">
        <v>445</v>
      </c>
      <c r="G3">
        <v>3</v>
      </c>
      <c r="H3">
        <v>6.0000000000000001E-3</v>
      </c>
      <c r="I3">
        <v>0</v>
      </c>
      <c r="J3">
        <v>5.0000000000000001E-3</v>
      </c>
      <c r="K3">
        <v>2</v>
      </c>
      <c r="L3">
        <v>1</v>
      </c>
      <c r="M3">
        <v>0</v>
      </c>
      <c r="N3">
        <v>5.3850000000000002E-2</v>
      </c>
      <c r="O3" s="2">
        <v>0.10949</v>
      </c>
      <c r="P3">
        <f t="shared" si="0"/>
        <v>0.49182573751027492</v>
      </c>
      <c r="Q3">
        <v>2</v>
      </c>
      <c r="R3">
        <v>4</v>
      </c>
      <c r="S3">
        <f t="shared" ref="S3:S66" si="1">Q3/R3</f>
        <v>0.5</v>
      </c>
      <c r="T3">
        <v>0.85372000000000003</v>
      </c>
      <c r="V3" s="3" t="s">
        <v>347</v>
      </c>
      <c r="W3">
        <v>1.4919999999999999E-2</v>
      </c>
      <c r="AB3" s="3" t="s">
        <v>347</v>
      </c>
      <c r="AC3">
        <v>1.4800000000000001E-2</v>
      </c>
    </row>
    <row r="4" spans="1:29">
      <c r="A4">
        <v>3</v>
      </c>
      <c r="B4" t="s">
        <v>65</v>
      </c>
      <c r="C4">
        <v>2.375</v>
      </c>
      <c r="D4">
        <v>2.2450000000000001</v>
      </c>
      <c r="E4">
        <v>3.5</v>
      </c>
      <c r="F4">
        <v>475.5</v>
      </c>
      <c r="G4">
        <v>3</v>
      </c>
      <c r="H4">
        <v>9.4999999999999998E-3</v>
      </c>
      <c r="I4">
        <v>0.01</v>
      </c>
      <c r="J4">
        <v>0.01</v>
      </c>
      <c r="K4">
        <v>0</v>
      </c>
      <c r="L4">
        <v>0</v>
      </c>
      <c r="M4">
        <v>0</v>
      </c>
      <c r="N4">
        <v>3.9140000000000001E-2</v>
      </c>
      <c r="O4" s="2">
        <v>0.1242</v>
      </c>
      <c r="P4">
        <f t="shared" si="0"/>
        <v>0.31513687600644125</v>
      </c>
      <c r="Q4">
        <v>3</v>
      </c>
      <c r="R4">
        <v>5</v>
      </c>
      <c r="S4">
        <f t="shared" si="1"/>
        <v>0.6</v>
      </c>
      <c r="T4">
        <v>0.79634000000000005</v>
      </c>
      <c r="V4" s="3" t="s">
        <v>349</v>
      </c>
      <c r="W4">
        <v>2.7820000000000001E-2</v>
      </c>
      <c r="AB4" s="3" t="s">
        <v>349</v>
      </c>
      <c r="AC4">
        <v>3.3399999999999999E-2</v>
      </c>
    </row>
    <row r="5" spans="1:29">
      <c r="A5">
        <v>4</v>
      </c>
      <c r="B5" t="s">
        <v>66</v>
      </c>
      <c r="C5">
        <v>2.08</v>
      </c>
      <c r="D5">
        <v>3.335</v>
      </c>
      <c r="E5">
        <v>3.45</v>
      </c>
      <c r="F5">
        <v>450</v>
      </c>
      <c r="G5">
        <v>2.6457513110645898</v>
      </c>
      <c r="H5">
        <v>4.0000000000000001E-3</v>
      </c>
      <c r="I5">
        <v>5.0000000000000001E-3</v>
      </c>
      <c r="J5">
        <v>0.02</v>
      </c>
      <c r="K5">
        <v>3</v>
      </c>
      <c r="L5">
        <v>1</v>
      </c>
      <c r="M5">
        <v>0</v>
      </c>
      <c r="N5">
        <v>4.5350000000000001E-2</v>
      </c>
      <c r="O5" s="2">
        <v>0.20868999999999999</v>
      </c>
      <c r="P5">
        <f t="shared" si="0"/>
        <v>0.2173079687574872</v>
      </c>
      <c r="Q5">
        <v>4</v>
      </c>
      <c r="R5">
        <v>6</v>
      </c>
      <c r="S5">
        <f t="shared" si="1"/>
        <v>0.66666666666666663</v>
      </c>
      <c r="T5">
        <v>0.83933000000000002</v>
      </c>
      <c r="V5" s="3" t="s">
        <v>351</v>
      </c>
      <c r="W5">
        <v>4.2529999999999998E-2</v>
      </c>
      <c r="AB5" s="3" t="s">
        <v>351</v>
      </c>
      <c r="AC5">
        <v>3.8199999999999998E-2</v>
      </c>
    </row>
    <row r="6" spans="1:29">
      <c r="A6">
        <v>5</v>
      </c>
      <c r="B6" t="s">
        <v>67</v>
      </c>
      <c r="C6">
        <v>2.625</v>
      </c>
      <c r="D6">
        <v>2</v>
      </c>
      <c r="E6">
        <v>3.35</v>
      </c>
      <c r="F6">
        <v>443.5</v>
      </c>
      <c r="G6">
        <v>2.2360679774997898</v>
      </c>
      <c r="H6">
        <v>6.5000000000000006E-3</v>
      </c>
      <c r="I6">
        <v>1.4999999999999999E-2</v>
      </c>
      <c r="J6">
        <v>0.01</v>
      </c>
      <c r="K6">
        <v>3</v>
      </c>
      <c r="L6">
        <v>1</v>
      </c>
      <c r="M6">
        <v>0</v>
      </c>
      <c r="N6">
        <v>5.9389999999999998E-2</v>
      </c>
      <c r="O6" s="2">
        <v>0.10395</v>
      </c>
      <c r="P6">
        <f t="shared" si="0"/>
        <v>0.57133237133237136</v>
      </c>
      <c r="Q6">
        <v>5</v>
      </c>
      <c r="R6">
        <v>7</v>
      </c>
      <c r="S6">
        <f t="shared" si="1"/>
        <v>0.7142857142857143</v>
      </c>
      <c r="T6">
        <v>0.77202000000000004</v>
      </c>
      <c r="V6" s="3" t="s">
        <v>353</v>
      </c>
      <c r="W6">
        <v>0.12701999999999999</v>
      </c>
      <c r="AB6" s="3" t="s">
        <v>353</v>
      </c>
      <c r="AC6">
        <v>0.1249</v>
      </c>
    </row>
    <row r="7" spans="1:29">
      <c r="A7">
        <v>6</v>
      </c>
      <c r="B7" t="s">
        <v>68</v>
      </c>
      <c r="C7">
        <v>2.37</v>
      </c>
      <c r="D7">
        <v>2.835</v>
      </c>
      <c r="E7">
        <v>3.65</v>
      </c>
      <c r="F7">
        <v>458</v>
      </c>
      <c r="G7">
        <v>2.6457513110645898</v>
      </c>
      <c r="H7">
        <v>2.4500000000000001E-2</v>
      </c>
      <c r="I7">
        <v>5.0000000000000001E-3</v>
      </c>
      <c r="J7">
        <v>0.02</v>
      </c>
      <c r="K7">
        <v>3</v>
      </c>
      <c r="L7">
        <v>0</v>
      </c>
      <c r="M7">
        <v>0</v>
      </c>
      <c r="N7">
        <v>6.1519999999999998E-2</v>
      </c>
      <c r="O7" s="2">
        <v>0.10181999999999999</v>
      </c>
      <c r="P7">
        <f t="shared" si="0"/>
        <v>0.60420349636613635</v>
      </c>
      <c r="Q7">
        <v>6</v>
      </c>
      <c r="R7">
        <v>8</v>
      </c>
      <c r="S7">
        <f t="shared" si="1"/>
        <v>0.75</v>
      </c>
      <c r="T7">
        <v>0.77151999999999998</v>
      </c>
      <c r="V7" s="3" t="s">
        <v>355</v>
      </c>
      <c r="W7">
        <v>2.2280000000000001E-2</v>
      </c>
      <c r="AB7" s="3" t="s">
        <v>355</v>
      </c>
      <c r="AC7">
        <v>2.4E-2</v>
      </c>
    </row>
    <row r="8" spans="1:29">
      <c r="A8">
        <v>7</v>
      </c>
      <c r="B8" t="s">
        <v>71</v>
      </c>
      <c r="C8">
        <v>2.7050000000000001</v>
      </c>
      <c r="D8">
        <v>1.83</v>
      </c>
      <c r="E8">
        <v>1.55</v>
      </c>
      <c r="F8">
        <v>450.5</v>
      </c>
      <c r="G8">
        <v>1.7320508075688801</v>
      </c>
      <c r="H8">
        <v>8.1000000000000003E-2</v>
      </c>
      <c r="I8">
        <v>0.13</v>
      </c>
      <c r="J8">
        <v>0.14000000000000001</v>
      </c>
      <c r="K8">
        <v>3</v>
      </c>
      <c r="L8">
        <v>1</v>
      </c>
      <c r="M8">
        <v>3</v>
      </c>
      <c r="N8">
        <v>2.0729999999999998E-2</v>
      </c>
      <c r="O8" s="2">
        <v>0.14260999999999999</v>
      </c>
      <c r="P8">
        <f t="shared" si="0"/>
        <v>0.14536147535235958</v>
      </c>
      <c r="Q8">
        <v>7</v>
      </c>
      <c r="R8">
        <v>9</v>
      </c>
      <c r="S8">
        <f t="shared" si="1"/>
        <v>0.77777777777777779</v>
      </c>
      <c r="T8">
        <v>0.71143000000000001</v>
      </c>
      <c r="V8" s="3" t="s">
        <v>357</v>
      </c>
      <c r="W8">
        <v>2.0150000000000001E-2</v>
      </c>
      <c r="AB8" s="3" t="s">
        <v>357</v>
      </c>
      <c r="AC8">
        <v>1.8700000000000001E-2</v>
      </c>
    </row>
    <row r="9" spans="1:29">
      <c r="A9">
        <v>8</v>
      </c>
      <c r="B9" t="s">
        <v>72</v>
      </c>
      <c r="C9">
        <v>1.75</v>
      </c>
      <c r="D9">
        <v>1.835</v>
      </c>
      <c r="E9">
        <v>4.05</v>
      </c>
      <c r="F9">
        <v>435.5</v>
      </c>
      <c r="G9">
        <v>2.6457513110645898</v>
      </c>
      <c r="H9">
        <v>2E-3</v>
      </c>
      <c r="I9">
        <v>0.01</v>
      </c>
      <c r="J9">
        <v>5.0000000000000001E-3</v>
      </c>
      <c r="K9">
        <v>0</v>
      </c>
      <c r="L9">
        <v>0</v>
      </c>
      <c r="M9">
        <v>0</v>
      </c>
      <c r="N9">
        <v>1.201E-2</v>
      </c>
      <c r="O9" s="2">
        <v>0.15132999999999999</v>
      </c>
      <c r="P9">
        <f t="shared" si="0"/>
        <v>7.9362981563470561E-2</v>
      </c>
      <c r="Q9">
        <v>8</v>
      </c>
      <c r="R9">
        <v>10</v>
      </c>
      <c r="S9">
        <f t="shared" si="1"/>
        <v>0.8</v>
      </c>
      <c r="T9">
        <v>0.96231</v>
      </c>
      <c r="V9" s="3" t="s">
        <v>359</v>
      </c>
      <c r="W9">
        <v>6.0940000000000001E-2</v>
      </c>
      <c r="AB9" s="3" t="s">
        <v>359</v>
      </c>
      <c r="AC9">
        <v>5.0500000000000003E-2</v>
      </c>
    </row>
    <row r="10" spans="1:29">
      <c r="A10">
        <v>9</v>
      </c>
      <c r="B10" t="s">
        <v>73</v>
      </c>
      <c r="C10">
        <v>2.08</v>
      </c>
      <c r="D10">
        <v>1.665</v>
      </c>
      <c r="E10">
        <v>4.2</v>
      </c>
      <c r="F10">
        <v>450</v>
      </c>
      <c r="G10">
        <v>2.8284271247461898</v>
      </c>
      <c r="H10">
        <v>2.5000000000000001E-3</v>
      </c>
      <c r="I10">
        <v>5.0000000000000001E-3</v>
      </c>
      <c r="J10">
        <v>0.02</v>
      </c>
      <c r="K10">
        <v>1</v>
      </c>
      <c r="L10">
        <v>0</v>
      </c>
      <c r="M10">
        <v>0</v>
      </c>
      <c r="N10">
        <v>8.0140000000000003E-2</v>
      </c>
      <c r="O10" s="2">
        <v>8.3199999999999996E-2</v>
      </c>
      <c r="P10">
        <f t="shared" si="0"/>
        <v>0.96322115384615392</v>
      </c>
      <c r="Q10">
        <v>9</v>
      </c>
      <c r="R10">
        <v>11</v>
      </c>
      <c r="S10">
        <f t="shared" si="1"/>
        <v>0.81818181818181823</v>
      </c>
      <c r="T10">
        <v>0.79181000000000001</v>
      </c>
      <c r="V10" s="3" t="s">
        <v>361</v>
      </c>
      <c r="W10">
        <v>6.966E-2</v>
      </c>
      <c r="AB10" s="3" t="s">
        <v>361</v>
      </c>
      <c r="AC10">
        <v>7.5700000000000003E-2</v>
      </c>
    </row>
    <row r="11" spans="1:29">
      <c r="A11">
        <v>10</v>
      </c>
      <c r="B11" t="s">
        <v>74</v>
      </c>
      <c r="C11">
        <v>2.375</v>
      </c>
      <c r="D11">
        <v>1.4550000000000001</v>
      </c>
      <c r="E11">
        <v>3.5</v>
      </c>
      <c r="F11">
        <v>439</v>
      </c>
      <c r="G11">
        <v>2.8284271247461898</v>
      </c>
      <c r="H11">
        <v>0.02</v>
      </c>
      <c r="I11">
        <v>0.03</v>
      </c>
      <c r="J11">
        <v>1.4999999999999999E-2</v>
      </c>
      <c r="K11">
        <v>0</v>
      </c>
      <c r="L11">
        <v>0</v>
      </c>
      <c r="M11">
        <v>0</v>
      </c>
      <c r="N11">
        <v>7.3950000000000002E-2</v>
      </c>
      <c r="O11" s="2">
        <v>8.9389999999999997E-2</v>
      </c>
      <c r="P11">
        <f t="shared" si="0"/>
        <v>0.82727374426669653</v>
      </c>
      <c r="Q11">
        <v>10</v>
      </c>
      <c r="R11">
        <v>12</v>
      </c>
      <c r="S11">
        <f t="shared" si="1"/>
        <v>0.83333333333333337</v>
      </c>
      <c r="T11">
        <v>0.73726000000000003</v>
      </c>
      <c r="V11" s="3" t="s">
        <v>363</v>
      </c>
      <c r="W11">
        <v>1.5299999999999999E-3</v>
      </c>
      <c r="AB11" s="3" t="s">
        <v>363</v>
      </c>
      <c r="AC11">
        <v>1.6000000000000001E-3</v>
      </c>
    </row>
    <row r="12" spans="1:29">
      <c r="A12">
        <v>11</v>
      </c>
      <c r="B12" t="s">
        <v>75</v>
      </c>
      <c r="C12">
        <v>2</v>
      </c>
      <c r="D12">
        <v>1.58</v>
      </c>
      <c r="E12">
        <v>4.0999999999999996</v>
      </c>
      <c r="F12">
        <v>445</v>
      </c>
      <c r="G12">
        <v>2.8284271247461898</v>
      </c>
      <c r="H12">
        <v>3.0000000000000001E-3</v>
      </c>
      <c r="I12">
        <v>1.4999999999999999E-2</v>
      </c>
      <c r="J12">
        <v>1.4999999999999999E-2</v>
      </c>
      <c r="K12">
        <v>0</v>
      </c>
      <c r="L12">
        <v>0</v>
      </c>
      <c r="M12">
        <v>0</v>
      </c>
      <c r="N12">
        <v>4.1419999999999998E-2</v>
      </c>
      <c r="O12" s="2">
        <v>0.12192</v>
      </c>
      <c r="P12">
        <f t="shared" si="0"/>
        <v>0.33973097112860889</v>
      </c>
      <c r="Q12">
        <v>11</v>
      </c>
      <c r="R12">
        <v>13</v>
      </c>
      <c r="S12">
        <f t="shared" si="1"/>
        <v>0.84615384615384615</v>
      </c>
      <c r="T12">
        <v>0.84702</v>
      </c>
      <c r="V12" s="3" t="s">
        <v>365</v>
      </c>
      <c r="W12">
        <v>7.7200000000000003E-3</v>
      </c>
      <c r="AB12" s="3" t="s">
        <v>365</v>
      </c>
      <c r="AC12">
        <v>5.4000000000000003E-3</v>
      </c>
    </row>
    <row r="13" spans="1:29">
      <c r="A13">
        <v>12</v>
      </c>
      <c r="B13" t="s">
        <v>76</v>
      </c>
      <c r="C13">
        <v>2.415</v>
      </c>
      <c r="D13">
        <v>2.25</v>
      </c>
      <c r="E13">
        <v>3.4</v>
      </c>
      <c r="F13">
        <v>450.5</v>
      </c>
      <c r="G13">
        <v>1.7320508075688801</v>
      </c>
      <c r="H13">
        <v>3.95E-2</v>
      </c>
      <c r="I13">
        <v>0</v>
      </c>
      <c r="J13">
        <v>0.04</v>
      </c>
      <c r="K13">
        <v>0</v>
      </c>
      <c r="L13">
        <v>0</v>
      </c>
      <c r="M13">
        <v>0</v>
      </c>
      <c r="N13">
        <v>5.7610000000000001E-2</v>
      </c>
      <c r="O13" s="2">
        <v>0.10573</v>
      </c>
      <c r="P13">
        <f t="shared" si="0"/>
        <v>0.54487846401210627</v>
      </c>
      <c r="Q13">
        <v>12</v>
      </c>
      <c r="R13">
        <v>14</v>
      </c>
      <c r="S13">
        <f t="shared" si="1"/>
        <v>0.8571428571428571</v>
      </c>
      <c r="T13">
        <v>0.72787999999999997</v>
      </c>
      <c r="V13" s="3" t="s">
        <v>367</v>
      </c>
      <c r="W13">
        <v>4.0250000000000001E-2</v>
      </c>
      <c r="AB13" s="3" t="s">
        <v>367</v>
      </c>
      <c r="AC13">
        <v>4.07E-2</v>
      </c>
    </row>
    <row r="14" spans="1:29">
      <c r="A14">
        <v>13</v>
      </c>
      <c r="B14" t="s">
        <v>77</v>
      </c>
      <c r="C14">
        <v>2.4550000000000001</v>
      </c>
      <c r="D14">
        <v>2.335</v>
      </c>
      <c r="E14">
        <v>3.45</v>
      </c>
      <c r="F14">
        <v>440.5</v>
      </c>
      <c r="G14">
        <v>2.2360679774997898</v>
      </c>
      <c r="H14">
        <v>4.1499999999999995E-2</v>
      </c>
      <c r="I14">
        <v>0.03</v>
      </c>
      <c r="J14">
        <v>0.04</v>
      </c>
      <c r="K14">
        <v>0</v>
      </c>
      <c r="L14">
        <v>0</v>
      </c>
      <c r="M14">
        <v>0</v>
      </c>
      <c r="N14">
        <v>1.418E-2</v>
      </c>
      <c r="O14" s="2">
        <v>0.14915999999999999</v>
      </c>
      <c r="P14">
        <f t="shared" si="0"/>
        <v>9.506570126039153E-2</v>
      </c>
      <c r="Q14">
        <v>13</v>
      </c>
      <c r="R14">
        <v>15</v>
      </c>
      <c r="S14">
        <f t="shared" si="1"/>
        <v>0.8666666666666667</v>
      </c>
      <c r="T14">
        <v>0.74294000000000004</v>
      </c>
      <c r="V14" s="3" t="s">
        <v>369</v>
      </c>
      <c r="W14">
        <v>2.4060000000000002E-2</v>
      </c>
      <c r="AB14" s="3" t="s">
        <v>369</v>
      </c>
      <c r="AC14">
        <v>2.5100000000000001E-2</v>
      </c>
    </row>
    <row r="15" spans="1:29">
      <c r="A15">
        <v>14</v>
      </c>
      <c r="B15" t="s">
        <v>78</v>
      </c>
      <c r="C15">
        <v>2.29</v>
      </c>
      <c r="D15">
        <v>2.75</v>
      </c>
      <c r="E15">
        <v>3.2</v>
      </c>
      <c r="F15">
        <v>463.5</v>
      </c>
      <c r="G15">
        <v>2.6457513110645898</v>
      </c>
      <c r="H15">
        <v>2.35E-2</v>
      </c>
      <c r="I15">
        <v>0.01</v>
      </c>
      <c r="J15">
        <v>1.4999999999999999E-2</v>
      </c>
      <c r="K15">
        <v>1</v>
      </c>
      <c r="L15">
        <v>0</v>
      </c>
      <c r="M15">
        <v>0</v>
      </c>
      <c r="N15">
        <v>6.6000000000000104E-3</v>
      </c>
      <c r="O15" s="2">
        <v>0.15673999999999999</v>
      </c>
      <c r="P15">
        <f t="shared" si="0"/>
        <v>4.2107949470460704E-2</v>
      </c>
      <c r="Q15">
        <v>14</v>
      </c>
      <c r="R15">
        <v>16</v>
      </c>
      <c r="S15">
        <f t="shared" si="1"/>
        <v>0.875</v>
      </c>
      <c r="T15">
        <v>0.93896000000000002</v>
      </c>
      <c r="V15" t="s">
        <v>346</v>
      </c>
      <c r="W15">
        <v>6.7489999999999994E-2</v>
      </c>
      <c r="AB15" t="s">
        <v>346</v>
      </c>
      <c r="AC15">
        <v>7.2300000000000003E-2</v>
      </c>
    </row>
    <row r="16" spans="1:29">
      <c r="A16">
        <v>15</v>
      </c>
      <c r="B16" t="s">
        <v>79</v>
      </c>
      <c r="C16">
        <v>2.75</v>
      </c>
      <c r="D16">
        <v>2.415</v>
      </c>
      <c r="E16">
        <v>3.55</v>
      </c>
      <c r="F16">
        <v>445</v>
      </c>
      <c r="G16">
        <v>2.2360679774997898</v>
      </c>
      <c r="H16">
        <v>1.6500000000000001E-2</v>
      </c>
      <c r="I16">
        <v>0.01</v>
      </c>
      <c r="J16">
        <v>1.4999999999999999E-2</v>
      </c>
      <c r="K16">
        <v>3</v>
      </c>
      <c r="L16">
        <v>0</v>
      </c>
      <c r="M16">
        <v>1</v>
      </c>
      <c r="N16">
        <v>6.2379999999999998E-2</v>
      </c>
      <c r="O16" s="2">
        <v>0.10095999999999999</v>
      </c>
      <c r="P16">
        <f t="shared" si="0"/>
        <v>0.61786846275752771</v>
      </c>
      <c r="Q16">
        <v>15</v>
      </c>
      <c r="R16">
        <v>17</v>
      </c>
      <c r="S16">
        <f t="shared" si="1"/>
        <v>0.88235294117647056</v>
      </c>
      <c r="T16">
        <v>0.78139999999999998</v>
      </c>
      <c r="V16" t="s">
        <v>348</v>
      </c>
      <c r="W16">
        <v>7.5069999999999998E-2</v>
      </c>
      <c r="AB16" t="s">
        <v>348</v>
      </c>
      <c r="AC16">
        <v>7.6399999999999996E-2</v>
      </c>
    </row>
    <row r="17" spans="1:29">
      <c r="A17">
        <v>16</v>
      </c>
      <c r="B17" t="s">
        <v>80</v>
      </c>
      <c r="C17">
        <v>2.12</v>
      </c>
      <c r="D17">
        <v>2.29</v>
      </c>
      <c r="E17">
        <v>4.2</v>
      </c>
      <c r="F17">
        <v>463</v>
      </c>
      <c r="G17">
        <v>2.6457513110645898</v>
      </c>
      <c r="H17">
        <v>1.95E-2</v>
      </c>
      <c r="I17">
        <v>5.0000000000000001E-3</v>
      </c>
      <c r="J17">
        <v>5.0000000000000001E-3</v>
      </c>
      <c r="K17">
        <v>1</v>
      </c>
      <c r="L17">
        <v>0</v>
      </c>
      <c r="M17">
        <v>0</v>
      </c>
      <c r="N17">
        <v>8.072E-2</v>
      </c>
      <c r="O17" s="2">
        <v>8.2619999999999999E-2</v>
      </c>
      <c r="P17">
        <f t="shared" si="0"/>
        <v>0.97700314693778745</v>
      </c>
      <c r="Q17">
        <v>16</v>
      </c>
      <c r="R17">
        <v>18</v>
      </c>
      <c r="S17">
        <f t="shared" si="1"/>
        <v>0.88888888888888884</v>
      </c>
      <c r="T17">
        <v>0.80845999999999996</v>
      </c>
      <c r="V17" t="s">
        <v>350</v>
      </c>
      <c r="W17">
        <v>1.9290000000000002E-2</v>
      </c>
      <c r="AB17" t="s">
        <v>350</v>
      </c>
      <c r="AC17">
        <v>2.1399999999999999E-2</v>
      </c>
    </row>
    <row r="18" spans="1:29">
      <c r="A18">
        <v>17</v>
      </c>
      <c r="B18" t="s">
        <v>81</v>
      </c>
      <c r="C18">
        <v>2.79</v>
      </c>
      <c r="D18">
        <v>2.375</v>
      </c>
      <c r="E18">
        <v>2.75</v>
      </c>
      <c r="F18">
        <v>461</v>
      </c>
      <c r="G18">
        <v>2.2360679774997898</v>
      </c>
      <c r="H18">
        <v>0.13250000000000001</v>
      </c>
      <c r="I18">
        <v>0.02</v>
      </c>
      <c r="J18">
        <v>0.03</v>
      </c>
      <c r="K18">
        <v>0</v>
      </c>
      <c r="L18">
        <v>0</v>
      </c>
      <c r="M18">
        <v>0</v>
      </c>
      <c r="N18">
        <v>2.18E-2</v>
      </c>
      <c r="O18" s="2">
        <v>0.14154</v>
      </c>
      <c r="P18">
        <f t="shared" si="0"/>
        <v>0.15402006499929349</v>
      </c>
      <c r="Q18">
        <v>17</v>
      </c>
      <c r="R18">
        <v>19</v>
      </c>
      <c r="S18">
        <f t="shared" si="1"/>
        <v>0.89473684210526316</v>
      </c>
      <c r="T18">
        <v>0.68145999999999995</v>
      </c>
      <c r="V18" t="s">
        <v>352</v>
      </c>
      <c r="W18">
        <v>9.5E-4</v>
      </c>
      <c r="AB18" t="s">
        <v>352</v>
      </c>
      <c r="AC18">
        <v>1.1999999999999999E-3</v>
      </c>
    </row>
    <row r="19" spans="1:29">
      <c r="A19">
        <v>18</v>
      </c>
      <c r="B19" t="s">
        <v>82</v>
      </c>
      <c r="C19">
        <v>1.96</v>
      </c>
      <c r="D19">
        <v>2.58</v>
      </c>
      <c r="E19">
        <v>3.9</v>
      </c>
      <c r="F19">
        <v>444.5</v>
      </c>
      <c r="G19">
        <v>3</v>
      </c>
      <c r="H19">
        <v>1.4E-2</v>
      </c>
      <c r="I19">
        <v>5.0000000000000001E-3</v>
      </c>
      <c r="J19">
        <v>0</v>
      </c>
      <c r="K19">
        <v>2</v>
      </c>
      <c r="L19">
        <v>0</v>
      </c>
      <c r="M19">
        <v>0</v>
      </c>
      <c r="N19">
        <v>1.84E-2</v>
      </c>
      <c r="O19" s="2">
        <v>0.14494000000000001</v>
      </c>
      <c r="P19">
        <f t="shared" si="0"/>
        <v>0.12694908237891539</v>
      </c>
      <c r="Q19">
        <v>18</v>
      </c>
      <c r="R19">
        <v>20</v>
      </c>
      <c r="S19">
        <f t="shared" si="1"/>
        <v>0.9</v>
      </c>
      <c r="T19">
        <v>0.80820999999999998</v>
      </c>
      <c r="V19" t="s">
        <v>354</v>
      </c>
      <c r="W19">
        <v>5.987E-2</v>
      </c>
      <c r="AB19" t="s">
        <v>354</v>
      </c>
      <c r="AC19">
        <v>6.2799999999999995E-2</v>
      </c>
    </row>
    <row r="20" spans="1:29">
      <c r="A20">
        <v>19</v>
      </c>
      <c r="B20" t="s">
        <v>83</v>
      </c>
      <c r="C20">
        <v>2.125</v>
      </c>
      <c r="D20">
        <v>1.75</v>
      </c>
      <c r="E20">
        <v>4.05</v>
      </c>
      <c r="F20">
        <v>446.5</v>
      </c>
      <c r="G20">
        <v>2.4494897427831801</v>
      </c>
      <c r="H20">
        <v>3.0000000000000001E-3</v>
      </c>
      <c r="I20">
        <v>0.01</v>
      </c>
      <c r="J20">
        <v>5.0000000000000001E-3</v>
      </c>
      <c r="K20">
        <v>2</v>
      </c>
      <c r="L20">
        <v>0</v>
      </c>
      <c r="M20">
        <v>0</v>
      </c>
      <c r="N20">
        <v>8.8900000000000003E-3</v>
      </c>
      <c r="O20" s="2">
        <v>0.17222999999999999</v>
      </c>
      <c r="P20">
        <f t="shared" si="0"/>
        <v>5.1617023747314639E-2</v>
      </c>
      <c r="Q20">
        <v>19</v>
      </c>
      <c r="R20">
        <v>21</v>
      </c>
      <c r="S20">
        <f t="shared" si="1"/>
        <v>0.90476190476190477</v>
      </c>
      <c r="T20">
        <v>0.81055999999999995</v>
      </c>
      <c r="V20" t="s">
        <v>356</v>
      </c>
      <c r="W20">
        <v>6.3270000000000007E-2</v>
      </c>
      <c r="AB20" t="s">
        <v>356</v>
      </c>
      <c r="AC20">
        <v>6.5100000000000005E-2</v>
      </c>
    </row>
    <row r="21" spans="1:29">
      <c r="A21">
        <v>20</v>
      </c>
      <c r="B21" t="s">
        <v>84</v>
      </c>
      <c r="C21">
        <v>2.665</v>
      </c>
      <c r="D21">
        <v>2.375</v>
      </c>
      <c r="E21">
        <v>3.1</v>
      </c>
      <c r="F21">
        <v>451.5</v>
      </c>
      <c r="G21">
        <v>2.2360679774997898</v>
      </c>
      <c r="H21">
        <v>6.9999999999999993E-3</v>
      </c>
      <c r="I21">
        <v>0</v>
      </c>
      <c r="J21">
        <v>5.0000000000000001E-3</v>
      </c>
      <c r="K21">
        <v>3</v>
      </c>
      <c r="L21">
        <v>0</v>
      </c>
      <c r="M21">
        <v>0</v>
      </c>
      <c r="N21">
        <v>5.4089999999999999E-2</v>
      </c>
      <c r="O21" s="2">
        <v>0.10925</v>
      </c>
      <c r="P21">
        <f t="shared" si="0"/>
        <v>0.49510297482837529</v>
      </c>
      <c r="Q21">
        <v>20</v>
      </c>
      <c r="R21">
        <v>22</v>
      </c>
      <c r="S21">
        <f t="shared" si="1"/>
        <v>0.90909090909090906</v>
      </c>
      <c r="T21">
        <v>0.80171999999999999</v>
      </c>
      <c r="V21" t="s">
        <v>358</v>
      </c>
      <c r="W21">
        <v>9.0560000000000002E-2</v>
      </c>
      <c r="AB21" t="s">
        <v>358</v>
      </c>
      <c r="AC21">
        <v>9.2799999999999994E-2</v>
      </c>
    </row>
    <row r="22" spans="1:29">
      <c r="A22">
        <v>21</v>
      </c>
      <c r="B22" t="s">
        <v>85</v>
      </c>
      <c r="C22">
        <v>2.4950000000000001</v>
      </c>
      <c r="D22">
        <v>1.75</v>
      </c>
      <c r="E22">
        <v>2.95</v>
      </c>
      <c r="F22">
        <v>469</v>
      </c>
      <c r="G22">
        <v>2.6457513110645898</v>
      </c>
      <c r="H22">
        <v>3.5000000000000001E-3</v>
      </c>
      <c r="I22">
        <v>0</v>
      </c>
      <c r="J22">
        <v>5.0000000000000001E-3</v>
      </c>
      <c r="K22">
        <v>3</v>
      </c>
      <c r="L22">
        <v>0</v>
      </c>
      <c r="M22">
        <v>0</v>
      </c>
      <c r="N22">
        <v>7.1889999999999996E-2</v>
      </c>
      <c r="O22" s="2">
        <v>9.1450000000000004E-2</v>
      </c>
      <c r="P22">
        <f t="shared" si="0"/>
        <v>0.78611262985237829</v>
      </c>
      <c r="Q22">
        <v>21</v>
      </c>
      <c r="R22">
        <v>23</v>
      </c>
      <c r="S22">
        <f t="shared" si="1"/>
        <v>0.91304347826086951</v>
      </c>
      <c r="T22">
        <v>0.77751999999999999</v>
      </c>
      <c r="V22" t="s">
        <v>360</v>
      </c>
      <c r="W22">
        <v>2.758E-2</v>
      </c>
      <c r="AB22" t="s">
        <v>360</v>
      </c>
      <c r="AC22">
        <v>2.7300000000000001E-2</v>
      </c>
    </row>
    <row r="23" spans="1:29">
      <c r="A23">
        <v>22</v>
      </c>
      <c r="B23" t="s">
        <v>86</v>
      </c>
      <c r="C23">
        <v>2.04</v>
      </c>
      <c r="D23">
        <v>1.875</v>
      </c>
      <c r="E23">
        <v>3.25</v>
      </c>
      <c r="F23">
        <v>442</v>
      </c>
      <c r="G23">
        <v>2.2360679774997898</v>
      </c>
      <c r="H23">
        <v>2.0500000000000001E-2</v>
      </c>
      <c r="I23">
        <v>0.01</v>
      </c>
      <c r="J23">
        <v>1.4999999999999999E-2</v>
      </c>
      <c r="K23">
        <v>1</v>
      </c>
      <c r="L23">
        <v>0</v>
      </c>
      <c r="M23">
        <v>0</v>
      </c>
      <c r="N23">
        <v>5.8069999999999997E-2</v>
      </c>
      <c r="O23" s="2">
        <v>0.10527</v>
      </c>
      <c r="P23">
        <f t="shared" si="0"/>
        <v>0.55162914410563313</v>
      </c>
      <c r="Q23">
        <v>22</v>
      </c>
      <c r="R23">
        <v>24</v>
      </c>
      <c r="S23">
        <f t="shared" si="1"/>
        <v>0.91666666666666663</v>
      </c>
      <c r="T23">
        <v>0.83038999999999996</v>
      </c>
      <c r="V23" t="s">
        <v>362</v>
      </c>
      <c r="W23">
        <v>9.7800000000000005E-3</v>
      </c>
      <c r="AB23" t="s">
        <v>362</v>
      </c>
      <c r="AC23">
        <v>1.0500000000000001E-2</v>
      </c>
    </row>
    <row r="24" spans="1:29">
      <c r="A24">
        <v>23</v>
      </c>
      <c r="B24" t="s">
        <v>87</v>
      </c>
      <c r="C24">
        <v>2.415</v>
      </c>
      <c r="D24">
        <v>1.875</v>
      </c>
      <c r="E24">
        <v>3.65</v>
      </c>
      <c r="F24">
        <v>451.5</v>
      </c>
      <c r="G24">
        <v>2.6457513110645898</v>
      </c>
      <c r="H24">
        <v>1.4499999999999999E-2</v>
      </c>
      <c r="I24">
        <v>0.04</v>
      </c>
      <c r="J24">
        <v>5.0000000000000001E-3</v>
      </c>
      <c r="K24">
        <v>2</v>
      </c>
      <c r="L24">
        <v>1</v>
      </c>
      <c r="M24">
        <v>2</v>
      </c>
      <c r="N24">
        <v>8.0170000000000005E-2</v>
      </c>
      <c r="O24" s="2">
        <v>8.3169999999999994E-2</v>
      </c>
      <c r="P24">
        <f t="shared" si="0"/>
        <v>0.96392930143080446</v>
      </c>
      <c r="Q24">
        <v>23</v>
      </c>
      <c r="R24">
        <v>25</v>
      </c>
      <c r="S24">
        <f t="shared" si="1"/>
        <v>0.92</v>
      </c>
      <c r="T24">
        <v>0.80862000000000001</v>
      </c>
      <c r="V24" t="s">
        <v>364</v>
      </c>
      <c r="W24">
        <v>2.3599999999999999E-2</v>
      </c>
      <c r="AB24" t="s">
        <v>364</v>
      </c>
      <c r="AC24">
        <v>1.6799999999999999E-2</v>
      </c>
    </row>
    <row r="25" spans="1:29">
      <c r="A25">
        <v>24</v>
      </c>
      <c r="B25" t="s">
        <v>88</v>
      </c>
      <c r="C25">
        <v>2.29</v>
      </c>
      <c r="D25">
        <v>1.915</v>
      </c>
      <c r="E25">
        <v>3.55</v>
      </c>
      <c r="F25">
        <v>447</v>
      </c>
      <c r="G25">
        <v>2.8284271247461898</v>
      </c>
      <c r="H25">
        <v>2E-3</v>
      </c>
      <c r="I25">
        <v>0.02</v>
      </c>
      <c r="J25">
        <v>5.0000000000000001E-3</v>
      </c>
      <c r="K25">
        <v>1</v>
      </c>
      <c r="L25">
        <v>0</v>
      </c>
      <c r="M25">
        <v>0</v>
      </c>
      <c r="N25">
        <v>6.1929999999999999E-2</v>
      </c>
      <c r="O25" s="2">
        <v>0.10141</v>
      </c>
      <c r="P25">
        <f t="shared" si="0"/>
        <v>0.61068928113598264</v>
      </c>
      <c r="Q25">
        <v>24</v>
      </c>
      <c r="R25">
        <v>26</v>
      </c>
      <c r="S25">
        <f t="shared" si="1"/>
        <v>0.92307692307692313</v>
      </c>
      <c r="T25">
        <v>0.77873999999999999</v>
      </c>
      <c r="V25" t="s">
        <v>366</v>
      </c>
      <c r="W25">
        <v>1.5E-3</v>
      </c>
      <c r="AB25" t="s">
        <v>366</v>
      </c>
      <c r="AC25">
        <v>2.3E-3</v>
      </c>
    </row>
    <row r="26" spans="1:29">
      <c r="A26">
        <v>25</v>
      </c>
      <c r="B26" t="s">
        <v>89</v>
      </c>
      <c r="C26">
        <v>1.75</v>
      </c>
      <c r="D26">
        <v>2.46</v>
      </c>
      <c r="E26">
        <v>3.95</v>
      </c>
      <c r="F26">
        <v>446.5</v>
      </c>
      <c r="G26">
        <v>2.6457513110645898</v>
      </c>
      <c r="H26">
        <v>7.0000000000000001E-3</v>
      </c>
      <c r="I26">
        <v>0.03</v>
      </c>
      <c r="J26">
        <v>0</v>
      </c>
      <c r="K26">
        <v>0</v>
      </c>
      <c r="L26">
        <v>0</v>
      </c>
      <c r="M26">
        <v>0</v>
      </c>
      <c r="N26">
        <v>8.0930000000000002E-2</v>
      </c>
      <c r="O26" s="2">
        <v>8.2409999999999997E-2</v>
      </c>
      <c r="P26">
        <f t="shared" si="0"/>
        <v>0.98204101443999525</v>
      </c>
      <c r="Q26">
        <v>25</v>
      </c>
      <c r="R26">
        <v>27</v>
      </c>
      <c r="S26">
        <f t="shared" si="1"/>
        <v>0.92592592592592593</v>
      </c>
      <c r="T26">
        <v>0.82777000000000001</v>
      </c>
      <c r="V26" t="s">
        <v>368</v>
      </c>
      <c r="W26">
        <v>1.9740000000000001E-2</v>
      </c>
      <c r="AB26" t="s">
        <v>368</v>
      </c>
      <c r="AC26">
        <v>1.66E-2</v>
      </c>
    </row>
    <row r="27" spans="1:29">
      <c r="A27">
        <v>26</v>
      </c>
      <c r="B27" t="s">
        <v>90</v>
      </c>
      <c r="C27">
        <v>2.54</v>
      </c>
      <c r="D27">
        <v>2.67</v>
      </c>
      <c r="E27">
        <v>3.1</v>
      </c>
      <c r="F27">
        <v>451</v>
      </c>
      <c r="G27">
        <v>2</v>
      </c>
      <c r="H27">
        <v>1.4499999999999999E-2</v>
      </c>
      <c r="I27">
        <v>0</v>
      </c>
      <c r="J27">
        <v>3.5000000000000003E-2</v>
      </c>
      <c r="K27">
        <v>3</v>
      </c>
      <c r="L27">
        <v>1</v>
      </c>
      <c r="M27">
        <v>0</v>
      </c>
      <c r="N27">
        <v>1.29E-2</v>
      </c>
      <c r="O27" s="2">
        <v>4.274E-2</v>
      </c>
      <c r="P27">
        <f t="shared" si="0"/>
        <v>0.30182498830135707</v>
      </c>
      <c r="Q27">
        <v>1</v>
      </c>
      <c r="R27">
        <v>5</v>
      </c>
      <c r="S27">
        <f t="shared" si="1"/>
        <v>0.2</v>
      </c>
      <c r="T27">
        <v>0.89159999999999995</v>
      </c>
      <c r="V27" t="s">
        <v>370</v>
      </c>
      <c r="W27">
        <v>7.3999999999999999E-4</v>
      </c>
      <c r="AB27" t="s">
        <v>370</v>
      </c>
      <c r="AC27">
        <v>8.9999999999999998E-4</v>
      </c>
    </row>
    <row r="28" spans="1:29">
      <c r="A28">
        <v>27</v>
      </c>
      <c r="B28" t="s">
        <v>91</v>
      </c>
      <c r="C28">
        <v>3.415</v>
      </c>
      <c r="D28">
        <v>3.665</v>
      </c>
      <c r="E28">
        <v>1.45</v>
      </c>
      <c r="F28">
        <v>469</v>
      </c>
      <c r="G28">
        <v>1.4142135623731</v>
      </c>
      <c r="H28">
        <v>5.8499999999999996E-2</v>
      </c>
      <c r="I28">
        <v>0.13500000000000001</v>
      </c>
      <c r="J28">
        <v>0.16</v>
      </c>
      <c r="K28">
        <v>9</v>
      </c>
      <c r="L28">
        <v>8</v>
      </c>
      <c r="M28">
        <v>0</v>
      </c>
      <c r="N28">
        <v>2.7609999999999999E-2</v>
      </c>
      <c r="O28" s="2">
        <v>5.7450000000000001E-2</v>
      </c>
      <c r="P28">
        <f t="shared" si="0"/>
        <v>0.48059181897302</v>
      </c>
      <c r="Q28">
        <v>2</v>
      </c>
      <c r="R28">
        <v>6</v>
      </c>
      <c r="S28">
        <f t="shared" si="1"/>
        <v>0.33333333333333331</v>
      </c>
      <c r="T28">
        <v>0.67142999999999997</v>
      </c>
      <c r="W28">
        <f>SUM(W2:W27)</f>
        <v>0.99998999999999982</v>
      </c>
      <c r="AC28">
        <f>SUM(AC2:AC27)</f>
        <v>0.99979999999999991</v>
      </c>
    </row>
    <row r="29" spans="1:29">
      <c r="A29">
        <v>28</v>
      </c>
      <c r="B29" t="s">
        <v>92</v>
      </c>
      <c r="C29">
        <v>3.04</v>
      </c>
      <c r="D29">
        <v>2.665</v>
      </c>
      <c r="E29">
        <v>1.6</v>
      </c>
      <c r="F29">
        <v>459</v>
      </c>
      <c r="G29">
        <v>2</v>
      </c>
      <c r="H29">
        <v>0.05</v>
      </c>
      <c r="I29">
        <v>6.5000000000000002E-2</v>
      </c>
      <c r="J29">
        <v>0.05</v>
      </c>
      <c r="K29">
        <v>1</v>
      </c>
      <c r="L29">
        <v>2</v>
      </c>
      <c r="M29">
        <v>0</v>
      </c>
      <c r="N29">
        <v>0.11210000000000001</v>
      </c>
      <c r="O29" s="2">
        <v>0.14194000000000001</v>
      </c>
      <c r="P29">
        <f t="shared" si="0"/>
        <v>0.78977032548964354</v>
      </c>
      <c r="Q29">
        <v>3</v>
      </c>
      <c r="R29">
        <v>7</v>
      </c>
      <c r="S29">
        <f t="shared" si="1"/>
        <v>0.42857142857142855</v>
      </c>
      <c r="T29">
        <v>0.81462000000000001</v>
      </c>
    </row>
    <row r="30" spans="1:29">
      <c r="A30">
        <v>29</v>
      </c>
      <c r="B30" t="s">
        <v>93</v>
      </c>
      <c r="C30">
        <v>2.7050000000000001</v>
      </c>
      <c r="D30">
        <v>1.79</v>
      </c>
      <c r="E30">
        <v>2.35</v>
      </c>
      <c r="F30">
        <v>435.5</v>
      </c>
      <c r="G30">
        <v>2</v>
      </c>
      <c r="H30">
        <v>1.3000000000000001E-2</v>
      </c>
      <c r="I30">
        <v>1.4999999999999999E-2</v>
      </c>
      <c r="J30">
        <v>0.01</v>
      </c>
      <c r="K30">
        <v>2</v>
      </c>
      <c r="L30">
        <v>1</v>
      </c>
      <c r="M30">
        <v>0</v>
      </c>
      <c r="N30">
        <v>7.3600000000000002E-3</v>
      </c>
      <c r="O30" s="2">
        <v>3.7199999999999997E-2</v>
      </c>
      <c r="P30">
        <f t="shared" si="0"/>
        <v>0.19784946236559142</v>
      </c>
      <c r="Q30">
        <v>4</v>
      </c>
      <c r="R30">
        <v>8</v>
      </c>
      <c r="S30">
        <f t="shared" si="1"/>
        <v>0.5</v>
      </c>
      <c r="T30">
        <v>0.75307000000000002</v>
      </c>
    </row>
    <row r="31" spans="1:29">
      <c r="A31">
        <v>30</v>
      </c>
      <c r="B31" t="s">
        <v>94</v>
      </c>
      <c r="C31">
        <v>2.54</v>
      </c>
      <c r="D31">
        <v>2.9550000000000001</v>
      </c>
      <c r="E31">
        <v>2.9</v>
      </c>
      <c r="F31">
        <v>452.5</v>
      </c>
      <c r="G31">
        <v>2</v>
      </c>
      <c r="H31">
        <v>6.7000000000000004E-2</v>
      </c>
      <c r="I31">
        <v>5.0000000000000001E-3</v>
      </c>
      <c r="J31">
        <v>6.5000000000000002E-2</v>
      </c>
      <c r="K31">
        <v>1</v>
      </c>
      <c r="L31">
        <v>1</v>
      </c>
      <c r="M31">
        <v>0</v>
      </c>
      <c r="N31">
        <v>5.2300000000000003E-3</v>
      </c>
      <c r="O31" s="2">
        <v>3.5069999999999997E-2</v>
      </c>
      <c r="P31">
        <f t="shared" si="0"/>
        <v>0.14913031080695754</v>
      </c>
      <c r="Q31">
        <v>5</v>
      </c>
      <c r="R31">
        <v>9</v>
      </c>
      <c r="S31">
        <f t="shared" si="1"/>
        <v>0.55555555555555558</v>
      </c>
      <c r="T31">
        <v>0.69023999999999996</v>
      </c>
    </row>
    <row r="32" spans="1:29">
      <c r="A32">
        <v>31</v>
      </c>
      <c r="B32" t="s">
        <v>95</v>
      </c>
      <c r="C32">
        <v>2.25</v>
      </c>
      <c r="D32">
        <v>3.29</v>
      </c>
      <c r="E32">
        <v>2.25</v>
      </c>
      <c r="F32">
        <v>450</v>
      </c>
      <c r="G32">
        <v>2.8284271247461898</v>
      </c>
      <c r="H32">
        <v>1.8500000000000003E-2</v>
      </c>
      <c r="I32">
        <v>0.02</v>
      </c>
      <c r="J32">
        <v>0.01</v>
      </c>
      <c r="K32">
        <v>3</v>
      </c>
      <c r="L32">
        <v>2</v>
      </c>
      <c r="M32">
        <v>0</v>
      </c>
      <c r="N32">
        <v>4.6019999999999998E-2</v>
      </c>
      <c r="O32" s="2">
        <v>7.5859999999999997E-2</v>
      </c>
      <c r="P32">
        <f t="shared" si="0"/>
        <v>0.6066438175586607</v>
      </c>
      <c r="Q32">
        <v>6</v>
      </c>
      <c r="R32">
        <v>10</v>
      </c>
      <c r="S32">
        <f t="shared" si="1"/>
        <v>0.6</v>
      </c>
      <c r="T32">
        <v>0.73794999999999999</v>
      </c>
    </row>
    <row r="33" spans="1:20">
      <c r="A33">
        <v>32</v>
      </c>
      <c r="B33" t="s">
        <v>96</v>
      </c>
      <c r="C33">
        <v>2.375</v>
      </c>
      <c r="D33">
        <v>1.585</v>
      </c>
      <c r="E33">
        <v>3.95</v>
      </c>
      <c r="F33">
        <v>435</v>
      </c>
      <c r="G33">
        <v>2.8284271247461898</v>
      </c>
      <c r="H33">
        <v>6.0000000000000001E-3</v>
      </c>
      <c r="I33">
        <v>1.4999999999999999E-2</v>
      </c>
      <c r="J33">
        <v>0</v>
      </c>
      <c r="K33">
        <v>2</v>
      </c>
      <c r="L33">
        <v>0</v>
      </c>
      <c r="M33">
        <v>0</v>
      </c>
      <c r="N33">
        <v>5.4739999999999997E-2</v>
      </c>
      <c r="O33" s="2">
        <v>8.4580000000000002E-2</v>
      </c>
      <c r="P33">
        <f t="shared" si="0"/>
        <v>0.64719791912981783</v>
      </c>
      <c r="Q33">
        <v>7</v>
      </c>
      <c r="R33">
        <v>11</v>
      </c>
      <c r="S33">
        <f t="shared" si="1"/>
        <v>0.63636363636363635</v>
      </c>
      <c r="T33">
        <v>0.94169000000000003</v>
      </c>
    </row>
    <row r="34" spans="1:20">
      <c r="A34">
        <v>33</v>
      </c>
      <c r="B34" t="s">
        <v>97</v>
      </c>
      <c r="C34">
        <v>2.04</v>
      </c>
      <c r="D34">
        <v>1.75</v>
      </c>
      <c r="E34">
        <v>4.1500000000000004</v>
      </c>
      <c r="F34">
        <v>431.5</v>
      </c>
      <c r="G34">
        <v>2.6457513110645898</v>
      </c>
      <c r="H34">
        <v>8.0000000000000002E-3</v>
      </c>
      <c r="I34">
        <v>5.0000000000000001E-3</v>
      </c>
      <c r="J34">
        <v>5.0000000000000001E-3</v>
      </c>
      <c r="K34">
        <v>2</v>
      </c>
      <c r="L34">
        <v>1</v>
      </c>
      <c r="M34">
        <v>0</v>
      </c>
      <c r="N34">
        <v>1.3390000000000001E-2</v>
      </c>
      <c r="O34" s="2">
        <v>1.6449999999999999E-2</v>
      </c>
      <c r="P34">
        <f t="shared" si="0"/>
        <v>0.81398176291793323</v>
      </c>
      <c r="Q34">
        <v>8</v>
      </c>
      <c r="R34">
        <v>12</v>
      </c>
      <c r="S34">
        <f t="shared" si="1"/>
        <v>0.66666666666666663</v>
      </c>
      <c r="T34">
        <v>0.72384999999999999</v>
      </c>
    </row>
    <row r="35" spans="1:20">
      <c r="A35">
        <v>34</v>
      </c>
      <c r="B35" t="s">
        <v>98</v>
      </c>
      <c r="C35">
        <v>2.29</v>
      </c>
      <c r="D35">
        <v>2.58</v>
      </c>
      <c r="E35">
        <v>2.75</v>
      </c>
      <c r="F35">
        <v>439.5</v>
      </c>
      <c r="G35">
        <v>2.6457513110645898</v>
      </c>
      <c r="H35">
        <v>1.4999999999999999E-2</v>
      </c>
      <c r="I35">
        <v>4.4999999999999998E-2</v>
      </c>
      <c r="J35">
        <v>5.0000000000000001E-3</v>
      </c>
      <c r="K35">
        <v>1</v>
      </c>
      <c r="L35">
        <v>0</v>
      </c>
      <c r="M35">
        <v>2</v>
      </c>
      <c r="N35">
        <v>7.1999999999999998E-3</v>
      </c>
      <c r="O35" s="2">
        <v>2.264E-2</v>
      </c>
      <c r="P35">
        <f t="shared" si="0"/>
        <v>0.31802120141342755</v>
      </c>
      <c r="Q35">
        <v>9</v>
      </c>
      <c r="R35">
        <v>13</v>
      </c>
      <c r="S35">
        <f t="shared" si="1"/>
        <v>0.69230769230769229</v>
      </c>
      <c r="T35">
        <v>0.75344999999999995</v>
      </c>
    </row>
    <row r="36" spans="1:20">
      <c r="A36">
        <v>35</v>
      </c>
      <c r="B36" t="s">
        <v>99</v>
      </c>
      <c r="C36">
        <v>2.25</v>
      </c>
      <c r="D36">
        <v>2.165</v>
      </c>
      <c r="E36">
        <v>3.4</v>
      </c>
      <c r="F36">
        <v>441.5</v>
      </c>
      <c r="G36">
        <v>2.6457513110645898</v>
      </c>
      <c r="H36">
        <v>1.2E-2</v>
      </c>
      <c r="I36">
        <v>2.5000000000000001E-2</v>
      </c>
      <c r="J36">
        <v>0.02</v>
      </c>
      <c r="K36">
        <v>0</v>
      </c>
      <c r="L36">
        <v>0</v>
      </c>
      <c r="M36">
        <v>0</v>
      </c>
      <c r="N36">
        <v>2.5329999999999998E-2</v>
      </c>
      <c r="O36" s="2">
        <v>5.5169999999999997E-2</v>
      </c>
      <c r="P36">
        <f t="shared" si="0"/>
        <v>0.45912633677723402</v>
      </c>
      <c r="Q36">
        <v>10</v>
      </c>
      <c r="R36">
        <v>14</v>
      </c>
      <c r="S36">
        <f t="shared" si="1"/>
        <v>0.7142857142857143</v>
      </c>
      <c r="T36">
        <v>0.83745000000000003</v>
      </c>
    </row>
    <row r="37" spans="1:20">
      <c r="A37">
        <v>36</v>
      </c>
      <c r="B37" t="s">
        <v>100</v>
      </c>
      <c r="C37">
        <v>1.96</v>
      </c>
      <c r="D37">
        <v>1.71</v>
      </c>
      <c r="E37">
        <v>4.1500000000000004</v>
      </c>
      <c r="F37">
        <v>448</v>
      </c>
      <c r="G37">
        <v>3.16227766016838</v>
      </c>
      <c r="H37">
        <v>9.4999999999999998E-3</v>
      </c>
      <c r="I37">
        <v>0.01</v>
      </c>
      <c r="J37">
        <v>5.0000000000000001E-3</v>
      </c>
      <c r="K37">
        <v>3</v>
      </c>
      <c r="L37">
        <v>0</v>
      </c>
      <c r="M37">
        <v>1</v>
      </c>
      <c r="N37">
        <v>9.1400000000000006E-3</v>
      </c>
      <c r="O37" s="2">
        <v>3.8980000000000001E-2</v>
      </c>
      <c r="P37">
        <f t="shared" si="0"/>
        <v>0.23447922011287842</v>
      </c>
      <c r="Q37">
        <v>11</v>
      </c>
      <c r="R37">
        <v>15</v>
      </c>
      <c r="S37">
        <f t="shared" si="1"/>
        <v>0.73333333333333328</v>
      </c>
      <c r="T37">
        <v>0.69957999999999998</v>
      </c>
    </row>
    <row r="38" spans="1:20">
      <c r="A38">
        <v>37</v>
      </c>
      <c r="B38" t="s">
        <v>101</v>
      </c>
      <c r="C38">
        <v>1.9550000000000001</v>
      </c>
      <c r="D38">
        <v>2.2050000000000001</v>
      </c>
      <c r="E38">
        <v>4.05</v>
      </c>
      <c r="F38">
        <v>431</v>
      </c>
      <c r="G38">
        <v>3.16227766016838</v>
      </c>
      <c r="H38">
        <v>1.2999999999999999E-2</v>
      </c>
      <c r="I38">
        <v>0.01</v>
      </c>
      <c r="J38">
        <v>0.01</v>
      </c>
      <c r="K38">
        <v>0</v>
      </c>
      <c r="L38">
        <v>1</v>
      </c>
      <c r="M38">
        <v>0</v>
      </c>
      <c r="N38">
        <v>5.2569999999999999E-2</v>
      </c>
      <c r="O38" s="2">
        <v>8.2409999999999997E-2</v>
      </c>
      <c r="P38">
        <f t="shared" si="0"/>
        <v>0.63790802087125353</v>
      </c>
      <c r="Q38">
        <v>12</v>
      </c>
      <c r="R38">
        <v>16</v>
      </c>
      <c r="S38">
        <f t="shared" si="1"/>
        <v>0.75</v>
      </c>
      <c r="T38">
        <v>0.70320000000000005</v>
      </c>
    </row>
    <row r="39" spans="1:20">
      <c r="A39">
        <v>38</v>
      </c>
      <c r="B39" t="s">
        <v>102</v>
      </c>
      <c r="C39">
        <v>2.835</v>
      </c>
      <c r="D39">
        <v>2.9550000000000001</v>
      </c>
      <c r="E39">
        <v>2.9</v>
      </c>
      <c r="F39">
        <v>447.5</v>
      </c>
      <c r="G39">
        <v>2</v>
      </c>
      <c r="H39">
        <v>4.7E-2</v>
      </c>
      <c r="I39">
        <v>0.01</v>
      </c>
      <c r="J39">
        <v>0.02</v>
      </c>
      <c r="K39">
        <v>2</v>
      </c>
      <c r="L39">
        <v>0</v>
      </c>
      <c r="M39">
        <v>1</v>
      </c>
      <c r="N39">
        <v>6.0150000000000002E-2</v>
      </c>
      <c r="O39" s="2">
        <v>8.9990000000000001E-2</v>
      </c>
      <c r="P39">
        <f t="shared" si="0"/>
        <v>0.66840760084453832</v>
      </c>
      <c r="Q39">
        <v>13</v>
      </c>
      <c r="R39">
        <v>17</v>
      </c>
      <c r="S39">
        <f t="shared" si="1"/>
        <v>0.76470588235294112</v>
      </c>
      <c r="T39">
        <v>0.92103000000000002</v>
      </c>
    </row>
    <row r="40" spans="1:20">
      <c r="A40">
        <v>39</v>
      </c>
      <c r="B40" t="s">
        <v>103</v>
      </c>
      <c r="C40">
        <v>3.33</v>
      </c>
      <c r="D40">
        <v>3.5</v>
      </c>
      <c r="E40">
        <v>1.25</v>
      </c>
      <c r="F40">
        <v>465</v>
      </c>
      <c r="G40">
        <v>1.4142135623731</v>
      </c>
      <c r="H40">
        <v>0.03</v>
      </c>
      <c r="I40">
        <v>7.0000000000000007E-2</v>
      </c>
      <c r="J40">
        <v>0.06</v>
      </c>
      <c r="K40">
        <v>6</v>
      </c>
      <c r="L40">
        <v>0</v>
      </c>
      <c r="M40">
        <v>0</v>
      </c>
      <c r="N40">
        <v>4.3699999999999998E-3</v>
      </c>
      <c r="O40" s="2">
        <v>3.4209999999999997E-2</v>
      </c>
      <c r="P40">
        <f t="shared" si="0"/>
        <v>0.12774042677579656</v>
      </c>
      <c r="Q40">
        <v>14</v>
      </c>
      <c r="R40">
        <v>18</v>
      </c>
      <c r="S40">
        <f t="shared" si="1"/>
        <v>0.77777777777777779</v>
      </c>
      <c r="T40">
        <v>0.68093999999999999</v>
      </c>
    </row>
    <row r="41" spans="1:20">
      <c r="A41">
        <v>40</v>
      </c>
      <c r="B41" t="s">
        <v>104</v>
      </c>
      <c r="C41">
        <v>2.2050000000000001</v>
      </c>
      <c r="D41">
        <v>3.585</v>
      </c>
      <c r="E41">
        <v>3.15</v>
      </c>
      <c r="F41">
        <v>466</v>
      </c>
      <c r="G41">
        <v>2</v>
      </c>
      <c r="H41">
        <v>2.5500000000000002E-2</v>
      </c>
      <c r="I41">
        <v>5.0000000000000001E-3</v>
      </c>
      <c r="J41">
        <v>2.5000000000000001E-2</v>
      </c>
      <c r="K41">
        <v>7</v>
      </c>
      <c r="L41">
        <v>5</v>
      </c>
      <c r="M41">
        <v>0</v>
      </c>
      <c r="N41">
        <v>1.397E-2</v>
      </c>
      <c r="O41" s="2">
        <v>1.5869999999999999E-2</v>
      </c>
      <c r="P41">
        <f t="shared" si="0"/>
        <v>0.88027725267800883</v>
      </c>
      <c r="Q41">
        <v>15</v>
      </c>
      <c r="R41">
        <v>19</v>
      </c>
      <c r="S41">
        <f t="shared" si="1"/>
        <v>0.78947368421052633</v>
      </c>
      <c r="T41">
        <v>0.72874000000000005</v>
      </c>
    </row>
    <row r="42" spans="1:20">
      <c r="A42">
        <v>41</v>
      </c>
      <c r="B42" t="s">
        <v>105</v>
      </c>
      <c r="C42">
        <v>3.21</v>
      </c>
      <c r="D42">
        <v>2.335</v>
      </c>
      <c r="E42">
        <v>1.55</v>
      </c>
      <c r="F42">
        <v>471</v>
      </c>
      <c r="G42">
        <v>2</v>
      </c>
      <c r="H42">
        <v>5.1000000000000004E-2</v>
      </c>
      <c r="I42">
        <v>6.5000000000000002E-2</v>
      </c>
      <c r="J42">
        <v>0.02</v>
      </c>
      <c r="K42">
        <v>1</v>
      </c>
      <c r="L42">
        <v>0</v>
      </c>
      <c r="M42">
        <v>1</v>
      </c>
      <c r="N42">
        <v>4.4949999999999997E-2</v>
      </c>
      <c r="O42" s="2">
        <v>7.4789999999999995E-2</v>
      </c>
      <c r="P42">
        <f t="shared" si="0"/>
        <v>0.6010161786335072</v>
      </c>
      <c r="Q42">
        <v>16</v>
      </c>
      <c r="R42">
        <v>20</v>
      </c>
      <c r="S42">
        <f t="shared" si="1"/>
        <v>0.8</v>
      </c>
      <c r="T42">
        <v>0.69511000000000001</v>
      </c>
    </row>
    <row r="43" spans="1:20">
      <c r="A43">
        <v>42</v>
      </c>
      <c r="B43" t="s">
        <v>106</v>
      </c>
      <c r="C43">
        <v>2.665</v>
      </c>
      <c r="D43">
        <v>2</v>
      </c>
      <c r="E43">
        <v>2.5499999999999998</v>
      </c>
      <c r="F43">
        <v>458.5</v>
      </c>
      <c r="G43">
        <v>2.4494897427831801</v>
      </c>
      <c r="H43">
        <v>5.8000000000000003E-2</v>
      </c>
      <c r="I43">
        <v>0.05</v>
      </c>
      <c r="J43">
        <v>4.4999999999999998E-2</v>
      </c>
      <c r="K43">
        <v>0</v>
      </c>
      <c r="L43">
        <v>0</v>
      </c>
      <c r="M43">
        <v>0</v>
      </c>
      <c r="N43">
        <v>4.8349999999999997E-2</v>
      </c>
      <c r="O43" s="2">
        <v>7.8189999999999996E-2</v>
      </c>
      <c r="P43">
        <f t="shared" si="0"/>
        <v>0.61836551988745359</v>
      </c>
      <c r="Q43">
        <v>17</v>
      </c>
      <c r="R43">
        <v>21</v>
      </c>
      <c r="S43">
        <f t="shared" si="1"/>
        <v>0.80952380952380953</v>
      </c>
      <c r="T43">
        <v>0.81677</v>
      </c>
    </row>
    <row r="44" spans="1:20">
      <c r="A44">
        <v>43</v>
      </c>
      <c r="B44" t="s">
        <v>107</v>
      </c>
      <c r="C44">
        <v>2.33</v>
      </c>
      <c r="D44">
        <v>2.29</v>
      </c>
      <c r="E44">
        <v>3.9</v>
      </c>
      <c r="F44">
        <v>451.5</v>
      </c>
      <c r="G44">
        <v>3</v>
      </c>
      <c r="H44">
        <v>6.5000000000000006E-3</v>
      </c>
      <c r="I44">
        <v>5.0000000000000001E-3</v>
      </c>
      <c r="J44">
        <v>5.0000000000000001E-3</v>
      </c>
      <c r="K44">
        <v>1</v>
      </c>
      <c r="L44">
        <v>0</v>
      </c>
      <c r="M44">
        <v>0</v>
      </c>
      <c r="N44">
        <v>7.5639999999999999E-2</v>
      </c>
      <c r="O44" s="2">
        <v>0.10548</v>
      </c>
      <c r="P44">
        <f t="shared" si="0"/>
        <v>0.71710276829730746</v>
      </c>
      <c r="Q44">
        <v>18</v>
      </c>
      <c r="R44">
        <v>22</v>
      </c>
      <c r="S44">
        <f t="shared" si="1"/>
        <v>0.81818181818181823</v>
      </c>
      <c r="T44">
        <v>0.72392000000000001</v>
      </c>
    </row>
    <row r="45" spans="1:20">
      <c r="A45">
        <v>44</v>
      </c>
      <c r="B45" t="s">
        <v>108</v>
      </c>
      <c r="C45">
        <v>2.25</v>
      </c>
      <c r="D45">
        <v>2.165</v>
      </c>
      <c r="E45">
        <v>3.55</v>
      </c>
      <c r="F45">
        <v>438.5</v>
      </c>
      <c r="G45">
        <v>2.8284271247461898</v>
      </c>
      <c r="H45">
        <v>2.0500000000000001E-2</v>
      </c>
      <c r="I45">
        <v>1.4999999999999999E-2</v>
      </c>
      <c r="J45">
        <v>1.4999999999999999E-2</v>
      </c>
      <c r="K45">
        <v>1</v>
      </c>
      <c r="L45">
        <v>0</v>
      </c>
      <c r="M45">
        <v>0</v>
      </c>
      <c r="N45">
        <v>1.2659999999999999E-2</v>
      </c>
      <c r="O45" s="2">
        <v>4.2500000000000003E-2</v>
      </c>
      <c r="P45">
        <f t="shared" si="0"/>
        <v>0.29788235294117643</v>
      </c>
      <c r="Q45">
        <v>19</v>
      </c>
      <c r="R45">
        <v>23</v>
      </c>
      <c r="S45">
        <f t="shared" si="1"/>
        <v>0.82608695652173914</v>
      </c>
      <c r="T45">
        <v>0.75734000000000001</v>
      </c>
    </row>
    <row r="46" spans="1:20">
      <c r="A46">
        <v>45</v>
      </c>
      <c r="B46" t="s">
        <v>109</v>
      </c>
      <c r="C46">
        <v>1.585</v>
      </c>
      <c r="D46">
        <v>1.875</v>
      </c>
      <c r="E46">
        <v>4.05</v>
      </c>
      <c r="F46">
        <v>435.5</v>
      </c>
      <c r="G46">
        <v>3.16227766016838</v>
      </c>
      <c r="H46">
        <v>2.8999999999999998E-2</v>
      </c>
      <c r="I46">
        <v>0.01</v>
      </c>
      <c r="J46">
        <v>0.01</v>
      </c>
      <c r="K46">
        <v>1</v>
      </c>
      <c r="L46">
        <v>0</v>
      </c>
      <c r="M46">
        <v>0</v>
      </c>
      <c r="N46">
        <v>5.1399999999999996E-3</v>
      </c>
      <c r="O46" s="2">
        <v>2.47E-2</v>
      </c>
      <c r="P46">
        <f t="shared" si="0"/>
        <v>0.20809716599190281</v>
      </c>
      <c r="Q46">
        <v>20</v>
      </c>
      <c r="R46">
        <v>24</v>
      </c>
      <c r="S46">
        <f t="shared" si="1"/>
        <v>0.83333333333333337</v>
      </c>
      <c r="T46">
        <v>0.70335999999999999</v>
      </c>
    </row>
    <row r="47" spans="1:20">
      <c r="A47">
        <v>46</v>
      </c>
      <c r="B47" t="s">
        <v>110</v>
      </c>
      <c r="C47">
        <v>1.75</v>
      </c>
      <c r="D47">
        <v>1.5</v>
      </c>
      <c r="E47">
        <v>4.25</v>
      </c>
      <c r="F47">
        <v>440.5</v>
      </c>
      <c r="G47">
        <v>3.16227766016838</v>
      </c>
      <c r="H47">
        <v>9.4999999999999998E-3</v>
      </c>
      <c r="I47">
        <v>0.01</v>
      </c>
      <c r="J47">
        <v>1.4999999999999999E-2</v>
      </c>
      <c r="K47">
        <v>0</v>
      </c>
      <c r="L47">
        <v>0</v>
      </c>
      <c r="M47">
        <v>0</v>
      </c>
      <c r="N47">
        <v>8.6800000000000002E-3</v>
      </c>
      <c r="O47" s="2">
        <v>3.8519999999999999E-2</v>
      </c>
      <c r="P47">
        <f t="shared" si="0"/>
        <v>0.22533748701973003</v>
      </c>
      <c r="Q47">
        <v>21</v>
      </c>
      <c r="R47">
        <v>25</v>
      </c>
      <c r="S47">
        <f t="shared" si="1"/>
        <v>0.84</v>
      </c>
      <c r="T47">
        <v>0.72538999999999998</v>
      </c>
    </row>
    <row r="48" spans="1:20">
      <c r="A48">
        <v>47</v>
      </c>
      <c r="B48" t="s">
        <v>111</v>
      </c>
      <c r="C48">
        <v>1.875</v>
      </c>
      <c r="D48">
        <v>1.585</v>
      </c>
      <c r="E48">
        <v>3.8</v>
      </c>
      <c r="F48">
        <v>438.5</v>
      </c>
      <c r="G48">
        <v>3.16227766016838</v>
      </c>
      <c r="H48">
        <v>9.0000000000000011E-3</v>
      </c>
      <c r="I48">
        <v>5.0000000000000001E-3</v>
      </c>
      <c r="J48">
        <v>5.0000000000000001E-3</v>
      </c>
      <c r="K48">
        <v>1</v>
      </c>
      <c r="L48">
        <v>0</v>
      </c>
      <c r="M48">
        <v>0</v>
      </c>
      <c r="N48">
        <v>1.342E-2</v>
      </c>
      <c r="O48" s="2">
        <v>1.6420000000000001E-2</v>
      </c>
      <c r="P48">
        <f t="shared" si="0"/>
        <v>0.81729598051157115</v>
      </c>
      <c r="Q48">
        <v>22</v>
      </c>
      <c r="R48">
        <v>26</v>
      </c>
      <c r="S48">
        <f t="shared" si="1"/>
        <v>0.84615384615384615</v>
      </c>
      <c r="T48">
        <v>0.72785999999999995</v>
      </c>
    </row>
    <row r="49" spans="1:20">
      <c r="A49">
        <v>48</v>
      </c>
      <c r="B49" t="s">
        <v>112</v>
      </c>
      <c r="C49">
        <v>2.08</v>
      </c>
      <c r="D49">
        <v>2.33</v>
      </c>
      <c r="E49">
        <v>4.2</v>
      </c>
      <c r="F49">
        <v>439.5</v>
      </c>
      <c r="G49">
        <v>3.3166247903553998</v>
      </c>
      <c r="H49">
        <v>7.0000000000000001E-3</v>
      </c>
      <c r="I49">
        <v>0.01</v>
      </c>
      <c r="J49">
        <v>1.4999999999999999E-2</v>
      </c>
      <c r="K49">
        <v>0</v>
      </c>
      <c r="L49">
        <v>0</v>
      </c>
      <c r="M49">
        <v>1</v>
      </c>
      <c r="N49">
        <v>4.8199999999999996E-3</v>
      </c>
      <c r="O49" s="2">
        <v>3.4660000000000003E-2</v>
      </c>
      <c r="P49">
        <f t="shared" si="0"/>
        <v>0.13906520484708595</v>
      </c>
      <c r="Q49">
        <v>23</v>
      </c>
      <c r="R49">
        <v>27</v>
      </c>
      <c r="S49">
        <f t="shared" si="1"/>
        <v>0.85185185185185186</v>
      </c>
      <c r="T49">
        <v>0.87344999999999995</v>
      </c>
    </row>
    <row r="50" spans="1:20">
      <c r="A50">
        <v>49</v>
      </c>
      <c r="B50" t="s">
        <v>113</v>
      </c>
      <c r="C50">
        <v>2</v>
      </c>
      <c r="D50">
        <v>1.665</v>
      </c>
      <c r="E50">
        <v>4</v>
      </c>
      <c r="F50">
        <v>427</v>
      </c>
      <c r="G50">
        <v>2.8284271247461898</v>
      </c>
      <c r="H50">
        <v>0.01</v>
      </c>
      <c r="I50">
        <v>1.4999999999999999E-2</v>
      </c>
      <c r="J50">
        <v>5.0000000000000001E-3</v>
      </c>
      <c r="K50">
        <v>3</v>
      </c>
      <c r="L50">
        <v>1</v>
      </c>
      <c r="M50">
        <v>1</v>
      </c>
      <c r="N50">
        <v>1.418E-2</v>
      </c>
      <c r="O50" s="2">
        <v>1.566E-2</v>
      </c>
      <c r="P50">
        <f t="shared" si="0"/>
        <v>0.90549169859514689</v>
      </c>
      <c r="Q50">
        <v>24</v>
      </c>
      <c r="R50">
        <v>28</v>
      </c>
      <c r="S50">
        <f t="shared" si="1"/>
        <v>0.8571428571428571</v>
      </c>
      <c r="T50">
        <v>0.70896000000000003</v>
      </c>
    </row>
    <row r="51" spans="1:20">
      <c r="A51">
        <v>50</v>
      </c>
      <c r="B51" t="s">
        <v>114</v>
      </c>
      <c r="C51">
        <v>2.83</v>
      </c>
      <c r="D51">
        <v>2.335</v>
      </c>
      <c r="E51">
        <v>1.6</v>
      </c>
      <c r="F51">
        <v>453</v>
      </c>
      <c r="G51">
        <v>1.4142135623731</v>
      </c>
      <c r="H51">
        <v>3.1E-2</v>
      </c>
      <c r="I51">
        <v>0.01</v>
      </c>
      <c r="J51">
        <v>6.5000000000000002E-2</v>
      </c>
      <c r="K51">
        <v>0</v>
      </c>
      <c r="L51">
        <v>1</v>
      </c>
      <c r="M51">
        <v>0</v>
      </c>
      <c r="N51">
        <v>1.4710000000000001E-2</v>
      </c>
      <c r="O51" s="2">
        <v>7.0349999999999996E-2</v>
      </c>
      <c r="P51">
        <f t="shared" si="0"/>
        <v>0.20909737029140016</v>
      </c>
      <c r="Q51">
        <v>1</v>
      </c>
      <c r="R51">
        <v>7</v>
      </c>
      <c r="S51">
        <f t="shared" si="1"/>
        <v>0.14285714285714285</v>
      </c>
      <c r="T51">
        <v>0.79225000000000001</v>
      </c>
    </row>
    <row r="52" spans="1:20">
      <c r="A52">
        <v>51</v>
      </c>
      <c r="B52" t="s">
        <v>115</v>
      </c>
      <c r="C52">
        <v>2.87</v>
      </c>
      <c r="D52">
        <v>3.125</v>
      </c>
      <c r="E52">
        <v>2.7</v>
      </c>
      <c r="F52">
        <v>445.5</v>
      </c>
      <c r="G52">
        <v>1.4142135623731</v>
      </c>
      <c r="H52">
        <v>4.8500000000000001E-2</v>
      </c>
      <c r="I52">
        <v>0</v>
      </c>
      <c r="J52">
        <v>3.5000000000000003E-2</v>
      </c>
      <c r="K52">
        <v>5</v>
      </c>
      <c r="L52">
        <v>0</v>
      </c>
      <c r="M52">
        <v>0</v>
      </c>
      <c r="N52">
        <v>9.9199999999999997E-2</v>
      </c>
      <c r="O52" s="2">
        <v>0.15484000000000001</v>
      </c>
      <c r="P52">
        <f t="shared" si="0"/>
        <v>0.64066132782226815</v>
      </c>
      <c r="Q52">
        <v>2</v>
      </c>
      <c r="R52">
        <v>8</v>
      </c>
      <c r="S52">
        <f t="shared" si="1"/>
        <v>0.25</v>
      </c>
      <c r="T52">
        <v>0.82550000000000001</v>
      </c>
    </row>
    <row r="53" spans="1:20">
      <c r="A53">
        <v>52</v>
      </c>
      <c r="B53" t="s">
        <v>116</v>
      </c>
      <c r="C53">
        <v>1.875</v>
      </c>
      <c r="D53">
        <v>1.75</v>
      </c>
      <c r="E53">
        <v>3.7</v>
      </c>
      <c r="F53">
        <v>420.5</v>
      </c>
      <c r="G53">
        <v>2</v>
      </c>
      <c r="H53">
        <v>1.4499999999999999E-2</v>
      </c>
      <c r="I53">
        <v>5.0000000000000001E-3</v>
      </c>
      <c r="J53">
        <v>0.01</v>
      </c>
      <c r="K53">
        <v>1</v>
      </c>
      <c r="L53">
        <v>0</v>
      </c>
      <c r="M53">
        <v>0</v>
      </c>
      <c r="N53">
        <v>5.5399999999999998E-3</v>
      </c>
      <c r="O53" s="2">
        <v>5.0099999999999999E-2</v>
      </c>
      <c r="P53">
        <f t="shared" si="0"/>
        <v>0.11057884231536926</v>
      </c>
      <c r="Q53">
        <v>3</v>
      </c>
      <c r="R53">
        <v>9</v>
      </c>
      <c r="S53">
        <f t="shared" si="1"/>
        <v>0.33333333333333331</v>
      </c>
      <c r="T53">
        <v>0.79122000000000003</v>
      </c>
    </row>
    <row r="54" spans="1:20">
      <c r="A54">
        <v>53</v>
      </c>
      <c r="B54" t="s">
        <v>119</v>
      </c>
      <c r="C54">
        <v>3.17</v>
      </c>
      <c r="D54">
        <v>2.62</v>
      </c>
      <c r="E54">
        <v>1.2</v>
      </c>
      <c r="F54">
        <v>497</v>
      </c>
      <c r="G54">
        <v>1.4142135623731</v>
      </c>
      <c r="H54">
        <v>0.121</v>
      </c>
      <c r="I54">
        <v>0.23</v>
      </c>
      <c r="J54">
        <v>6.5000000000000002E-2</v>
      </c>
      <c r="K54">
        <v>1</v>
      </c>
      <c r="L54">
        <v>0</v>
      </c>
      <c r="M54">
        <v>1</v>
      </c>
      <c r="N54">
        <v>7.6699999999999997E-3</v>
      </c>
      <c r="O54" s="2">
        <v>4.7969999999999999E-2</v>
      </c>
      <c r="P54">
        <f t="shared" si="0"/>
        <v>0.15989159891598917</v>
      </c>
      <c r="Q54">
        <v>4</v>
      </c>
      <c r="R54">
        <v>10</v>
      </c>
      <c r="S54">
        <f t="shared" si="1"/>
        <v>0.4</v>
      </c>
      <c r="T54">
        <v>0.74902000000000002</v>
      </c>
    </row>
    <row r="55" spans="1:20">
      <c r="A55">
        <v>54</v>
      </c>
      <c r="B55" t="s">
        <v>120</v>
      </c>
      <c r="C55">
        <v>1.835</v>
      </c>
      <c r="D55">
        <v>2.4550000000000001</v>
      </c>
      <c r="E55">
        <v>4.4000000000000004</v>
      </c>
      <c r="F55">
        <v>452.5</v>
      </c>
      <c r="G55">
        <v>2.8284271247461898</v>
      </c>
      <c r="H55">
        <v>5.0000000000000001E-4</v>
      </c>
      <c r="I55">
        <v>1.4999999999999999E-2</v>
      </c>
      <c r="J55">
        <v>0.02</v>
      </c>
      <c r="K55">
        <v>2</v>
      </c>
      <c r="L55">
        <v>0</v>
      </c>
      <c r="M55">
        <v>0</v>
      </c>
      <c r="N55">
        <v>3.3119999999999997E-2</v>
      </c>
      <c r="O55" s="2">
        <v>8.8760000000000006E-2</v>
      </c>
      <c r="P55">
        <f t="shared" si="0"/>
        <v>0.3731410545290671</v>
      </c>
      <c r="Q55">
        <v>5</v>
      </c>
      <c r="R55">
        <v>11</v>
      </c>
      <c r="S55">
        <f t="shared" si="1"/>
        <v>0.45454545454545453</v>
      </c>
      <c r="T55">
        <v>0.72458</v>
      </c>
    </row>
    <row r="56" spans="1:20">
      <c r="A56">
        <v>55</v>
      </c>
      <c r="B56" t="s">
        <v>121</v>
      </c>
      <c r="C56">
        <v>2.08</v>
      </c>
      <c r="D56">
        <v>1.625</v>
      </c>
      <c r="E56">
        <v>3.95</v>
      </c>
      <c r="F56">
        <v>434.5</v>
      </c>
      <c r="G56">
        <v>2</v>
      </c>
      <c r="H56">
        <v>4.5000000000000005E-3</v>
      </c>
      <c r="I56">
        <v>5.0000000000000001E-3</v>
      </c>
      <c r="J56">
        <v>0.01</v>
      </c>
      <c r="K56">
        <v>2</v>
      </c>
      <c r="L56">
        <v>1</v>
      </c>
      <c r="M56">
        <v>0</v>
      </c>
      <c r="N56">
        <v>4.1840000000000002E-2</v>
      </c>
      <c r="O56" s="2">
        <v>9.7479999999999997E-2</v>
      </c>
      <c r="P56">
        <f t="shared" si="0"/>
        <v>0.42921624948707432</v>
      </c>
      <c r="Q56">
        <v>6</v>
      </c>
      <c r="R56">
        <v>12</v>
      </c>
      <c r="S56">
        <f t="shared" si="1"/>
        <v>0.5</v>
      </c>
      <c r="T56">
        <v>0.80689999999999995</v>
      </c>
    </row>
    <row r="57" spans="1:20">
      <c r="A57">
        <v>56</v>
      </c>
      <c r="B57" t="s">
        <v>122</v>
      </c>
      <c r="C57">
        <v>2.4550000000000001</v>
      </c>
      <c r="D57">
        <v>2.2050000000000001</v>
      </c>
      <c r="E57">
        <v>2.75</v>
      </c>
      <c r="F57">
        <v>458</v>
      </c>
      <c r="G57">
        <v>1.7320508075688801</v>
      </c>
      <c r="H57">
        <v>2E-3</v>
      </c>
      <c r="I57">
        <v>0</v>
      </c>
      <c r="J57">
        <v>0.01</v>
      </c>
      <c r="K57">
        <v>4</v>
      </c>
      <c r="L57">
        <v>0</v>
      </c>
      <c r="M57">
        <v>0</v>
      </c>
      <c r="N57">
        <v>2.6290000000000001E-2</v>
      </c>
      <c r="O57" s="2">
        <v>2.9350000000000001E-2</v>
      </c>
      <c r="P57">
        <f t="shared" si="0"/>
        <v>0.89574105621805789</v>
      </c>
      <c r="Q57">
        <v>7</v>
      </c>
      <c r="R57">
        <v>13</v>
      </c>
      <c r="S57">
        <f t="shared" si="1"/>
        <v>0.53846153846153844</v>
      </c>
      <c r="T57">
        <v>0.76649999999999996</v>
      </c>
    </row>
    <row r="58" spans="1:20">
      <c r="A58">
        <v>57</v>
      </c>
      <c r="B58" t="s">
        <v>123</v>
      </c>
      <c r="C58">
        <v>2.08</v>
      </c>
      <c r="D58">
        <v>1.79</v>
      </c>
      <c r="E58">
        <v>3.75</v>
      </c>
      <c r="F58">
        <v>441</v>
      </c>
      <c r="G58">
        <v>2.2360679774997898</v>
      </c>
      <c r="H58">
        <v>8.0000000000000002E-3</v>
      </c>
      <c r="I58">
        <v>5.0000000000000001E-3</v>
      </c>
      <c r="J58">
        <v>0.01</v>
      </c>
      <c r="K58">
        <v>1</v>
      </c>
      <c r="L58">
        <v>0</v>
      </c>
      <c r="M58">
        <v>0</v>
      </c>
      <c r="N58">
        <v>2.01E-2</v>
      </c>
      <c r="O58" s="2">
        <v>3.5540000000000002E-2</v>
      </c>
      <c r="P58">
        <f t="shared" si="0"/>
        <v>0.56555993247045577</v>
      </c>
      <c r="Q58">
        <v>8</v>
      </c>
      <c r="R58">
        <v>14</v>
      </c>
      <c r="S58">
        <f t="shared" si="1"/>
        <v>0.5714285714285714</v>
      </c>
      <c r="T58">
        <v>0.78580000000000005</v>
      </c>
    </row>
    <row r="59" spans="1:20">
      <c r="A59">
        <v>58</v>
      </c>
      <c r="B59" t="s">
        <v>124</v>
      </c>
      <c r="C59">
        <v>2.4550000000000001</v>
      </c>
      <c r="D59">
        <v>1.29</v>
      </c>
      <c r="E59">
        <v>3.25</v>
      </c>
      <c r="F59">
        <v>442</v>
      </c>
      <c r="G59">
        <v>1.7320508075688801</v>
      </c>
      <c r="H59">
        <v>1.2500000000000001E-2</v>
      </c>
      <c r="I59">
        <v>0.02</v>
      </c>
      <c r="J59">
        <v>0.03</v>
      </c>
      <c r="K59">
        <v>0</v>
      </c>
      <c r="L59">
        <v>0</v>
      </c>
      <c r="M59">
        <v>0</v>
      </c>
      <c r="N59">
        <v>1.243E-2</v>
      </c>
      <c r="O59" s="2">
        <v>6.8070000000000006E-2</v>
      </c>
      <c r="P59">
        <f t="shared" si="0"/>
        <v>0.18260614073747611</v>
      </c>
      <c r="Q59">
        <v>9</v>
      </c>
      <c r="R59">
        <v>15</v>
      </c>
      <c r="S59">
        <f t="shared" si="1"/>
        <v>0.6</v>
      </c>
      <c r="T59">
        <v>0.74548000000000003</v>
      </c>
    </row>
    <row r="60" spans="1:20">
      <c r="A60">
        <v>59</v>
      </c>
      <c r="B60" t="s">
        <v>125</v>
      </c>
      <c r="C60">
        <v>1.915</v>
      </c>
      <c r="D60">
        <v>2.125</v>
      </c>
      <c r="E60">
        <v>4.5999999999999996</v>
      </c>
      <c r="F60">
        <v>443</v>
      </c>
      <c r="G60">
        <v>2.8284271247461898</v>
      </c>
      <c r="H60">
        <v>5.0000000000000001E-4</v>
      </c>
      <c r="I60">
        <v>0</v>
      </c>
      <c r="J60">
        <v>0.03</v>
      </c>
      <c r="K60">
        <v>0</v>
      </c>
      <c r="L60">
        <v>0</v>
      </c>
      <c r="M60">
        <v>0</v>
      </c>
      <c r="N60">
        <v>3.7599999999999999E-3</v>
      </c>
      <c r="O60" s="2">
        <v>5.1880000000000003E-2</v>
      </c>
      <c r="P60">
        <f t="shared" si="0"/>
        <v>7.2474942174248255E-2</v>
      </c>
      <c r="Q60">
        <v>10</v>
      </c>
      <c r="R60">
        <v>16</v>
      </c>
      <c r="S60">
        <f t="shared" si="1"/>
        <v>0.625</v>
      </c>
      <c r="T60">
        <v>0.84406999999999999</v>
      </c>
    </row>
    <row r="61" spans="1:20">
      <c r="A61">
        <v>60</v>
      </c>
      <c r="B61" t="s">
        <v>126</v>
      </c>
      <c r="C61">
        <v>1.835</v>
      </c>
      <c r="D61">
        <v>3.29</v>
      </c>
      <c r="E61">
        <v>4.3</v>
      </c>
      <c r="F61">
        <v>440</v>
      </c>
      <c r="G61">
        <v>2.8284271247461898</v>
      </c>
      <c r="H61">
        <v>3.0000000000000001E-3</v>
      </c>
      <c r="I61">
        <v>5.0000000000000001E-3</v>
      </c>
      <c r="J61">
        <v>0.02</v>
      </c>
      <c r="K61">
        <v>0</v>
      </c>
      <c r="L61">
        <v>1</v>
      </c>
      <c r="M61">
        <v>0</v>
      </c>
      <c r="N61">
        <v>3.9669999999999997E-2</v>
      </c>
      <c r="O61" s="2">
        <v>9.5310000000000006E-2</v>
      </c>
      <c r="P61">
        <f t="shared" si="0"/>
        <v>0.41622075333123487</v>
      </c>
      <c r="Q61">
        <v>11</v>
      </c>
      <c r="R61">
        <v>17</v>
      </c>
      <c r="S61">
        <f t="shared" si="1"/>
        <v>0.6470588235294118</v>
      </c>
      <c r="T61">
        <v>0.77341000000000004</v>
      </c>
    </row>
    <row r="62" spans="1:20">
      <c r="A62">
        <v>61</v>
      </c>
      <c r="B62" t="s">
        <v>127</v>
      </c>
      <c r="C62">
        <v>3.7450000000000001</v>
      </c>
      <c r="D62">
        <v>3.29</v>
      </c>
      <c r="E62">
        <v>1</v>
      </c>
      <c r="F62">
        <v>464.5</v>
      </c>
      <c r="G62">
        <v>2</v>
      </c>
      <c r="H62">
        <v>3.9499999999999993E-2</v>
      </c>
      <c r="I62">
        <v>7.0000000000000007E-2</v>
      </c>
      <c r="J62">
        <v>0.03</v>
      </c>
      <c r="K62">
        <v>2</v>
      </c>
      <c r="L62">
        <v>2</v>
      </c>
      <c r="M62">
        <v>0</v>
      </c>
      <c r="N62">
        <v>4.725E-2</v>
      </c>
      <c r="O62" s="2">
        <v>0.10289</v>
      </c>
      <c r="P62">
        <f t="shared" si="0"/>
        <v>0.45922830207017207</v>
      </c>
      <c r="Q62">
        <v>12</v>
      </c>
      <c r="R62">
        <v>18</v>
      </c>
      <c r="S62">
        <f t="shared" si="1"/>
        <v>0.66666666666666663</v>
      </c>
      <c r="T62">
        <v>0.81676000000000004</v>
      </c>
    </row>
    <row r="63" spans="1:20">
      <c r="A63">
        <v>62</v>
      </c>
      <c r="B63" t="s">
        <v>128</v>
      </c>
      <c r="C63">
        <v>2.2050000000000001</v>
      </c>
      <c r="D63">
        <v>2.54</v>
      </c>
      <c r="E63">
        <v>3.3</v>
      </c>
      <c r="F63">
        <v>439</v>
      </c>
      <c r="G63">
        <v>2</v>
      </c>
      <c r="H63">
        <v>8.0000000000000002E-3</v>
      </c>
      <c r="I63">
        <v>0</v>
      </c>
      <c r="J63">
        <v>0.01</v>
      </c>
      <c r="K63">
        <v>0</v>
      </c>
      <c r="L63">
        <v>0</v>
      </c>
      <c r="M63">
        <v>0</v>
      </c>
      <c r="N63">
        <v>8.5299999999999994E-3</v>
      </c>
      <c r="O63" s="2">
        <v>4.7109999999999999E-2</v>
      </c>
      <c r="P63">
        <f t="shared" si="0"/>
        <v>0.18106559116960305</v>
      </c>
      <c r="Q63">
        <v>13</v>
      </c>
      <c r="R63">
        <v>19</v>
      </c>
      <c r="S63">
        <f t="shared" si="1"/>
        <v>0.68421052631578949</v>
      </c>
      <c r="T63">
        <v>0.80395000000000005</v>
      </c>
    </row>
    <row r="64" spans="1:20">
      <c r="A64">
        <v>63</v>
      </c>
      <c r="B64" t="s">
        <v>129</v>
      </c>
      <c r="C64">
        <v>3.29</v>
      </c>
      <c r="D64">
        <v>2.54</v>
      </c>
      <c r="E64">
        <v>1.65</v>
      </c>
      <c r="F64">
        <v>479</v>
      </c>
      <c r="G64">
        <v>2</v>
      </c>
      <c r="H64">
        <v>1.95E-2</v>
      </c>
      <c r="I64">
        <v>3.5000000000000003E-2</v>
      </c>
      <c r="J64">
        <v>0.02</v>
      </c>
      <c r="K64">
        <v>1</v>
      </c>
      <c r="L64">
        <v>0</v>
      </c>
      <c r="M64">
        <v>0</v>
      </c>
      <c r="N64">
        <v>2.6870000000000002E-2</v>
      </c>
      <c r="O64" s="2">
        <v>2.877E-2</v>
      </c>
      <c r="P64">
        <f t="shared" si="0"/>
        <v>0.93395898505387565</v>
      </c>
      <c r="Q64">
        <v>14</v>
      </c>
      <c r="R64">
        <v>20</v>
      </c>
      <c r="S64">
        <f t="shared" si="1"/>
        <v>0.7</v>
      </c>
      <c r="T64">
        <v>0.77</v>
      </c>
    </row>
    <row r="65" spans="1:20">
      <c r="A65">
        <v>64</v>
      </c>
      <c r="B65" t="s">
        <v>130</v>
      </c>
      <c r="C65">
        <v>2.415</v>
      </c>
      <c r="D65">
        <v>2.875</v>
      </c>
      <c r="E65">
        <v>3.65</v>
      </c>
      <c r="F65">
        <v>435</v>
      </c>
      <c r="G65">
        <v>2.4494897427831801</v>
      </c>
      <c r="H65">
        <v>8.5000000000000006E-3</v>
      </c>
      <c r="I65">
        <v>0</v>
      </c>
      <c r="J65">
        <v>1.4999999999999999E-2</v>
      </c>
      <c r="K65">
        <v>2</v>
      </c>
      <c r="L65">
        <v>0</v>
      </c>
      <c r="M65">
        <v>0</v>
      </c>
      <c r="N65">
        <v>3.2050000000000002E-2</v>
      </c>
      <c r="O65" s="2">
        <v>8.7690000000000004E-2</v>
      </c>
      <c r="P65">
        <f t="shared" si="0"/>
        <v>0.36549207435283387</v>
      </c>
      <c r="Q65">
        <v>15</v>
      </c>
      <c r="R65">
        <v>21</v>
      </c>
      <c r="S65">
        <f t="shared" si="1"/>
        <v>0.7142857142857143</v>
      </c>
      <c r="T65">
        <v>0.84230000000000005</v>
      </c>
    </row>
    <row r="66" spans="1:20">
      <c r="A66">
        <v>65</v>
      </c>
      <c r="B66" t="s">
        <v>131</v>
      </c>
      <c r="C66">
        <v>2.665</v>
      </c>
      <c r="D66">
        <v>2.835</v>
      </c>
      <c r="E66">
        <v>2.7</v>
      </c>
      <c r="F66">
        <v>447.5</v>
      </c>
      <c r="G66">
        <v>1.4142135623731</v>
      </c>
      <c r="H66">
        <v>1.2E-2</v>
      </c>
      <c r="I66">
        <v>0.02</v>
      </c>
      <c r="J66">
        <v>0.02</v>
      </c>
      <c r="K66">
        <v>2</v>
      </c>
      <c r="L66">
        <v>1</v>
      </c>
      <c r="M66">
        <v>0</v>
      </c>
      <c r="N66">
        <v>3.5450000000000002E-2</v>
      </c>
      <c r="O66" s="2">
        <v>9.1090000000000004E-2</v>
      </c>
      <c r="P66">
        <f t="shared" ref="P66:P129" si="2">N66/O66</f>
        <v>0.38917554067405863</v>
      </c>
      <c r="Q66">
        <v>16</v>
      </c>
      <c r="R66">
        <v>22</v>
      </c>
      <c r="S66">
        <f t="shared" si="1"/>
        <v>0.72727272727272729</v>
      </c>
      <c r="T66">
        <v>0.71945999999999999</v>
      </c>
    </row>
    <row r="67" spans="1:20">
      <c r="A67">
        <v>66</v>
      </c>
      <c r="B67" t="s">
        <v>132</v>
      </c>
      <c r="C67">
        <v>2.12</v>
      </c>
      <c r="D67">
        <v>2.04</v>
      </c>
      <c r="E67">
        <v>4.25</v>
      </c>
      <c r="F67">
        <v>443</v>
      </c>
      <c r="G67">
        <v>2.2360679774997898</v>
      </c>
      <c r="H67">
        <v>3.5000000000000001E-3</v>
      </c>
      <c r="I67">
        <v>0.03</v>
      </c>
      <c r="J67">
        <v>0.01</v>
      </c>
      <c r="K67">
        <v>1</v>
      </c>
      <c r="L67">
        <v>0</v>
      </c>
      <c r="M67">
        <v>0</v>
      </c>
      <c r="N67">
        <v>6.2740000000000004E-2</v>
      </c>
      <c r="O67" s="2">
        <v>0.11838</v>
      </c>
      <c r="P67">
        <f t="shared" si="2"/>
        <v>0.52998817367798623</v>
      </c>
      <c r="Q67">
        <v>17</v>
      </c>
      <c r="R67">
        <v>23</v>
      </c>
      <c r="S67">
        <f t="shared" ref="S67:S130" si="3">Q67/R67</f>
        <v>0.73913043478260865</v>
      </c>
      <c r="T67">
        <v>0.80071000000000003</v>
      </c>
    </row>
    <row r="68" spans="1:20">
      <c r="A68">
        <v>67</v>
      </c>
      <c r="B68" t="s">
        <v>133</v>
      </c>
      <c r="C68">
        <v>3.25</v>
      </c>
      <c r="D68">
        <v>3.2050000000000001</v>
      </c>
      <c r="E68">
        <v>2.35</v>
      </c>
      <c r="F68">
        <v>452</v>
      </c>
      <c r="G68">
        <v>2.4494897427831801</v>
      </c>
      <c r="H68">
        <v>3.0000000000000001E-3</v>
      </c>
      <c r="I68">
        <v>0.02</v>
      </c>
      <c r="J68">
        <v>0.01</v>
      </c>
      <c r="K68">
        <v>1</v>
      </c>
      <c r="L68">
        <v>0</v>
      </c>
      <c r="M68">
        <v>0</v>
      </c>
      <c r="N68">
        <v>2.4000000000000101E-4</v>
      </c>
      <c r="O68" s="2">
        <v>5.5399999999999998E-2</v>
      </c>
      <c r="P68">
        <f t="shared" si="2"/>
        <v>4.3321299638989352E-3</v>
      </c>
      <c r="Q68">
        <v>18</v>
      </c>
      <c r="R68">
        <v>24</v>
      </c>
      <c r="S68">
        <f t="shared" si="3"/>
        <v>0.75</v>
      </c>
      <c r="T68">
        <v>0.71801000000000004</v>
      </c>
    </row>
    <row r="69" spans="1:20">
      <c r="A69">
        <v>68</v>
      </c>
      <c r="B69" t="s">
        <v>134</v>
      </c>
      <c r="C69">
        <v>2.25</v>
      </c>
      <c r="D69">
        <v>2.92</v>
      </c>
      <c r="E69">
        <v>3.05</v>
      </c>
      <c r="F69">
        <v>455.5</v>
      </c>
      <c r="G69">
        <v>2.8284271247461898</v>
      </c>
      <c r="H69">
        <v>3.5000000000000001E-3</v>
      </c>
      <c r="I69">
        <v>1.4999999999999999E-2</v>
      </c>
      <c r="J69">
        <v>0.01</v>
      </c>
      <c r="K69">
        <v>1</v>
      </c>
      <c r="L69">
        <v>0</v>
      </c>
      <c r="M69">
        <v>0</v>
      </c>
      <c r="N69">
        <v>1.804E-2</v>
      </c>
      <c r="O69" s="2">
        <v>3.7600000000000001E-2</v>
      </c>
      <c r="P69">
        <f t="shared" si="2"/>
        <v>0.47978723404255319</v>
      </c>
      <c r="Q69">
        <v>19</v>
      </c>
      <c r="R69">
        <v>25</v>
      </c>
      <c r="S69">
        <f t="shared" si="3"/>
        <v>0.76</v>
      </c>
      <c r="T69">
        <v>0.77569999999999995</v>
      </c>
    </row>
    <row r="70" spans="1:20">
      <c r="A70">
        <v>69</v>
      </c>
      <c r="B70" t="s">
        <v>135</v>
      </c>
      <c r="C70">
        <v>1.665</v>
      </c>
      <c r="D70">
        <v>2.12</v>
      </c>
      <c r="E70">
        <v>4.5</v>
      </c>
      <c r="F70">
        <v>437</v>
      </c>
      <c r="G70">
        <v>2.8284271247461898</v>
      </c>
      <c r="H70">
        <v>3.5000000000000001E-3</v>
      </c>
      <c r="I70">
        <v>1.4999999999999999E-2</v>
      </c>
      <c r="J70">
        <v>1.4999999999999999E-2</v>
      </c>
      <c r="K70">
        <v>2</v>
      </c>
      <c r="L70">
        <v>0</v>
      </c>
      <c r="M70">
        <v>0</v>
      </c>
      <c r="N70">
        <v>4.2199999999999998E-3</v>
      </c>
      <c r="O70" s="2">
        <v>5.142E-2</v>
      </c>
      <c r="P70">
        <f t="shared" si="2"/>
        <v>8.2069233761182414E-2</v>
      </c>
      <c r="Q70">
        <v>20</v>
      </c>
      <c r="R70">
        <v>26</v>
      </c>
      <c r="S70">
        <f t="shared" si="3"/>
        <v>0.76923076923076927</v>
      </c>
      <c r="T70">
        <v>0.83120000000000005</v>
      </c>
    </row>
    <row r="71" spans="1:20">
      <c r="A71">
        <v>70</v>
      </c>
      <c r="B71" t="s">
        <v>136</v>
      </c>
      <c r="C71">
        <v>1.915</v>
      </c>
      <c r="D71">
        <v>1.96</v>
      </c>
      <c r="E71">
        <v>4.5</v>
      </c>
      <c r="F71">
        <v>434</v>
      </c>
      <c r="G71">
        <v>2.8284271247461898</v>
      </c>
      <c r="H71">
        <v>4.5000000000000005E-3</v>
      </c>
      <c r="I71">
        <v>0</v>
      </c>
      <c r="J71">
        <v>0.02</v>
      </c>
      <c r="K71">
        <v>3</v>
      </c>
      <c r="L71">
        <v>0</v>
      </c>
      <c r="M71">
        <v>0</v>
      </c>
      <c r="N71">
        <v>2.632E-2</v>
      </c>
      <c r="O71" s="2">
        <v>2.9319999999999999E-2</v>
      </c>
      <c r="P71">
        <f t="shared" si="2"/>
        <v>0.89768076398362895</v>
      </c>
      <c r="Q71">
        <v>21</v>
      </c>
      <c r="R71">
        <v>27</v>
      </c>
      <c r="S71">
        <f t="shared" si="3"/>
        <v>0.77777777777777779</v>
      </c>
      <c r="T71">
        <v>0.85853999999999997</v>
      </c>
    </row>
    <row r="72" spans="1:20">
      <c r="A72">
        <v>71</v>
      </c>
      <c r="B72" t="s">
        <v>137</v>
      </c>
      <c r="C72">
        <v>2.04</v>
      </c>
      <c r="D72">
        <v>2.37</v>
      </c>
      <c r="E72">
        <v>4.3</v>
      </c>
      <c r="F72">
        <v>459</v>
      </c>
      <c r="G72">
        <v>3</v>
      </c>
      <c r="H72">
        <v>2E-3</v>
      </c>
      <c r="I72">
        <v>0</v>
      </c>
      <c r="J72">
        <v>5.0000000000000001E-3</v>
      </c>
      <c r="K72">
        <v>0</v>
      </c>
      <c r="L72">
        <v>0</v>
      </c>
      <c r="M72">
        <v>0</v>
      </c>
      <c r="N72">
        <v>8.0800000000000004E-3</v>
      </c>
      <c r="O72" s="2">
        <v>4.7559999999999998E-2</v>
      </c>
      <c r="P72">
        <f t="shared" si="2"/>
        <v>0.16989066442388565</v>
      </c>
      <c r="Q72">
        <v>22</v>
      </c>
      <c r="R72">
        <v>28</v>
      </c>
      <c r="S72">
        <f t="shared" si="3"/>
        <v>0.7857142857142857</v>
      </c>
      <c r="T72">
        <v>0.66525999999999996</v>
      </c>
    </row>
    <row r="73" spans="1:20">
      <c r="A73">
        <v>72</v>
      </c>
      <c r="B73" t="s">
        <v>138</v>
      </c>
      <c r="C73">
        <v>1.915</v>
      </c>
      <c r="D73">
        <v>2.58</v>
      </c>
      <c r="E73">
        <v>4.1500000000000004</v>
      </c>
      <c r="F73">
        <v>424</v>
      </c>
      <c r="G73">
        <v>2</v>
      </c>
      <c r="H73">
        <v>2.8499999999999998E-2</v>
      </c>
      <c r="I73">
        <v>5.0000000000000001E-3</v>
      </c>
      <c r="J73">
        <v>0.02</v>
      </c>
      <c r="K73">
        <v>0</v>
      </c>
      <c r="L73">
        <v>0</v>
      </c>
      <c r="M73">
        <v>1</v>
      </c>
      <c r="N73">
        <v>2.708E-2</v>
      </c>
      <c r="O73" s="2">
        <v>2.8559999999999999E-2</v>
      </c>
      <c r="P73">
        <f t="shared" si="2"/>
        <v>0.94817927170868355</v>
      </c>
      <c r="Q73">
        <v>23</v>
      </c>
      <c r="R73">
        <v>29</v>
      </c>
      <c r="S73">
        <f t="shared" si="3"/>
        <v>0.7931034482758621</v>
      </c>
      <c r="T73">
        <v>0.84645999999999999</v>
      </c>
    </row>
    <row r="74" spans="1:20">
      <c r="A74">
        <v>73</v>
      </c>
      <c r="B74" t="s">
        <v>139</v>
      </c>
      <c r="C74">
        <v>2.87</v>
      </c>
      <c r="D74">
        <v>2.29</v>
      </c>
      <c r="E74">
        <v>3</v>
      </c>
      <c r="F74">
        <v>452</v>
      </c>
      <c r="G74">
        <v>2</v>
      </c>
      <c r="H74">
        <v>2.1999999999999999E-2</v>
      </c>
      <c r="I74">
        <v>0.02</v>
      </c>
      <c r="J74">
        <v>2.5000000000000001E-2</v>
      </c>
      <c r="K74">
        <v>2</v>
      </c>
      <c r="L74">
        <v>1</v>
      </c>
      <c r="M74">
        <v>0</v>
      </c>
      <c r="N74">
        <v>8.4489999999999996E-2</v>
      </c>
      <c r="O74" s="2">
        <v>0.16955000000000001</v>
      </c>
      <c r="P74">
        <f t="shared" si="2"/>
        <v>0.49831907991742846</v>
      </c>
      <c r="Q74">
        <v>1</v>
      </c>
      <c r="R74">
        <v>9</v>
      </c>
      <c r="S74">
        <f t="shared" si="3"/>
        <v>0.1111111111111111</v>
      </c>
      <c r="T74">
        <v>0.76870000000000005</v>
      </c>
    </row>
    <row r="75" spans="1:20">
      <c r="A75">
        <v>74</v>
      </c>
      <c r="B75" t="s">
        <v>140</v>
      </c>
      <c r="C75">
        <v>2.335</v>
      </c>
      <c r="D75">
        <v>2</v>
      </c>
      <c r="E75">
        <v>3.65</v>
      </c>
      <c r="F75">
        <v>445</v>
      </c>
      <c r="G75">
        <v>2</v>
      </c>
      <c r="H75">
        <v>0.01</v>
      </c>
      <c r="I75">
        <v>5.0000000000000001E-3</v>
      </c>
      <c r="J75">
        <v>0.01</v>
      </c>
      <c r="K75">
        <v>2</v>
      </c>
      <c r="L75">
        <v>0</v>
      </c>
      <c r="M75">
        <v>0</v>
      </c>
      <c r="N75">
        <v>2.0250000000000001E-2</v>
      </c>
      <c r="O75" s="2">
        <v>6.4810000000000006E-2</v>
      </c>
      <c r="P75">
        <f t="shared" si="2"/>
        <v>0.31245178213238695</v>
      </c>
      <c r="Q75">
        <v>2</v>
      </c>
      <c r="R75">
        <v>10</v>
      </c>
      <c r="S75">
        <f t="shared" si="3"/>
        <v>0.2</v>
      </c>
      <c r="T75">
        <v>0.68539000000000005</v>
      </c>
    </row>
    <row r="76" spans="1:20">
      <c r="A76">
        <v>75</v>
      </c>
      <c r="B76" t="s">
        <v>141</v>
      </c>
      <c r="C76">
        <v>2.79</v>
      </c>
      <c r="D76">
        <v>3.25</v>
      </c>
      <c r="E76">
        <v>2.65</v>
      </c>
      <c r="F76">
        <v>458</v>
      </c>
      <c r="G76">
        <v>2</v>
      </c>
      <c r="H76">
        <v>5.2499999999999998E-2</v>
      </c>
      <c r="I76">
        <v>0.01</v>
      </c>
      <c r="J76">
        <v>4.4999999999999998E-2</v>
      </c>
      <c r="K76">
        <v>1</v>
      </c>
      <c r="L76">
        <v>0</v>
      </c>
      <c r="M76">
        <v>1</v>
      </c>
      <c r="N76">
        <v>2.2380000000000001E-2</v>
      </c>
      <c r="O76" s="2">
        <v>6.268E-2</v>
      </c>
      <c r="P76">
        <f t="shared" si="2"/>
        <v>0.35705169112954693</v>
      </c>
      <c r="Q76">
        <v>3</v>
      </c>
      <c r="R76">
        <v>11</v>
      </c>
      <c r="S76">
        <f t="shared" si="3"/>
        <v>0.27272727272727271</v>
      </c>
      <c r="T76">
        <v>0.58072000000000001</v>
      </c>
    </row>
    <row r="77" spans="1:20">
      <c r="A77">
        <v>76</v>
      </c>
      <c r="B77" t="s">
        <v>142</v>
      </c>
      <c r="C77">
        <v>2.165</v>
      </c>
      <c r="D77">
        <v>3.08</v>
      </c>
      <c r="E77">
        <v>3.8</v>
      </c>
      <c r="F77">
        <v>452</v>
      </c>
      <c r="G77">
        <v>2.8284271247461898</v>
      </c>
      <c r="H77">
        <v>5.0000000000000001E-3</v>
      </c>
      <c r="I77">
        <v>0.01</v>
      </c>
      <c r="J77">
        <v>0</v>
      </c>
      <c r="K77">
        <v>5</v>
      </c>
      <c r="L77">
        <v>2</v>
      </c>
      <c r="M77">
        <v>0</v>
      </c>
      <c r="N77">
        <v>1.8409999999999999E-2</v>
      </c>
      <c r="O77" s="2">
        <v>0.10347000000000001</v>
      </c>
      <c r="P77">
        <f t="shared" si="2"/>
        <v>0.17792596887986856</v>
      </c>
      <c r="Q77">
        <v>4</v>
      </c>
      <c r="R77">
        <v>12</v>
      </c>
      <c r="S77">
        <f t="shared" si="3"/>
        <v>0.33333333333333331</v>
      </c>
      <c r="T77">
        <v>0.70259000000000005</v>
      </c>
    </row>
    <row r="78" spans="1:20">
      <c r="A78">
        <v>77</v>
      </c>
      <c r="B78" t="s">
        <v>143</v>
      </c>
      <c r="C78">
        <v>2.125</v>
      </c>
      <c r="D78">
        <v>1.83</v>
      </c>
      <c r="E78">
        <v>4.0999999999999996</v>
      </c>
      <c r="F78">
        <v>458</v>
      </c>
      <c r="G78">
        <v>2.4494897427831801</v>
      </c>
      <c r="H78">
        <v>6.9999999999999993E-3</v>
      </c>
      <c r="I78">
        <v>5.0000000000000001E-3</v>
      </c>
      <c r="J78">
        <v>2.5000000000000001E-2</v>
      </c>
      <c r="K78">
        <v>0</v>
      </c>
      <c r="L78">
        <v>2</v>
      </c>
      <c r="M78">
        <v>0</v>
      </c>
      <c r="N78">
        <v>2.7130000000000001E-2</v>
      </c>
      <c r="O78" s="2">
        <v>0.11219</v>
      </c>
      <c r="P78">
        <f t="shared" si="2"/>
        <v>0.24182190926107497</v>
      </c>
      <c r="Q78">
        <v>5</v>
      </c>
      <c r="R78">
        <v>13</v>
      </c>
      <c r="S78">
        <f t="shared" si="3"/>
        <v>0.38461538461538464</v>
      </c>
      <c r="T78">
        <v>0.93772</v>
      </c>
    </row>
    <row r="79" spans="1:20">
      <c r="A79">
        <v>78</v>
      </c>
      <c r="B79" t="s">
        <v>144</v>
      </c>
      <c r="C79">
        <v>2.2050000000000001</v>
      </c>
      <c r="D79">
        <v>2.08</v>
      </c>
      <c r="E79">
        <v>3.65</v>
      </c>
      <c r="F79">
        <v>432.5</v>
      </c>
      <c r="G79">
        <v>2.2360679774997898</v>
      </c>
      <c r="H79">
        <v>3.5000000000000001E-3</v>
      </c>
      <c r="I79">
        <v>1.4999999999999999E-2</v>
      </c>
      <c r="J79">
        <v>0.03</v>
      </c>
      <c r="K79">
        <v>1</v>
      </c>
      <c r="L79">
        <v>0</v>
      </c>
      <c r="M79">
        <v>0</v>
      </c>
      <c r="N79">
        <v>4.1000000000000002E-2</v>
      </c>
      <c r="O79" s="2">
        <v>4.4060000000000002E-2</v>
      </c>
      <c r="P79">
        <f t="shared" si="2"/>
        <v>0.93054925102133457</v>
      </c>
      <c r="Q79">
        <v>6</v>
      </c>
      <c r="R79">
        <v>14</v>
      </c>
      <c r="S79">
        <f t="shared" si="3"/>
        <v>0.42857142857142855</v>
      </c>
      <c r="T79">
        <v>0.66459999999999997</v>
      </c>
    </row>
    <row r="80" spans="1:20">
      <c r="A80">
        <v>79</v>
      </c>
      <c r="B80" t="s">
        <v>145</v>
      </c>
      <c r="C80">
        <v>1.915</v>
      </c>
      <c r="D80">
        <v>2.2050000000000001</v>
      </c>
      <c r="E80">
        <v>3.75</v>
      </c>
      <c r="F80">
        <v>426.5</v>
      </c>
      <c r="G80">
        <v>2.2360679774997898</v>
      </c>
      <c r="H80">
        <v>6.5000000000000006E-3</v>
      </c>
      <c r="I80">
        <v>5.0000000000000001E-3</v>
      </c>
      <c r="J80">
        <v>0.03</v>
      </c>
      <c r="K80">
        <v>0</v>
      </c>
      <c r="L80">
        <v>0</v>
      </c>
      <c r="M80">
        <v>0</v>
      </c>
      <c r="N80">
        <v>3.4810000000000001E-2</v>
      </c>
      <c r="O80" s="2">
        <v>5.0250000000000003E-2</v>
      </c>
      <c r="P80">
        <f t="shared" si="2"/>
        <v>0.69273631840796013</v>
      </c>
      <c r="Q80">
        <v>7</v>
      </c>
      <c r="R80">
        <v>15</v>
      </c>
      <c r="S80">
        <f t="shared" si="3"/>
        <v>0.46666666666666667</v>
      </c>
      <c r="T80">
        <v>0.72208000000000006</v>
      </c>
    </row>
    <row r="81" spans="1:20">
      <c r="A81">
        <v>80</v>
      </c>
      <c r="B81" t="s">
        <v>146</v>
      </c>
      <c r="C81">
        <v>2.5</v>
      </c>
      <c r="D81">
        <v>2.2050000000000001</v>
      </c>
      <c r="E81">
        <v>2.95</v>
      </c>
      <c r="F81">
        <v>441</v>
      </c>
      <c r="G81">
        <v>2.2360679774997898</v>
      </c>
      <c r="H81">
        <v>9.4999999999999998E-3</v>
      </c>
      <c r="I81">
        <v>2.5000000000000001E-2</v>
      </c>
      <c r="J81">
        <v>0.02</v>
      </c>
      <c r="K81">
        <v>3</v>
      </c>
      <c r="L81">
        <v>0</v>
      </c>
      <c r="M81">
        <v>0</v>
      </c>
      <c r="N81">
        <v>2.2799999999999999E-3</v>
      </c>
      <c r="O81" s="2">
        <v>8.2780000000000006E-2</v>
      </c>
      <c r="P81">
        <f t="shared" si="2"/>
        <v>2.7542884754771679E-2</v>
      </c>
      <c r="Q81">
        <v>8</v>
      </c>
      <c r="R81">
        <v>16</v>
      </c>
      <c r="S81">
        <f t="shared" si="3"/>
        <v>0.5</v>
      </c>
      <c r="T81">
        <v>0.77898000000000001</v>
      </c>
    </row>
    <row r="82" spans="1:20">
      <c r="A82">
        <v>81</v>
      </c>
      <c r="B82" t="s">
        <v>147</v>
      </c>
      <c r="C82">
        <v>2.08</v>
      </c>
      <c r="D82">
        <v>1.835</v>
      </c>
      <c r="E82">
        <v>4.25</v>
      </c>
      <c r="F82">
        <v>436.5</v>
      </c>
      <c r="G82">
        <v>2.8284271247461898</v>
      </c>
      <c r="H82">
        <v>6.4999999999999997E-3</v>
      </c>
      <c r="I82">
        <v>5.0000000000000001E-3</v>
      </c>
      <c r="J82">
        <v>1.4999999999999999E-2</v>
      </c>
      <c r="K82">
        <v>2</v>
      </c>
      <c r="L82">
        <v>0</v>
      </c>
      <c r="M82">
        <v>0</v>
      </c>
      <c r="N82">
        <v>1.847E-2</v>
      </c>
      <c r="O82" s="2">
        <v>6.6589999999999996E-2</v>
      </c>
      <c r="P82">
        <f t="shared" si="2"/>
        <v>0.27736897432046853</v>
      </c>
      <c r="Q82">
        <v>9</v>
      </c>
      <c r="R82">
        <v>17</v>
      </c>
      <c r="S82">
        <f t="shared" si="3"/>
        <v>0.52941176470588236</v>
      </c>
      <c r="T82">
        <v>0.69796000000000002</v>
      </c>
    </row>
    <row r="83" spans="1:20">
      <c r="A83">
        <v>82</v>
      </c>
      <c r="B83" t="s">
        <v>148</v>
      </c>
      <c r="C83">
        <v>2.25</v>
      </c>
      <c r="D83">
        <v>1.96</v>
      </c>
      <c r="E83">
        <v>4</v>
      </c>
      <c r="F83">
        <v>442</v>
      </c>
      <c r="G83">
        <v>2.8284271247461898</v>
      </c>
      <c r="H83">
        <v>7.0000000000000001E-3</v>
      </c>
      <c r="I83">
        <v>0</v>
      </c>
      <c r="J83">
        <v>2.5000000000000001E-2</v>
      </c>
      <c r="K83">
        <v>1</v>
      </c>
      <c r="L83">
        <v>0</v>
      </c>
      <c r="M83">
        <v>0</v>
      </c>
      <c r="N83">
        <v>2.496E-2</v>
      </c>
      <c r="O83" s="2">
        <v>0.11002000000000001</v>
      </c>
      <c r="P83">
        <f t="shared" si="2"/>
        <v>0.22686784221050715</v>
      </c>
      <c r="Q83">
        <v>10</v>
      </c>
      <c r="R83">
        <v>18</v>
      </c>
      <c r="S83">
        <f t="shared" si="3"/>
        <v>0.55555555555555558</v>
      </c>
      <c r="T83">
        <v>0.66642000000000001</v>
      </c>
    </row>
    <row r="84" spans="1:20">
      <c r="A84">
        <v>83</v>
      </c>
      <c r="B84" t="s">
        <v>149</v>
      </c>
      <c r="C84">
        <v>3.21</v>
      </c>
      <c r="D84">
        <v>2.91</v>
      </c>
      <c r="E84">
        <v>1</v>
      </c>
      <c r="F84">
        <v>506</v>
      </c>
      <c r="G84">
        <v>1.4142135623731</v>
      </c>
      <c r="H84">
        <v>0.1065</v>
      </c>
      <c r="I84">
        <v>7.4999999999999997E-2</v>
      </c>
      <c r="J84">
        <v>0.1</v>
      </c>
      <c r="K84">
        <v>3</v>
      </c>
      <c r="L84">
        <v>0</v>
      </c>
      <c r="M84">
        <v>0</v>
      </c>
      <c r="N84">
        <v>3.2539999999999999E-2</v>
      </c>
      <c r="O84" s="2">
        <v>0.1176</v>
      </c>
      <c r="P84">
        <f t="shared" si="2"/>
        <v>0.27670068027210887</v>
      </c>
      <c r="Q84">
        <v>11</v>
      </c>
      <c r="R84">
        <v>19</v>
      </c>
      <c r="S84">
        <f t="shared" si="3"/>
        <v>0.57894736842105265</v>
      </c>
      <c r="T84">
        <v>0.85421999999999998</v>
      </c>
    </row>
    <row r="85" spans="1:20">
      <c r="A85">
        <v>84</v>
      </c>
      <c r="B85" t="s">
        <v>150</v>
      </c>
      <c r="C85">
        <v>2.875</v>
      </c>
      <c r="D85">
        <v>3.165</v>
      </c>
      <c r="E85">
        <v>1.9</v>
      </c>
      <c r="F85">
        <v>454</v>
      </c>
      <c r="G85">
        <v>2</v>
      </c>
      <c r="H85">
        <v>3.5999999999999997E-2</v>
      </c>
      <c r="I85">
        <v>0.03</v>
      </c>
      <c r="J85">
        <v>1.4999999999999999E-2</v>
      </c>
      <c r="K85">
        <v>7</v>
      </c>
      <c r="L85">
        <v>3</v>
      </c>
      <c r="M85">
        <v>0</v>
      </c>
      <c r="N85">
        <v>2.324E-2</v>
      </c>
      <c r="O85" s="2">
        <v>6.182E-2</v>
      </c>
      <c r="P85">
        <f t="shared" si="2"/>
        <v>0.37593011970236168</v>
      </c>
      <c r="Q85">
        <v>12</v>
      </c>
      <c r="R85">
        <v>20</v>
      </c>
      <c r="S85">
        <f t="shared" si="3"/>
        <v>0.6</v>
      </c>
      <c r="T85">
        <v>0.66962999999999995</v>
      </c>
    </row>
    <row r="86" spans="1:20">
      <c r="A86">
        <v>85</v>
      </c>
      <c r="B86" t="s">
        <v>151</v>
      </c>
      <c r="C86">
        <v>2.92</v>
      </c>
      <c r="D86">
        <v>3.665</v>
      </c>
      <c r="E86">
        <v>1.95</v>
      </c>
      <c r="F86">
        <v>487.5</v>
      </c>
      <c r="G86">
        <v>1.4142135623731</v>
      </c>
      <c r="H86">
        <v>3.95E-2</v>
      </c>
      <c r="I86">
        <v>0.02</v>
      </c>
      <c r="J86">
        <v>5.5E-2</v>
      </c>
      <c r="K86">
        <v>4</v>
      </c>
      <c r="L86">
        <v>6</v>
      </c>
      <c r="M86">
        <v>1</v>
      </c>
      <c r="N86">
        <v>4.1579999999999999E-2</v>
      </c>
      <c r="O86" s="2">
        <v>4.3479999999999998E-2</v>
      </c>
      <c r="P86">
        <f t="shared" si="2"/>
        <v>0.95630174793008282</v>
      </c>
      <c r="Q86">
        <v>13</v>
      </c>
      <c r="R86">
        <v>21</v>
      </c>
      <c r="S86">
        <f t="shared" si="3"/>
        <v>0.61904761904761907</v>
      </c>
      <c r="T86">
        <v>0.65376999999999996</v>
      </c>
    </row>
    <row r="87" spans="1:20">
      <c r="A87">
        <v>86</v>
      </c>
      <c r="B87" t="s">
        <v>152</v>
      </c>
      <c r="C87">
        <v>2.2050000000000001</v>
      </c>
      <c r="D87">
        <v>2.58</v>
      </c>
      <c r="E87">
        <v>2.85</v>
      </c>
      <c r="F87">
        <v>441</v>
      </c>
      <c r="G87">
        <v>2.4494897427831801</v>
      </c>
      <c r="H87">
        <v>2.3E-2</v>
      </c>
      <c r="I87">
        <v>0.02</v>
      </c>
      <c r="J87">
        <v>2.5000000000000001E-2</v>
      </c>
      <c r="K87">
        <v>1</v>
      </c>
      <c r="L87">
        <v>0</v>
      </c>
      <c r="M87">
        <v>0</v>
      </c>
      <c r="N87">
        <v>1.7340000000000001E-2</v>
      </c>
      <c r="O87" s="2">
        <v>0.1024</v>
      </c>
      <c r="P87">
        <f t="shared" si="2"/>
        <v>0.16933593750000001</v>
      </c>
      <c r="Q87">
        <v>14</v>
      </c>
      <c r="R87">
        <v>22</v>
      </c>
      <c r="S87">
        <f t="shared" si="3"/>
        <v>0.63636363636363635</v>
      </c>
      <c r="T87">
        <v>0.63861000000000001</v>
      </c>
    </row>
    <row r="88" spans="1:20">
      <c r="A88">
        <v>87</v>
      </c>
      <c r="B88" t="s">
        <v>153</v>
      </c>
      <c r="C88">
        <v>1.7949999999999999</v>
      </c>
      <c r="D88">
        <v>2.04</v>
      </c>
      <c r="E88">
        <v>3.75</v>
      </c>
      <c r="F88">
        <v>446</v>
      </c>
      <c r="G88">
        <v>2</v>
      </c>
      <c r="H88">
        <v>0.02</v>
      </c>
      <c r="I88">
        <v>0.01</v>
      </c>
      <c r="J88">
        <v>3.5000000000000003E-2</v>
      </c>
      <c r="K88">
        <v>3</v>
      </c>
      <c r="L88">
        <v>0</v>
      </c>
      <c r="M88">
        <v>1</v>
      </c>
      <c r="N88">
        <v>2.0740000000000001E-2</v>
      </c>
      <c r="O88" s="2">
        <v>0.10580000000000001</v>
      </c>
      <c r="P88">
        <f t="shared" si="2"/>
        <v>0.19603024574669187</v>
      </c>
      <c r="Q88">
        <v>15</v>
      </c>
      <c r="R88">
        <v>23</v>
      </c>
      <c r="S88">
        <f t="shared" si="3"/>
        <v>0.65217391304347827</v>
      </c>
      <c r="T88">
        <v>0.79093000000000002</v>
      </c>
    </row>
    <row r="89" spans="1:20">
      <c r="A89">
        <v>88</v>
      </c>
      <c r="B89" t="s">
        <v>154</v>
      </c>
      <c r="C89">
        <v>2.2050000000000001</v>
      </c>
      <c r="D89">
        <v>2.335</v>
      </c>
      <c r="E89">
        <v>4.1500000000000004</v>
      </c>
      <c r="F89">
        <v>448.5</v>
      </c>
      <c r="G89">
        <v>2.6457513110645898</v>
      </c>
      <c r="H89">
        <v>7.4999999999999997E-3</v>
      </c>
      <c r="I89">
        <v>0.01</v>
      </c>
      <c r="J89">
        <v>1.4999999999999999E-2</v>
      </c>
      <c r="K89">
        <v>0</v>
      </c>
      <c r="L89">
        <v>0</v>
      </c>
      <c r="M89">
        <v>0</v>
      </c>
      <c r="N89">
        <v>4.8030000000000003E-2</v>
      </c>
      <c r="O89" s="2">
        <v>0.13309000000000001</v>
      </c>
      <c r="P89">
        <f t="shared" si="2"/>
        <v>0.36088361259298218</v>
      </c>
      <c r="Q89">
        <v>16</v>
      </c>
      <c r="R89">
        <v>24</v>
      </c>
      <c r="S89">
        <f t="shared" si="3"/>
        <v>0.66666666666666663</v>
      </c>
      <c r="T89">
        <v>0.67459000000000002</v>
      </c>
    </row>
    <row r="90" spans="1:20">
      <c r="A90">
        <v>89</v>
      </c>
      <c r="B90" t="s">
        <v>155</v>
      </c>
      <c r="C90">
        <v>2.5</v>
      </c>
      <c r="D90">
        <v>2.29</v>
      </c>
      <c r="E90">
        <v>2.25</v>
      </c>
      <c r="F90">
        <v>441.5</v>
      </c>
      <c r="G90">
        <v>2.4494897427831801</v>
      </c>
      <c r="H90">
        <v>2.35E-2</v>
      </c>
      <c r="I90">
        <v>4.4999999999999998E-2</v>
      </c>
      <c r="J90">
        <v>0.02</v>
      </c>
      <c r="K90">
        <v>3</v>
      </c>
      <c r="L90">
        <v>0</v>
      </c>
      <c r="M90">
        <v>0</v>
      </c>
      <c r="N90">
        <v>1.495E-2</v>
      </c>
      <c r="O90" s="2">
        <v>7.0110000000000006E-2</v>
      </c>
      <c r="P90">
        <f t="shared" si="2"/>
        <v>0.21323634288974466</v>
      </c>
      <c r="Q90">
        <v>17</v>
      </c>
      <c r="R90">
        <v>25</v>
      </c>
      <c r="S90">
        <f t="shared" si="3"/>
        <v>0.68</v>
      </c>
      <c r="T90">
        <v>0.72169000000000005</v>
      </c>
    </row>
    <row r="91" spans="1:20">
      <c r="A91">
        <v>90</v>
      </c>
      <c r="B91" t="s">
        <v>156</v>
      </c>
      <c r="C91">
        <v>2.04</v>
      </c>
      <c r="D91">
        <v>1.875</v>
      </c>
      <c r="E91">
        <v>3.45</v>
      </c>
      <c r="F91">
        <v>436</v>
      </c>
      <c r="G91">
        <v>2.8284271247461898</v>
      </c>
      <c r="H91">
        <v>2.4E-2</v>
      </c>
      <c r="I91">
        <v>5.0000000000000001E-3</v>
      </c>
      <c r="J91">
        <v>0.02</v>
      </c>
      <c r="K91">
        <v>2</v>
      </c>
      <c r="L91">
        <v>0</v>
      </c>
      <c r="M91">
        <v>0</v>
      </c>
      <c r="N91">
        <v>3.2750000000000001E-2</v>
      </c>
      <c r="O91" s="2">
        <v>5.2310000000000002E-2</v>
      </c>
      <c r="P91">
        <f t="shared" si="2"/>
        <v>0.62607532020646151</v>
      </c>
      <c r="Q91">
        <v>18</v>
      </c>
      <c r="R91">
        <v>26</v>
      </c>
      <c r="S91">
        <f t="shared" si="3"/>
        <v>0.69230769230769229</v>
      </c>
      <c r="T91">
        <v>0.63122</v>
      </c>
    </row>
    <row r="92" spans="1:20">
      <c r="A92">
        <v>91</v>
      </c>
      <c r="B92" t="s">
        <v>157</v>
      </c>
      <c r="C92">
        <v>1.875</v>
      </c>
      <c r="D92">
        <v>1.54</v>
      </c>
      <c r="E92">
        <v>4.3499999999999996</v>
      </c>
      <c r="F92">
        <v>435</v>
      </c>
      <c r="G92">
        <v>2.8284271247461898</v>
      </c>
      <c r="H92">
        <v>4.0000000000000001E-3</v>
      </c>
      <c r="I92">
        <v>0.01</v>
      </c>
      <c r="J92">
        <v>1.4999999999999999E-2</v>
      </c>
      <c r="K92">
        <v>4</v>
      </c>
      <c r="L92">
        <v>0</v>
      </c>
      <c r="M92">
        <v>0</v>
      </c>
      <c r="N92">
        <v>1.8929999999999999E-2</v>
      </c>
      <c r="O92" s="2">
        <v>6.6129999999999994E-2</v>
      </c>
      <c r="P92">
        <f t="shared" si="2"/>
        <v>0.28625434749735368</v>
      </c>
      <c r="Q92">
        <v>19</v>
      </c>
      <c r="R92">
        <v>27</v>
      </c>
      <c r="S92">
        <f t="shared" si="3"/>
        <v>0.70370370370370372</v>
      </c>
      <c r="T92">
        <v>0.69852999999999998</v>
      </c>
    </row>
    <row r="93" spans="1:20">
      <c r="A93">
        <v>92</v>
      </c>
      <c r="B93" t="s">
        <v>158</v>
      </c>
      <c r="C93">
        <v>1.75</v>
      </c>
      <c r="D93">
        <v>1.58</v>
      </c>
      <c r="E93">
        <v>4.5999999999999996</v>
      </c>
      <c r="F93">
        <v>429.5</v>
      </c>
      <c r="G93">
        <v>2.8284271247461898</v>
      </c>
      <c r="H93">
        <v>6.0000000000000001E-3</v>
      </c>
      <c r="I93">
        <v>5.0000000000000001E-3</v>
      </c>
      <c r="J93">
        <v>5.0000000000000001E-3</v>
      </c>
      <c r="K93">
        <v>3</v>
      </c>
      <c r="L93">
        <v>1</v>
      </c>
      <c r="M93">
        <v>0</v>
      </c>
      <c r="N93">
        <v>4.1029999999999997E-2</v>
      </c>
      <c r="O93" s="2">
        <v>4.403E-2</v>
      </c>
      <c r="P93">
        <f t="shared" si="2"/>
        <v>0.93186463774699058</v>
      </c>
      <c r="Q93">
        <v>20</v>
      </c>
      <c r="R93">
        <v>28</v>
      </c>
      <c r="S93">
        <f t="shared" si="3"/>
        <v>0.7142857142857143</v>
      </c>
      <c r="T93">
        <v>0.65880000000000005</v>
      </c>
    </row>
    <row r="94" spans="1:20">
      <c r="A94">
        <v>93</v>
      </c>
      <c r="B94" t="s">
        <v>159</v>
      </c>
      <c r="C94">
        <v>1.875</v>
      </c>
      <c r="D94">
        <v>2.33</v>
      </c>
      <c r="E94">
        <v>4.25</v>
      </c>
      <c r="F94">
        <v>444.5</v>
      </c>
      <c r="G94">
        <v>3</v>
      </c>
      <c r="H94">
        <v>2.5000000000000001E-3</v>
      </c>
      <c r="I94">
        <v>5.0000000000000001E-3</v>
      </c>
      <c r="J94">
        <v>5.0000000000000001E-3</v>
      </c>
      <c r="K94">
        <v>0</v>
      </c>
      <c r="L94">
        <v>1</v>
      </c>
      <c r="M94">
        <v>0</v>
      </c>
      <c r="N94">
        <v>2.2790000000000001E-2</v>
      </c>
      <c r="O94" s="2">
        <v>6.2269999999999999E-2</v>
      </c>
      <c r="P94">
        <f t="shared" si="2"/>
        <v>0.36598683154006745</v>
      </c>
      <c r="Q94">
        <v>21</v>
      </c>
      <c r="R94">
        <v>29</v>
      </c>
      <c r="S94">
        <f t="shared" si="3"/>
        <v>0.72413793103448276</v>
      </c>
      <c r="T94">
        <v>0.82055</v>
      </c>
    </row>
    <row r="95" spans="1:20">
      <c r="A95">
        <v>94</v>
      </c>
      <c r="B95" t="s">
        <v>160</v>
      </c>
      <c r="C95">
        <v>2</v>
      </c>
      <c r="D95">
        <v>1.415</v>
      </c>
      <c r="E95">
        <v>4.8</v>
      </c>
      <c r="F95">
        <v>447</v>
      </c>
      <c r="G95">
        <v>2.4494897427831801</v>
      </c>
      <c r="H95">
        <v>1.0999999999999999E-2</v>
      </c>
      <c r="I95">
        <v>0</v>
      </c>
      <c r="J95">
        <v>0.03</v>
      </c>
      <c r="K95">
        <v>2</v>
      </c>
      <c r="L95">
        <v>0</v>
      </c>
      <c r="M95">
        <v>0</v>
      </c>
      <c r="N95">
        <v>4.1790000000000001E-2</v>
      </c>
      <c r="O95" s="2">
        <v>4.3270000000000003E-2</v>
      </c>
      <c r="P95">
        <f t="shared" si="2"/>
        <v>0.96579616362375775</v>
      </c>
      <c r="Q95">
        <v>22</v>
      </c>
      <c r="R95">
        <v>30</v>
      </c>
      <c r="S95">
        <f t="shared" si="3"/>
        <v>0.73333333333333328</v>
      </c>
      <c r="T95">
        <v>0.66468000000000005</v>
      </c>
    </row>
    <row r="96" spans="1:20">
      <c r="A96">
        <v>95</v>
      </c>
      <c r="B96" t="s">
        <v>161</v>
      </c>
      <c r="C96">
        <v>3.67</v>
      </c>
      <c r="D96">
        <v>2.12</v>
      </c>
      <c r="E96">
        <v>1</v>
      </c>
      <c r="F96">
        <v>478.5</v>
      </c>
      <c r="G96">
        <v>1.4142135623731</v>
      </c>
      <c r="H96">
        <v>4.1000000000000002E-2</v>
      </c>
      <c r="I96">
        <v>4.4999999999999998E-2</v>
      </c>
      <c r="J96">
        <v>6.5000000000000002E-2</v>
      </c>
      <c r="K96">
        <v>3</v>
      </c>
      <c r="L96">
        <v>0</v>
      </c>
      <c r="M96">
        <v>1</v>
      </c>
      <c r="N96">
        <v>0.10474</v>
      </c>
      <c r="O96" s="2">
        <v>0.14929999999999999</v>
      </c>
      <c r="P96">
        <f t="shared" si="2"/>
        <v>0.70154052243804421</v>
      </c>
      <c r="Q96">
        <v>1</v>
      </c>
      <c r="R96">
        <v>11</v>
      </c>
      <c r="S96">
        <f t="shared" si="3"/>
        <v>9.0909090909090912E-2</v>
      </c>
      <c r="T96">
        <v>0.67778000000000005</v>
      </c>
    </row>
    <row r="97" spans="1:20">
      <c r="A97">
        <v>96</v>
      </c>
      <c r="B97" t="s">
        <v>162</v>
      </c>
      <c r="C97">
        <v>2.54</v>
      </c>
      <c r="D97">
        <v>2.665</v>
      </c>
      <c r="E97">
        <v>3.4</v>
      </c>
      <c r="F97">
        <v>452</v>
      </c>
      <c r="G97">
        <v>1.4142135623731</v>
      </c>
      <c r="H97">
        <v>5.1499999999999997E-2</v>
      </c>
      <c r="I97">
        <v>0.01</v>
      </c>
      <c r="J97">
        <v>3.5000000000000003E-2</v>
      </c>
      <c r="K97">
        <v>1</v>
      </c>
      <c r="L97">
        <v>1</v>
      </c>
      <c r="M97">
        <v>0</v>
      </c>
      <c r="N97">
        <v>0.10687000000000001</v>
      </c>
      <c r="O97" s="2">
        <v>0.14717</v>
      </c>
      <c r="P97">
        <f t="shared" si="2"/>
        <v>0.72616701773459269</v>
      </c>
      <c r="Q97">
        <v>2</v>
      </c>
      <c r="R97">
        <v>12</v>
      </c>
      <c r="S97">
        <f t="shared" si="3"/>
        <v>0.16666666666666666</v>
      </c>
      <c r="T97">
        <v>0.72323000000000004</v>
      </c>
    </row>
    <row r="98" spans="1:20">
      <c r="A98">
        <v>97</v>
      </c>
      <c r="B98" t="s">
        <v>163</v>
      </c>
      <c r="C98">
        <v>2.585</v>
      </c>
      <c r="D98">
        <v>1.9950000000000001</v>
      </c>
      <c r="E98">
        <v>2.7</v>
      </c>
      <c r="F98">
        <v>451</v>
      </c>
      <c r="G98">
        <v>2.4494897427831801</v>
      </c>
      <c r="H98">
        <v>6.5000000000000006E-3</v>
      </c>
      <c r="I98">
        <v>5.0000000000000001E-3</v>
      </c>
      <c r="J98">
        <v>0.02</v>
      </c>
      <c r="K98">
        <v>2</v>
      </c>
      <c r="L98">
        <v>1</v>
      </c>
      <c r="M98">
        <v>0</v>
      </c>
      <c r="N98">
        <v>6.608E-2</v>
      </c>
      <c r="O98" s="2">
        <v>0.18795999999999999</v>
      </c>
      <c r="P98">
        <f t="shared" si="2"/>
        <v>0.35156416258778467</v>
      </c>
      <c r="Q98">
        <v>3</v>
      </c>
      <c r="R98">
        <v>13</v>
      </c>
      <c r="S98">
        <f t="shared" si="3"/>
        <v>0.23076923076923078</v>
      </c>
      <c r="T98">
        <v>0.75092000000000003</v>
      </c>
    </row>
    <row r="99" spans="1:20">
      <c r="A99">
        <v>98</v>
      </c>
      <c r="B99" t="s">
        <v>164</v>
      </c>
      <c r="C99">
        <v>2.375</v>
      </c>
      <c r="D99">
        <v>1.54</v>
      </c>
      <c r="E99">
        <v>2.85</v>
      </c>
      <c r="F99">
        <v>438</v>
      </c>
      <c r="G99">
        <v>2</v>
      </c>
      <c r="H99">
        <v>1.4999999999999999E-2</v>
      </c>
      <c r="I99">
        <v>4.4999999999999998E-2</v>
      </c>
      <c r="J99">
        <v>0.03</v>
      </c>
      <c r="K99">
        <v>2</v>
      </c>
      <c r="L99">
        <v>0</v>
      </c>
      <c r="M99">
        <v>1</v>
      </c>
      <c r="N99">
        <v>5.7360000000000001E-2</v>
      </c>
      <c r="O99" s="2">
        <v>0.19667999999999999</v>
      </c>
      <c r="P99">
        <f t="shared" si="2"/>
        <v>0.29164124466137892</v>
      </c>
      <c r="Q99">
        <v>4</v>
      </c>
      <c r="R99">
        <v>14</v>
      </c>
      <c r="S99">
        <f t="shared" si="3"/>
        <v>0.2857142857142857</v>
      </c>
      <c r="T99">
        <v>0.87372000000000005</v>
      </c>
    </row>
    <row r="100" spans="1:20">
      <c r="A100">
        <v>99</v>
      </c>
      <c r="B100" t="s">
        <v>165</v>
      </c>
      <c r="C100">
        <v>2.33</v>
      </c>
      <c r="D100">
        <v>1.71</v>
      </c>
      <c r="E100">
        <v>4.5</v>
      </c>
      <c r="F100">
        <v>436</v>
      </c>
      <c r="G100">
        <v>2.2360679774997898</v>
      </c>
      <c r="H100">
        <v>2E-3</v>
      </c>
      <c r="I100">
        <v>0</v>
      </c>
      <c r="J100">
        <v>0.02</v>
      </c>
      <c r="K100">
        <v>0</v>
      </c>
      <c r="L100">
        <v>0</v>
      </c>
      <c r="M100">
        <v>0</v>
      </c>
      <c r="N100">
        <v>0.12548999999999999</v>
      </c>
      <c r="O100" s="2">
        <v>0.12855</v>
      </c>
      <c r="P100">
        <f t="shared" si="2"/>
        <v>0.97619603267211197</v>
      </c>
      <c r="Q100">
        <v>5</v>
      </c>
      <c r="R100">
        <v>15</v>
      </c>
      <c r="S100">
        <f t="shared" si="3"/>
        <v>0.33333333333333331</v>
      </c>
      <c r="T100">
        <v>0.77956999999999999</v>
      </c>
    </row>
    <row r="101" spans="1:20">
      <c r="A101">
        <v>100</v>
      </c>
      <c r="B101" t="s">
        <v>166</v>
      </c>
      <c r="C101">
        <v>2.415</v>
      </c>
      <c r="D101">
        <v>1.625</v>
      </c>
      <c r="E101">
        <v>2.65</v>
      </c>
      <c r="F101">
        <v>442</v>
      </c>
      <c r="G101">
        <v>2.2360679774997898</v>
      </c>
      <c r="H101">
        <v>4.0500000000000001E-2</v>
      </c>
      <c r="I101">
        <v>2.5000000000000001E-2</v>
      </c>
      <c r="J101">
        <v>1.4999999999999999E-2</v>
      </c>
      <c r="K101">
        <v>2</v>
      </c>
      <c r="L101">
        <v>0</v>
      </c>
      <c r="M101">
        <v>1</v>
      </c>
      <c r="N101">
        <v>0.1193</v>
      </c>
      <c r="O101" s="2">
        <v>0.13474</v>
      </c>
      <c r="P101">
        <f t="shared" si="2"/>
        <v>0.88540893572806889</v>
      </c>
      <c r="Q101">
        <v>6</v>
      </c>
      <c r="R101">
        <v>16</v>
      </c>
      <c r="S101">
        <f t="shared" si="3"/>
        <v>0.375</v>
      </c>
      <c r="T101">
        <v>0.75744</v>
      </c>
    </row>
    <row r="102" spans="1:20">
      <c r="A102">
        <v>101</v>
      </c>
      <c r="B102" t="s">
        <v>167</v>
      </c>
      <c r="C102">
        <v>2.875</v>
      </c>
      <c r="D102">
        <v>1.5</v>
      </c>
      <c r="E102">
        <v>1.75</v>
      </c>
      <c r="F102">
        <v>465</v>
      </c>
      <c r="G102">
        <v>1.7320508075688801</v>
      </c>
      <c r="H102">
        <v>3.2500000000000001E-2</v>
      </c>
      <c r="I102">
        <v>9.5000000000000001E-2</v>
      </c>
      <c r="J102">
        <v>0.105</v>
      </c>
      <c r="K102">
        <v>1</v>
      </c>
      <c r="L102">
        <v>0</v>
      </c>
      <c r="M102">
        <v>0</v>
      </c>
      <c r="N102">
        <v>8.677E-2</v>
      </c>
      <c r="O102" s="2">
        <v>0.16727</v>
      </c>
      <c r="P102">
        <f t="shared" si="2"/>
        <v>0.51874215340467511</v>
      </c>
      <c r="Q102">
        <v>7</v>
      </c>
      <c r="R102">
        <v>17</v>
      </c>
      <c r="S102">
        <f t="shared" si="3"/>
        <v>0.41176470588235292</v>
      </c>
      <c r="T102">
        <v>0.77891999999999995</v>
      </c>
    </row>
    <row r="103" spans="1:20">
      <c r="A103">
        <v>102</v>
      </c>
      <c r="B103" t="s">
        <v>168</v>
      </c>
      <c r="C103">
        <v>2.5</v>
      </c>
      <c r="D103">
        <v>2</v>
      </c>
      <c r="E103">
        <v>3.7</v>
      </c>
      <c r="F103">
        <v>458</v>
      </c>
      <c r="G103">
        <v>2.8284271247461898</v>
      </c>
      <c r="H103">
        <v>3.5000000000000001E-3</v>
      </c>
      <c r="I103">
        <v>0</v>
      </c>
      <c r="J103">
        <v>0.01</v>
      </c>
      <c r="K103">
        <v>1</v>
      </c>
      <c r="L103">
        <v>0</v>
      </c>
      <c r="M103">
        <v>0</v>
      </c>
      <c r="N103">
        <v>0.10296</v>
      </c>
      <c r="O103" s="2">
        <v>0.15107999999999999</v>
      </c>
      <c r="P103">
        <f t="shared" si="2"/>
        <v>0.68149324861000793</v>
      </c>
      <c r="Q103">
        <v>8</v>
      </c>
      <c r="R103">
        <v>18</v>
      </c>
      <c r="S103">
        <f t="shared" si="3"/>
        <v>0.44444444444444442</v>
      </c>
      <c r="T103">
        <v>0.79147999999999996</v>
      </c>
    </row>
    <row r="104" spans="1:20">
      <c r="A104">
        <v>103</v>
      </c>
      <c r="B104" t="s">
        <v>169</v>
      </c>
      <c r="C104">
        <v>2.21</v>
      </c>
      <c r="D104">
        <v>2.2450000000000001</v>
      </c>
      <c r="E104">
        <v>3.65</v>
      </c>
      <c r="F104">
        <v>455.5</v>
      </c>
      <c r="G104">
        <v>2.8284271247461898</v>
      </c>
      <c r="H104">
        <v>3.5000000000000001E-3</v>
      </c>
      <c r="I104">
        <v>5.0000000000000001E-3</v>
      </c>
      <c r="J104">
        <v>5.0000000000000001E-3</v>
      </c>
      <c r="K104">
        <v>2</v>
      </c>
      <c r="L104">
        <v>1</v>
      </c>
      <c r="M104">
        <v>1</v>
      </c>
      <c r="N104">
        <v>5.953E-2</v>
      </c>
      <c r="O104" s="2">
        <v>0.19450999999999999</v>
      </c>
      <c r="P104">
        <f t="shared" si="2"/>
        <v>0.30605110277106579</v>
      </c>
      <c r="Q104">
        <v>9</v>
      </c>
      <c r="R104">
        <v>19</v>
      </c>
      <c r="S104">
        <f t="shared" si="3"/>
        <v>0.47368421052631576</v>
      </c>
      <c r="T104">
        <v>0.78605000000000003</v>
      </c>
    </row>
    <row r="105" spans="1:20">
      <c r="A105">
        <v>104</v>
      </c>
      <c r="B105" t="s">
        <v>170</v>
      </c>
      <c r="C105">
        <v>2.17</v>
      </c>
      <c r="D105">
        <v>3.25</v>
      </c>
      <c r="E105">
        <v>4.25</v>
      </c>
      <c r="F105">
        <v>432</v>
      </c>
      <c r="G105">
        <v>2.4494897427831801</v>
      </c>
      <c r="H105">
        <v>6.0000000000000001E-3</v>
      </c>
      <c r="I105">
        <v>5.0000000000000001E-3</v>
      </c>
      <c r="J105">
        <v>5.0000000000000001E-3</v>
      </c>
      <c r="K105">
        <v>1</v>
      </c>
      <c r="L105">
        <v>2</v>
      </c>
      <c r="M105">
        <v>1</v>
      </c>
      <c r="N105">
        <v>5.1950000000000003E-2</v>
      </c>
      <c r="O105" s="2">
        <v>0.20208999999999999</v>
      </c>
      <c r="P105">
        <f t="shared" si="2"/>
        <v>0.25706368449700628</v>
      </c>
      <c r="Q105">
        <v>10</v>
      </c>
      <c r="R105">
        <v>20</v>
      </c>
      <c r="S105">
        <f t="shared" si="3"/>
        <v>0.5</v>
      </c>
      <c r="T105">
        <v>0.91771999999999998</v>
      </c>
    </row>
    <row r="106" spans="1:20">
      <c r="A106">
        <v>105</v>
      </c>
      <c r="B106" t="s">
        <v>171</v>
      </c>
      <c r="C106">
        <v>2.915</v>
      </c>
      <c r="D106">
        <v>2.665</v>
      </c>
      <c r="E106">
        <v>2.8</v>
      </c>
      <c r="F106">
        <v>444.5</v>
      </c>
      <c r="G106">
        <v>2</v>
      </c>
      <c r="H106">
        <v>1.4E-2</v>
      </c>
      <c r="I106">
        <v>0.02</v>
      </c>
      <c r="J106">
        <v>0.01</v>
      </c>
      <c r="K106">
        <v>1</v>
      </c>
      <c r="L106">
        <v>0</v>
      </c>
      <c r="M106">
        <v>0</v>
      </c>
      <c r="N106">
        <v>0.10773000000000001</v>
      </c>
      <c r="O106" s="2">
        <v>0.14631</v>
      </c>
      <c r="P106">
        <f t="shared" si="2"/>
        <v>0.73631330736108269</v>
      </c>
      <c r="Q106">
        <v>11</v>
      </c>
      <c r="R106">
        <v>21</v>
      </c>
      <c r="S106">
        <f t="shared" si="3"/>
        <v>0.52380952380952384</v>
      </c>
      <c r="T106">
        <v>0.78527999999999998</v>
      </c>
    </row>
    <row r="107" spans="1:20">
      <c r="A107">
        <v>106</v>
      </c>
      <c r="B107" t="s">
        <v>172</v>
      </c>
      <c r="C107">
        <v>1.915</v>
      </c>
      <c r="D107">
        <v>2.25</v>
      </c>
      <c r="E107">
        <v>4.5</v>
      </c>
      <c r="F107">
        <v>447</v>
      </c>
      <c r="G107">
        <v>2.4494897427831801</v>
      </c>
      <c r="H107">
        <v>1.15E-2</v>
      </c>
      <c r="I107">
        <v>0</v>
      </c>
      <c r="J107">
        <v>0.03</v>
      </c>
      <c r="K107">
        <v>2</v>
      </c>
      <c r="L107">
        <v>0</v>
      </c>
      <c r="M107">
        <v>0</v>
      </c>
      <c r="N107">
        <v>0.12606999999999999</v>
      </c>
      <c r="O107" s="2">
        <v>0.12797</v>
      </c>
      <c r="P107">
        <f t="shared" si="2"/>
        <v>0.98515277018051095</v>
      </c>
      <c r="Q107">
        <v>12</v>
      </c>
      <c r="R107">
        <v>22</v>
      </c>
      <c r="S107">
        <f t="shared" si="3"/>
        <v>0.54545454545454541</v>
      </c>
      <c r="T107">
        <v>0.77558000000000005</v>
      </c>
    </row>
    <row r="108" spans="1:20">
      <c r="A108">
        <v>107</v>
      </c>
      <c r="B108" t="s">
        <v>173</v>
      </c>
      <c r="C108">
        <v>2.665</v>
      </c>
      <c r="D108">
        <v>2.915</v>
      </c>
      <c r="E108">
        <v>3.15</v>
      </c>
      <c r="F108">
        <v>450</v>
      </c>
      <c r="G108">
        <v>2.4494897427831801</v>
      </c>
      <c r="H108">
        <v>3.4500000000000003E-2</v>
      </c>
      <c r="I108">
        <v>1.4999999999999999E-2</v>
      </c>
      <c r="J108">
        <v>0.01</v>
      </c>
      <c r="K108">
        <v>2</v>
      </c>
      <c r="L108">
        <v>0</v>
      </c>
      <c r="M108">
        <v>1</v>
      </c>
      <c r="N108">
        <v>6.7150000000000001E-2</v>
      </c>
      <c r="O108" s="2">
        <v>0.18689</v>
      </c>
      <c r="P108">
        <f t="shared" si="2"/>
        <v>0.35930226336347587</v>
      </c>
      <c r="Q108">
        <v>13</v>
      </c>
      <c r="R108">
        <v>23</v>
      </c>
      <c r="S108">
        <f t="shared" si="3"/>
        <v>0.56521739130434778</v>
      </c>
      <c r="T108">
        <v>0.78015999999999996</v>
      </c>
    </row>
    <row r="109" spans="1:20">
      <c r="A109">
        <v>108</v>
      </c>
      <c r="B109" t="s">
        <v>174</v>
      </c>
      <c r="C109">
        <v>2.665</v>
      </c>
      <c r="D109">
        <v>2.875</v>
      </c>
      <c r="E109">
        <v>3.85</v>
      </c>
      <c r="F109">
        <v>447</v>
      </c>
      <c r="G109">
        <v>2</v>
      </c>
      <c r="H109">
        <v>2.6499999999999999E-2</v>
      </c>
      <c r="I109">
        <v>0.03</v>
      </c>
      <c r="J109">
        <v>1.4999999999999999E-2</v>
      </c>
      <c r="K109">
        <v>4</v>
      </c>
      <c r="L109">
        <v>0</v>
      </c>
      <c r="M109">
        <v>0</v>
      </c>
      <c r="N109">
        <v>6.3750000000000001E-2</v>
      </c>
      <c r="O109" s="2">
        <v>0.19028999999999999</v>
      </c>
      <c r="P109">
        <f t="shared" si="2"/>
        <v>0.33501497714015455</v>
      </c>
      <c r="Q109">
        <v>14</v>
      </c>
      <c r="R109">
        <v>24</v>
      </c>
      <c r="S109">
        <f t="shared" si="3"/>
        <v>0.58333333333333337</v>
      </c>
      <c r="T109">
        <v>0.82533000000000001</v>
      </c>
    </row>
    <row r="110" spans="1:20">
      <c r="A110">
        <v>109</v>
      </c>
      <c r="B110" t="s">
        <v>175</v>
      </c>
      <c r="C110">
        <v>2.42</v>
      </c>
      <c r="D110">
        <v>1.75</v>
      </c>
      <c r="E110">
        <v>2.4500000000000002</v>
      </c>
      <c r="F110">
        <v>448</v>
      </c>
      <c r="G110">
        <v>2.2360679774997898</v>
      </c>
      <c r="H110">
        <v>5.4999999999999997E-3</v>
      </c>
      <c r="I110">
        <v>3.5000000000000003E-2</v>
      </c>
      <c r="J110">
        <v>0.03</v>
      </c>
      <c r="K110">
        <v>3</v>
      </c>
      <c r="L110">
        <v>0</v>
      </c>
      <c r="M110">
        <v>0</v>
      </c>
      <c r="N110">
        <v>3.6459999999999999E-2</v>
      </c>
      <c r="O110" s="2">
        <v>0.21758</v>
      </c>
      <c r="P110">
        <f t="shared" si="2"/>
        <v>0.16757054876367314</v>
      </c>
      <c r="Q110">
        <v>15</v>
      </c>
      <c r="R110">
        <v>25</v>
      </c>
      <c r="S110">
        <f t="shared" si="3"/>
        <v>0.6</v>
      </c>
      <c r="T110">
        <v>0.76170000000000004</v>
      </c>
    </row>
    <row r="111" spans="1:20">
      <c r="A111">
        <v>110</v>
      </c>
      <c r="B111" t="s">
        <v>176</v>
      </c>
      <c r="C111">
        <v>2.42</v>
      </c>
      <c r="D111">
        <v>2.66</v>
      </c>
      <c r="E111">
        <v>4.45</v>
      </c>
      <c r="F111">
        <v>444</v>
      </c>
      <c r="G111">
        <v>2.8284271247461898</v>
      </c>
      <c r="H111">
        <v>0.01</v>
      </c>
      <c r="I111">
        <v>1.4999999999999999E-2</v>
      </c>
      <c r="J111">
        <v>5.0000000000000001E-3</v>
      </c>
      <c r="K111">
        <v>4</v>
      </c>
      <c r="L111">
        <v>0</v>
      </c>
      <c r="M111">
        <v>0</v>
      </c>
      <c r="N111">
        <v>9.9440000000000001E-2</v>
      </c>
      <c r="O111" s="2">
        <v>0.15459999999999999</v>
      </c>
      <c r="P111">
        <f t="shared" si="2"/>
        <v>0.64320827943078918</v>
      </c>
      <c r="Q111">
        <v>16</v>
      </c>
      <c r="R111">
        <v>26</v>
      </c>
      <c r="S111">
        <f t="shared" si="3"/>
        <v>0.61538461538461542</v>
      </c>
      <c r="T111">
        <v>0.78754999999999997</v>
      </c>
    </row>
    <row r="112" spans="1:20">
      <c r="A112">
        <v>111</v>
      </c>
      <c r="B112" t="s">
        <v>177</v>
      </c>
      <c r="C112">
        <v>1.875</v>
      </c>
      <c r="D112">
        <v>1.92</v>
      </c>
      <c r="E112">
        <v>4.3</v>
      </c>
      <c r="F112">
        <v>438</v>
      </c>
      <c r="G112">
        <v>2.8284271247461898</v>
      </c>
      <c r="H112">
        <v>5.4999999999999997E-3</v>
      </c>
      <c r="I112">
        <v>1.4999999999999999E-2</v>
      </c>
      <c r="J112">
        <v>0.02</v>
      </c>
      <c r="K112">
        <v>1</v>
      </c>
      <c r="L112">
        <v>0</v>
      </c>
      <c r="M112">
        <v>0</v>
      </c>
      <c r="N112">
        <v>0.11724</v>
      </c>
      <c r="O112" s="2">
        <v>0.1368</v>
      </c>
      <c r="P112">
        <f t="shared" si="2"/>
        <v>0.85701754385964912</v>
      </c>
      <c r="Q112">
        <v>17</v>
      </c>
      <c r="R112">
        <v>27</v>
      </c>
      <c r="S112">
        <f t="shared" si="3"/>
        <v>0.62962962962962965</v>
      </c>
      <c r="T112">
        <v>0.75739000000000001</v>
      </c>
    </row>
    <row r="113" spans="1:20">
      <c r="A113">
        <v>112</v>
      </c>
      <c r="B113" t="s">
        <v>178</v>
      </c>
      <c r="C113">
        <v>2.42</v>
      </c>
      <c r="D113">
        <v>1.75</v>
      </c>
      <c r="E113">
        <v>3.8</v>
      </c>
      <c r="F113">
        <v>461.5</v>
      </c>
      <c r="G113">
        <v>2.8284271247461898</v>
      </c>
      <c r="H113">
        <v>3.5000000000000001E-3</v>
      </c>
      <c r="I113">
        <v>5.0000000000000001E-3</v>
      </c>
      <c r="J113">
        <v>1.4999999999999999E-2</v>
      </c>
      <c r="K113">
        <v>3</v>
      </c>
      <c r="L113">
        <v>0</v>
      </c>
      <c r="M113">
        <v>0</v>
      </c>
      <c r="N113">
        <v>0.10342</v>
      </c>
      <c r="O113" s="2">
        <v>0.15062</v>
      </c>
      <c r="P113">
        <f t="shared" si="2"/>
        <v>0.68662860177931218</v>
      </c>
      <c r="Q113">
        <v>18</v>
      </c>
      <c r="R113">
        <v>28</v>
      </c>
      <c r="S113">
        <f t="shared" si="3"/>
        <v>0.6428571428571429</v>
      </c>
      <c r="T113">
        <v>0.73253999999999997</v>
      </c>
    </row>
    <row r="114" spans="1:20">
      <c r="A114">
        <v>113</v>
      </c>
      <c r="B114" t="s">
        <v>179</v>
      </c>
      <c r="C114">
        <v>2.165</v>
      </c>
      <c r="D114">
        <v>1.9550000000000001</v>
      </c>
      <c r="E114">
        <v>3.9</v>
      </c>
      <c r="F114">
        <v>439.5</v>
      </c>
      <c r="G114">
        <v>2.8284271247461898</v>
      </c>
      <c r="H114">
        <v>9.4999999999999998E-3</v>
      </c>
      <c r="I114">
        <v>1.4999999999999999E-2</v>
      </c>
      <c r="J114">
        <v>5.0000000000000001E-3</v>
      </c>
      <c r="K114">
        <v>2</v>
      </c>
      <c r="L114">
        <v>0</v>
      </c>
      <c r="M114">
        <v>1</v>
      </c>
      <c r="N114">
        <v>0.12551999999999999</v>
      </c>
      <c r="O114" s="2">
        <v>0.12852</v>
      </c>
      <c r="P114">
        <f t="shared" si="2"/>
        <v>0.97665732959850604</v>
      </c>
      <c r="Q114">
        <v>19</v>
      </c>
      <c r="R114">
        <v>29</v>
      </c>
      <c r="S114">
        <f t="shared" si="3"/>
        <v>0.65517241379310343</v>
      </c>
      <c r="T114">
        <v>0.75731999999999999</v>
      </c>
    </row>
    <row r="115" spans="1:20">
      <c r="A115">
        <v>114</v>
      </c>
      <c r="B115" t="s">
        <v>180</v>
      </c>
      <c r="C115">
        <v>1.625</v>
      </c>
      <c r="D115">
        <v>1.87</v>
      </c>
      <c r="E115">
        <v>4.3</v>
      </c>
      <c r="F115">
        <v>438.5</v>
      </c>
      <c r="G115">
        <v>3</v>
      </c>
      <c r="H115">
        <v>3.5000000000000001E-3</v>
      </c>
      <c r="I115">
        <v>0.02</v>
      </c>
      <c r="J115">
        <v>5.0000000000000001E-3</v>
      </c>
      <c r="K115">
        <v>0</v>
      </c>
      <c r="L115">
        <v>0</v>
      </c>
      <c r="M115">
        <v>1</v>
      </c>
      <c r="N115">
        <v>0.10728</v>
      </c>
      <c r="O115" s="2">
        <v>0.14676</v>
      </c>
      <c r="P115">
        <f t="shared" si="2"/>
        <v>0.73098937040065415</v>
      </c>
      <c r="Q115">
        <v>20</v>
      </c>
      <c r="R115">
        <v>30</v>
      </c>
      <c r="S115">
        <f t="shared" si="3"/>
        <v>0.66666666666666663</v>
      </c>
      <c r="T115">
        <v>0.76551000000000002</v>
      </c>
    </row>
    <row r="116" spans="1:20">
      <c r="A116">
        <v>115</v>
      </c>
      <c r="B116" t="s">
        <v>181</v>
      </c>
      <c r="C116">
        <v>2.75</v>
      </c>
      <c r="D116">
        <v>2.71</v>
      </c>
      <c r="E116">
        <v>3.4</v>
      </c>
      <c r="F116">
        <v>435</v>
      </c>
      <c r="G116">
        <v>2</v>
      </c>
      <c r="H116">
        <v>3.3000000000000002E-2</v>
      </c>
      <c r="I116">
        <v>2.5000000000000001E-2</v>
      </c>
      <c r="J116">
        <v>7.4999999999999997E-2</v>
      </c>
      <c r="K116">
        <v>2</v>
      </c>
      <c r="L116">
        <v>0</v>
      </c>
      <c r="M116">
        <v>0</v>
      </c>
      <c r="N116">
        <v>0.12628</v>
      </c>
      <c r="O116" s="2">
        <v>0.12776000000000001</v>
      </c>
      <c r="P116">
        <f t="shared" si="2"/>
        <v>0.988415779586725</v>
      </c>
      <c r="Q116">
        <v>21</v>
      </c>
      <c r="R116">
        <v>31</v>
      </c>
      <c r="S116">
        <f t="shared" si="3"/>
        <v>0.67741935483870963</v>
      </c>
      <c r="T116">
        <v>0.80278000000000005</v>
      </c>
    </row>
    <row r="117" spans="1:20">
      <c r="A117">
        <v>116</v>
      </c>
      <c r="B117" t="s">
        <v>182</v>
      </c>
      <c r="C117">
        <v>2.29</v>
      </c>
      <c r="D117">
        <v>2.25</v>
      </c>
      <c r="E117">
        <v>3.75</v>
      </c>
      <c r="F117">
        <v>455.5</v>
      </c>
      <c r="G117">
        <v>1.4142135623731</v>
      </c>
      <c r="H117">
        <v>1.2500000000000001E-2</v>
      </c>
      <c r="I117">
        <v>5.0000000000000001E-3</v>
      </c>
      <c r="J117">
        <v>0.02</v>
      </c>
      <c r="K117">
        <v>2</v>
      </c>
      <c r="L117">
        <v>0</v>
      </c>
      <c r="M117">
        <v>0</v>
      </c>
      <c r="N117">
        <v>2.1299999999999999E-3</v>
      </c>
      <c r="O117" s="2">
        <v>4.2430000000000002E-2</v>
      </c>
      <c r="P117">
        <f t="shared" si="2"/>
        <v>5.0200329955220356E-2</v>
      </c>
      <c r="Q117">
        <v>1</v>
      </c>
      <c r="R117">
        <v>13</v>
      </c>
      <c r="S117">
        <f t="shared" si="3"/>
        <v>7.6923076923076927E-2</v>
      </c>
      <c r="T117">
        <v>0.64663999999999999</v>
      </c>
    </row>
    <row r="118" spans="1:20">
      <c r="A118">
        <v>117</v>
      </c>
      <c r="B118" t="s">
        <v>183</v>
      </c>
      <c r="C118">
        <v>2.33</v>
      </c>
      <c r="D118">
        <v>2</v>
      </c>
      <c r="E118">
        <v>2.4500000000000002</v>
      </c>
      <c r="F118">
        <v>458.5</v>
      </c>
      <c r="G118">
        <v>2.4494897427831801</v>
      </c>
      <c r="H118">
        <v>5.4999999999999997E-3</v>
      </c>
      <c r="I118">
        <v>1.4999999999999999E-2</v>
      </c>
      <c r="J118">
        <v>2.5000000000000001E-2</v>
      </c>
      <c r="K118">
        <v>1</v>
      </c>
      <c r="L118">
        <v>0</v>
      </c>
      <c r="M118">
        <v>1</v>
      </c>
      <c r="N118">
        <v>3.866E-2</v>
      </c>
      <c r="O118" s="2">
        <v>8.3220000000000002E-2</v>
      </c>
      <c r="P118">
        <f t="shared" si="2"/>
        <v>0.46455179043499156</v>
      </c>
      <c r="Q118">
        <v>2</v>
      </c>
      <c r="R118">
        <v>14</v>
      </c>
      <c r="S118">
        <f t="shared" si="3"/>
        <v>0.14285714285714285</v>
      </c>
      <c r="T118">
        <v>0.64212000000000002</v>
      </c>
    </row>
    <row r="119" spans="1:20">
      <c r="A119">
        <v>118</v>
      </c>
      <c r="B119" t="s">
        <v>184</v>
      </c>
      <c r="C119">
        <v>2.67</v>
      </c>
      <c r="D119">
        <v>1.92</v>
      </c>
      <c r="E119">
        <v>2.4</v>
      </c>
      <c r="F119">
        <v>459</v>
      </c>
      <c r="G119">
        <v>2.4494897427831801</v>
      </c>
      <c r="H119">
        <v>9.4999999999999998E-3</v>
      </c>
      <c r="I119">
        <v>0.08</v>
      </c>
      <c r="J119">
        <v>0.03</v>
      </c>
      <c r="K119">
        <v>2</v>
      </c>
      <c r="L119">
        <v>3</v>
      </c>
      <c r="M119">
        <v>1</v>
      </c>
      <c r="N119">
        <v>4.7379999999999999E-2</v>
      </c>
      <c r="O119" s="2">
        <v>9.1939999999999994E-2</v>
      </c>
      <c r="P119">
        <f t="shared" si="2"/>
        <v>0.51533608875353498</v>
      </c>
      <c r="Q119">
        <v>3</v>
      </c>
      <c r="R119">
        <v>15</v>
      </c>
      <c r="S119">
        <f t="shared" si="3"/>
        <v>0.2</v>
      </c>
      <c r="T119">
        <v>0.87631000000000003</v>
      </c>
    </row>
    <row r="120" spans="1:20">
      <c r="A120">
        <v>119</v>
      </c>
      <c r="B120" t="s">
        <v>185</v>
      </c>
      <c r="C120">
        <v>1.875</v>
      </c>
      <c r="D120">
        <v>2.625</v>
      </c>
      <c r="E120">
        <v>4.25</v>
      </c>
      <c r="F120">
        <v>473.5</v>
      </c>
      <c r="G120">
        <v>2.2360679774997898</v>
      </c>
      <c r="H120">
        <v>5.0000000000000001E-4</v>
      </c>
      <c r="I120">
        <v>0</v>
      </c>
      <c r="J120">
        <v>1.4999999999999999E-2</v>
      </c>
      <c r="K120">
        <v>3</v>
      </c>
      <c r="L120">
        <v>0</v>
      </c>
      <c r="M120">
        <v>1</v>
      </c>
      <c r="N120">
        <v>2.0750000000000001E-2</v>
      </c>
      <c r="O120" s="2">
        <v>2.3810000000000001E-2</v>
      </c>
      <c r="P120">
        <f t="shared" si="2"/>
        <v>0.871482570348593</v>
      </c>
      <c r="Q120">
        <v>4</v>
      </c>
      <c r="R120">
        <v>16</v>
      </c>
      <c r="S120">
        <f t="shared" si="3"/>
        <v>0.25</v>
      </c>
      <c r="T120">
        <v>0.68803000000000003</v>
      </c>
    </row>
    <row r="121" spans="1:20">
      <c r="A121">
        <v>120</v>
      </c>
      <c r="B121" t="s">
        <v>186</v>
      </c>
      <c r="C121">
        <v>2.25</v>
      </c>
      <c r="D121">
        <v>1.625</v>
      </c>
      <c r="E121">
        <v>3.1</v>
      </c>
      <c r="F121">
        <v>475</v>
      </c>
      <c r="G121">
        <v>2.2360679774997898</v>
      </c>
      <c r="H121">
        <v>2.75E-2</v>
      </c>
      <c r="I121">
        <v>0.02</v>
      </c>
      <c r="J121">
        <v>0.02</v>
      </c>
      <c r="K121">
        <v>1</v>
      </c>
      <c r="L121">
        <v>1</v>
      </c>
      <c r="M121">
        <v>0</v>
      </c>
      <c r="N121">
        <v>1.456E-2</v>
      </c>
      <c r="O121" s="2">
        <v>0.03</v>
      </c>
      <c r="P121">
        <f t="shared" si="2"/>
        <v>0.48533333333333334</v>
      </c>
      <c r="Q121">
        <v>5</v>
      </c>
      <c r="R121">
        <v>17</v>
      </c>
      <c r="S121">
        <f t="shared" si="3"/>
        <v>0.29411764705882354</v>
      </c>
      <c r="T121">
        <v>0.66413</v>
      </c>
    </row>
    <row r="122" spans="1:20">
      <c r="A122">
        <v>121</v>
      </c>
      <c r="B122" t="s">
        <v>187</v>
      </c>
      <c r="C122">
        <v>2.585</v>
      </c>
      <c r="D122">
        <v>2.54</v>
      </c>
      <c r="E122">
        <v>2.6</v>
      </c>
      <c r="F122">
        <v>461</v>
      </c>
      <c r="G122">
        <v>1.7320508075688801</v>
      </c>
      <c r="H122">
        <v>1.5E-3</v>
      </c>
      <c r="I122">
        <v>3.5000000000000003E-2</v>
      </c>
      <c r="J122">
        <v>0.04</v>
      </c>
      <c r="K122">
        <v>1</v>
      </c>
      <c r="L122">
        <v>0</v>
      </c>
      <c r="M122">
        <v>0</v>
      </c>
      <c r="N122">
        <v>1.797E-2</v>
      </c>
      <c r="O122" s="2">
        <v>6.2530000000000002E-2</v>
      </c>
      <c r="P122">
        <f t="shared" si="2"/>
        <v>0.28738205661282584</v>
      </c>
      <c r="Q122">
        <v>6</v>
      </c>
      <c r="R122">
        <v>18</v>
      </c>
      <c r="S122">
        <f t="shared" si="3"/>
        <v>0.33333333333333331</v>
      </c>
      <c r="T122">
        <v>0.71958999999999995</v>
      </c>
    </row>
    <row r="123" spans="1:20">
      <c r="A123">
        <v>122</v>
      </c>
      <c r="B123" t="s">
        <v>188</v>
      </c>
      <c r="C123">
        <v>2.125</v>
      </c>
      <c r="D123">
        <v>1.835</v>
      </c>
      <c r="E123">
        <v>3.85</v>
      </c>
      <c r="F123">
        <v>471.5</v>
      </c>
      <c r="G123">
        <v>2.4494897427831801</v>
      </c>
      <c r="H123">
        <v>8.0000000000000002E-3</v>
      </c>
      <c r="I123">
        <v>5.0000000000000001E-3</v>
      </c>
      <c r="J123">
        <v>0.02</v>
      </c>
      <c r="K123">
        <v>3</v>
      </c>
      <c r="L123">
        <v>0</v>
      </c>
      <c r="M123">
        <v>0</v>
      </c>
      <c r="N123">
        <v>1.7799999999999999E-3</v>
      </c>
      <c r="O123" s="2">
        <v>4.6339999999999999E-2</v>
      </c>
      <c r="P123">
        <f t="shared" si="2"/>
        <v>3.8411739318083726E-2</v>
      </c>
      <c r="Q123">
        <v>7</v>
      </c>
      <c r="R123">
        <v>19</v>
      </c>
      <c r="S123">
        <f t="shared" si="3"/>
        <v>0.36842105263157893</v>
      </c>
      <c r="T123">
        <v>0.69747999999999999</v>
      </c>
    </row>
    <row r="124" spans="1:20">
      <c r="A124">
        <v>123</v>
      </c>
      <c r="B124" t="s">
        <v>189</v>
      </c>
      <c r="C124">
        <v>2.04</v>
      </c>
      <c r="D124">
        <v>1.875</v>
      </c>
      <c r="E124">
        <v>3.9</v>
      </c>
      <c r="F124">
        <v>442</v>
      </c>
      <c r="G124">
        <v>2.4494897427831801</v>
      </c>
      <c r="H124">
        <v>3.5000000000000001E-3</v>
      </c>
      <c r="I124">
        <v>0.01</v>
      </c>
      <c r="J124">
        <v>1.4999999999999999E-2</v>
      </c>
      <c r="K124">
        <v>2</v>
      </c>
      <c r="L124">
        <v>1</v>
      </c>
      <c r="M124">
        <v>0</v>
      </c>
      <c r="N124">
        <v>4.521E-2</v>
      </c>
      <c r="O124" s="2">
        <v>8.9770000000000003E-2</v>
      </c>
      <c r="P124">
        <f t="shared" si="2"/>
        <v>0.50362036315027292</v>
      </c>
      <c r="Q124">
        <v>8</v>
      </c>
      <c r="R124">
        <v>20</v>
      </c>
      <c r="S124">
        <f t="shared" si="3"/>
        <v>0.4</v>
      </c>
      <c r="T124">
        <v>0.67291000000000001</v>
      </c>
    </row>
    <row r="125" spans="1:20">
      <c r="A125">
        <v>124</v>
      </c>
      <c r="B125" t="s">
        <v>190</v>
      </c>
      <c r="C125">
        <v>1.9550000000000001</v>
      </c>
      <c r="D125">
        <v>1.46</v>
      </c>
      <c r="E125">
        <v>4.45</v>
      </c>
      <c r="F125">
        <v>435</v>
      </c>
      <c r="G125">
        <v>2.4494897427831801</v>
      </c>
      <c r="H125">
        <v>2.5000000000000001E-3</v>
      </c>
      <c r="I125">
        <v>0</v>
      </c>
      <c r="J125">
        <v>5.0000000000000001E-3</v>
      </c>
      <c r="K125">
        <v>0</v>
      </c>
      <c r="L125">
        <v>0</v>
      </c>
      <c r="M125">
        <v>0</v>
      </c>
      <c r="N125">
        <v>5.2789999999999997E-2</v>
      </c>
      <c r="O125" s="2">
        <v>9.7350000000000006E-2</v>
      </c>
      <c r="P125">
        <f t="shared" si="2"/>
        <v>0.54227015921931165</v>
      </c>
      <c r="Q125">
        <v>9</v>
      </c>
      <c r="R125">
        <v>21</v>
      </c>
      <c r="S125">
        <f t="shared" si="3"/>
        <v>0.42857142857142855</v>
      </c>
      <c r="T125">
        <v>0.88658000000000003</v>
      </c>
    </row>
    <row r="126" spans="1:20">
      <c r="A126">
        <v>125</v>
      </c>
      <c r="B126" t="s">
        <v>191</v>
      </c>
      <c r="C126">
        <v>3.415</v>
      </c>
      <c r="D126">
        <v>1.83</v>
      </c>
      <c r="E126">
        <v>1.65</v>
      </c>
      <c r="F126">
        <v>460</v>
      </c>
      <c r="G126">
        <v>1.4142135623731</v>
      </c>
      <c r="H126">
        <v>0.159</v>
      </c>
      <c r="I126">
        <v>7.0000000000000007E-2</v>
      </c>
      <c r="J126">
        <v>0.105</v>
      </c>
      <c r="K126">
        <v>1</v>
      </c>
      <c r="L126">
        <v>0</v>
      </c>
      <c r="M126">
        <v>1</v>
      </c>
      <c r="N126">
        <v>2.99E-3</v>
      </c>
      <c r="O126" s="2">
        <v>4.1570000000000003E-2</v>
      </c>
      <c r="P126">
        <f t="shared" si="2"/>
        <v>7.1926870339186905E-2</v>
      </c>
      <c r="Q126">
        <v>10</v>
      </c>
      <c r="R126">
        <v>22</v>
      </c>
      <c r="S126">
        <f t="shared" si="3"/>
        <v>0.45454545454545453</v>
      </c>
      <c r="T126">
        <v>0.70291000000000003</v>
      </c>
    </row>
    <row r="127" spans="1:20">
      <c r="A127">
        <v>126</v>
      </c>
      <c r="B127" t="s">
        <v>192</v>
      </c>
      <c r="C127">
        <v>2.04</v>
      </c>
      <c r="D127">
        <v>1.835</v>
      </c>
      <c r="E127">
        <v>4.4000000000000004</v>
      </c>
      <c r="F127">
        <v>433.5</v>
      </c>
      <c r="G127">
        <v>2</v>
      </c>
      <c r="H127">
        <v>3.5000000000000001E-3</v>
      </c>
      <c r="I127">
        <v>0</v>
      </c>
      <c r="J127">
        <v>1.4999999999999999E-2</v>
      </c>
      <c r="K127">
        <v>4</v>
      </c>
      <c r="L127">
        <v>1</v>
      </c>
      <c r="M127">
        <v>0</v>
      </c>
      <c r="N127">
        <v>2.1329999999999998E-2</v>
      </c>
      <c r="O127" s="2">
        <v>2.3230000000000001E-2</v>
      </c>
      <c r="P127">
        <f t="shared" si="2"/>
        <v>0.91820921222557028</v>
      </c>
      <c r="Q127">
        <v>11</v>
      </c>
      <c r="R127">
        <v>23</v>
      </c>
      <c r="S127">
        <f t="shared" si="3"/>
        <v>0.47826086956521741</v>
      </c>
      <c r="T127">
        <v>0.69501999999999997</v>
      </c>
    </row>
    <row r="128" spans="1:20">
      <c r="A128">
        <v>127</v>
      </c>
      <c r="B128" t="s">
        <v>193</v>
      </c>
      <c r="C128">
        <v>2.91</v>
      </c>
      <c r="D128">
        <v>2.5</v>
      </c>
      <c r="E128">
        <v>2.4500000000000002</v>
      </c>
      <c r="F128">
        <v>446.5</v>
      </c>
      <c r="G128">
        <v>2</v>
      </c>
      <c r="H128">
        <v>3.95E-2</v>
      </c>
      <c r="I128">
        <v>0.04</v>
      </c>
      <c r="J128">
        <v>5.5E-2</v>
      </c>
      <c r="K128">
        <v>3</v>
      </c>
      <c r="L128">
        <v>0</v>
      </c>
      <c r="M128">
        <v>0</v>
      </c>
      <c r="N128">
        <v>3.7589999999999998E-2</v>
      </c>
      <c r="O128" s="2">
        <v>8.2150000000000001E-2</v>
      </c>
      <c r="P128">
        <f t="shared" si="2"/>
        <v>0.45757760194765668</v>
      </c>
      <c r="Q128">
        <v>12</v>
      </c>
      <c r="R128">
        <v>24</v>
      </c>
      <c r="S128">
        <f t="shared" si="3"/>
        <v>0.5</v>
      </c>
      <c r="T128">
        <v>0.65471999999999997</v>
      </c>
    </row>
    <row r="129" spans="1:20">
      <c r="A129">
        <v>128</v>
      </c>
      <c r="B129" t="s">
        <v>194</v>
      </c>
      <c r="C129">
        <v>1.96</v>
      </c>
      <c r="D129">
        <v>1.915</v>
      </c>
      <c r="E129">
        <v>4.1500000000000004</v>
      </c>
      <c r="F129">
        <v>435</v>
      </c>
      <c r="G129">
        <v>2</v>
      </c>
      <c r="H129">
        <v>1.35E-2</v>
      </c>
      <c r="I129">
        <v>0.01</v>
      </c>
      <c r="J129">
        <v>0.01</v>
      </c>
      <c r="K129">
        <v>3</v>
      </c>
      <c r="L129">
        <v>0</v>
      </c>
      <c r="M129">
        <v>0</v>
      </c>
      <c r="N129">
        <v>4.0989999999999999E-2</v>
      </c>
      <c r="O129" s="2">
        <v>8.5550000000000001E-2</v>
      </c>
      <c r="P129">
        <f t="shared" si="2"/>
        <v>0.47913500876680304</v>
      </c>
      <c r="Q129">
        <v>13</v>
      </c>
      <c r="R129">
        <v>25</v>
      </c>
      <c r="S129">
        <f t="shared" si="3"/>
        <v>0.52</v>
      </c>
      <c r="T129">
        <v>0.76432</v>
      </c>
    </row>
    <row r="130" spans="1:20">
      <c r="A130">
        <v>129</v>
      </c>
      <c r="B130" t="s">
        <v>195</v>
      </c>
      <c r="C130">
        <v>2.71</v>
      </c>
      <c r="D130">
        <v>3.21</v>
      </c>
      <c r="E130">
        <v>2.15</v>
      </c>
      <c r="F130">
        <v>458</v>
      </c>
      <c r="G130">
        <v>2.2360679774997898</v>
      </c>
      <c r="H130">
        <v>2.0499999999999997E-2</v>
      </c>
      <c r="I130">
        <v>4.4999999999999998E-2</v>
      </c>
      <c r="J130">
        <v>4.4999999999999998E-2</v>
      </c>
      <c r="K130">
        <v>3</v>
      </c>
      <c r="L130">
        <v>1</v>
      </c>
      <c r="M130">
        <v>1</v>
      </c>
      <c r="N130">
        <v>6.8279999999999993E-2</v>
      </c>
      <c r="O130" s="2">
        <v>0.11284</v>
      </c>
      <c r="P130">
        <f t="shared" ref="P130:P193" si="4">N130/O130</f>
        <v>0.60510457284650832</v>
      </c>
      <c r="Q130">
        <v>14</v>
      </c>
      <c r="R130">
        <v>26</v>
      </c>
      <c r="S130">
        <f t="shared" si="3"/>
        <v>0.53846153846153844</v>
      </c>
      <c r="T130">
        <v>0.66893999999999998</v>
      </c>
    </row>
    <row r="131" spans="1:20">
      <c r="A131">
        <v>130</v>
      </c>
      <c r="B131" t="s">
        <v>196</v>
      </c>
      <c r="C131">
        <v>2.04</v>
      </c>
      <c r="D131">
        <v>1.75</v>
      </c>
      <c r="E131">
        <v>4.45</v>
      </c>
      <c r="F131">
        <v>450</v>
      </c>
      <c r="G131">
        <v>2.4494897427831801</v>
      </c>
      <c r="H131">
        <v>2E-3</v>
      </c>
      <c r="I131">
        <v>5.0000000000000001E-3</v>
      </c>
      <c r="J131">
        <v>0.03</v>
      </c>
      <c r="K131">
        <v>1</v>
      </c>
      <c r="L131">
        <v>0</v>
      </c>
      <c r="M131">
        <v>0</v>
      </c>
      <c r="N131">
        <v>5.3E-3</v>
      </c>
      <c r="O131" s="2">
        <v>4.9860000000000002E-2</v>
      </c>
      <c r="P131">
        <f t="shared" si="4"/>
        <v>0.10629763337344565</v>
      </c>
      <c r="Q131">
        <v>15</v>
      </c>
      <c r="R131">
        <v>27</v>
      </c>
      <c r="S131">
        <f t="shared" ref="S131:S194" si="5">Q131/R131</f>
        <v>0.55555555555555558</v>
      </c>
      <c r="T131">
        <v>0.72912999999999994</v>
      </c>
    </row>
    <row r="132" spans="1:20">
      <c r="A132">
        <v>131</v>
      </c>
      <c r="B132" t="s">
        <v>197</v>
      </c>
      <c r="C132">
        <v>1.71</v>
      </c>
      <c r="D132">
        <v>1.915</v>
      </c>
      <c r="E132">
        <v>4.1500000000000004</v>
      </c>
      <c r="F132">
        <v>447</v>
      </c>
      <c r="G132">
        <v>2.4494897427831801</v>
      </c>
      <c r="H132">
        <v>4.0000000000000001E-3</v>
      </c>
      <c r="I132">
        <v>5.0000000000000001E-3</v>
      </c>
      <c r="J132">
        <v>1.4999999999999999E-2</v>
      </c>
      <c r="K132">
        <v>2</v>
      </c>
      <c r="L132">
        <v>0</v>
      </c>
      <c r="M132">
        <v>1</v>
      </c>
      <c r="N132">
        <v>1.2500000000000001E-2</v>
      </c>
      <c r="O132" s="2">
        <v>3.2059999999999998E-2</v>
      </c>
      <c r="P132">
        <f t="shared" si="4"/>
        <v>0.38989394884591394</v>
      </c>
      <c r="Q132">
        <v>16</v>
      </c>
      <c r="R132">
        <v>28</v>
      </c>
      <c r="S132">
        <f t="shared" si="5"/>
        <v>0.5714285714285714</v>
      </c>
      <c r="T132">
        <v>0.65907000000000004</v>
      </c>
    </row>
    <row r="133" spans="1:20">
      <c r="A133">
        <v>132</v>
      </c>
      <c r="B133" t="s">
        <v>198</v>
      </c>
      <c r="C133">
        <v>1.835</v>
      </c>
      <c r="D133">
        <v>1.75</v>
      </c>
      <c r="E133">
        <v>3.85</v>
      </c>
      <c r="F133">
        <v>442</v>
      </c>
      <c r="G133">
        <v>2.4494897427831801</v>
      </c>
      <c r="H133">
        <v>3.0000000000000001E-3</v>
      </c>
      <c r="I133">
        <v>0</v>
      </c>
      <c r="J133">
        <v>1.4999999999999999E-2</v>
      </c>
      <c r="K133">
        <v>2</v>
      </c>
      <c r="L133">
        <v>0</v>
      </c>
      <c r="M133">
        <v>0</v>
      </c>
      <c r="N133">
        <v>1.32E-3</v>
      </c>
      <c r="O133" s="2">
        <v>4.5879999999999997E-2</v>
      </c>
      <c r="P133">
        <f t="shared" si="4"/>
        <v>2.8770706190061029E-2</v>
      </c>
      <c r="Q133">
        <v>17</v>
      </c>
      <c r="R133">
        <v>29</v>
      </c>
      <c r="S133">
        <f t="shared" si="5"/>
        <v>0.58620689655172409</v>
      </c>
      <c r="T133">
        <v>0.67023999999999995</v>
      </c>
    </row>
    <row r="134" spans="1:20">
      <c r="A134">
        <v>133</v>
      </c>
      <c r="B134" t="s">
        <v>199</v>
      </c>
      <c r="C134">
        <v>1.7050000000000001</v>
      </c>
      <c r="D134">
        <v>1.46</v>
      </c>
      <c r="E134">
        <v>3.8</v>
      </c>
      <c r="F134">
        <v>459.5</v>
      </c>
      <c r="G134">
        <v>2.8284271247461898</v>
      </c>
      <c r="H134">
        <v>4.5000000000000005E-3</v>
      </c>
      <c r="I134">
        <v>0</v>
      </c>
      <c r="J134">
        <v>0.02</v>
      </c>
      <c r="K134">
        <v>2</v>
      </c>
      <c r="L134">
        <v>0</v>
      </c>
      <c r="M134">
        <v>0</v>
      </c>
      <c r="N134">
        <v>2.078E-2</v>
      </c>
      <c r="O134" s="2">
        <v>2.3779999999999999E-2</v>
      </c>
      <c r="P134">
        <f t="shared" si="4"/>
        <v>0.87384356602186719</v>
      </c>
      <c r="Q134">
        <v>18</v>
      </c>
      <c r="R134">
        <v>30</v>
      </c>
      <c r="S134">
        <f t="shared" si="5"/>
        <v>0.6</v>
      </c>
      <c r="T134">
        <v>0.66254999999999997</v>
      </c>
    </row>
    <row r="135" spans="1:20">
      <c r="A135">
        <v>134</v>
      </c>
      <c r="B135" t="s">
        <v>200</v>
      </c>
      <c r="C135">
        <v>1.96</v>
      </c>
      <c r="D135">
        <v>1.79</v>
      </c>
      <c r="E135">
        <v>3.65</v>
      </c>
      <c r="F135">
        <v>440.5</v>
      </c>
      <c r="G135">
        <v>2.6457513110645898</v>
      </c>
      <c r="H135">
        <v>5.4999999999999997E-3</v>
      </c>
      <c r="I135">
        <v>0.01</v>
      </c>
      <c r="J135">
        <v>1.4999999999999999E-2</v>
      </c>
      <c r="K135">
        <v>1</v>
      </c>
      <c r="L135">
        <v>1</v>
      </c>
      <c r="M135">
        <v>0</v>
      </c>
      <c r="N135">
        <v>2.5400000000000002E-3</v>
      </c>
      <c r="O135" s="2">
        <v>4.2020000000000002E-2</v>
      </c>
      <c r="P135">
        <f t="shared" si="4"/>
        <v>6.0447405997144217E-2</v>
      </c>
      <c r="Q135">
        <v>19</v>
      </c>
      <c r="R135">
        <v>31</v>
      </c>
      <c r="S135">
        <f t="shared" si="5"/>
        <v>0.61290322580645162</v>
      </c>
      <c r="T135">
        <v>0.74363000000000001</v>
      </c>
    </row>
    <row r="136" spans="1:20">
      <c r="A136">
        <v>135</v>
      </c>
      <c r="B136" t="s">
        <v>201</v>
      </c>
      <c r="C136">
        <v>2.5</v>
      </c>
      <c r="D136">
        <v>1.665</v>
      </c>
      <c r="E136">
        <v>3.75</v>
      </c>
      <c r="F136">
        <v>458.5</v>
      </c>
      <c r="G136">
        <v>2</v>
      </c>
      <c r="H136">
        <v>1.0999999999999999E-2</v>
      </c>
      <c r="I136">
        <v>0.01</v>
      </c>
      <c r="J136">
        <v>0.01</v>
      </c>
      <c r="K136">
        <v>1</v>
      </c>
      <c r="L136">
        <v>1</v>
      </c>
      <c r="M136">
        <v>0</v>
      </c>
      <c r="N136">
        <v>2.154E-2</v>
      </c>
      <c r="O136" s="2">
        <v>2.3019999999999999E-2</v>
      </c>
      <c r="P136">
        <f t="shared" si="4"/>
        <v>0.93570807993049532</v>
      </c>
      <c r="Q136">
        <v>20</v>
      </c>
      <c r="R136">
        <v>32</v>
      </c>
      <c r="S136">
        <f t="shared" si="5"/>
        <v>0.625</v>
      </c>
      <c r="T136">
        <v>0.70711999999999997</v>
      </c>
    </row>
    <row r="137" spans="1:20">
      <c r="A137">
        <v>136</v>
      </c>
      <c r="B137" t="s">
        <v>202</v>
      </c>
      <c r="C137">
        <v>2.2050000000000001</v>
      </c>
      <c r="D137">
        <v>1.915</v>
      </c>
      <c r="E137">
        <v>4</v>
      </c>
      <c r="F137">
        <v>471.5</v>
      </c>
      <c r="G137">
        <v>2.8284271247461898</v>
      </c>
      <c r="H137">
        <v>0.01</v>
      </c>
      <c r="I137">
        <v>0</v>
      </c>
      <c r="J137">
        <v>1.4999999999999999E-2</v>
      </c>
      <c r="K137">
        <v>2</v>
      </c>
      <c r="L137">
        <v>1</v>
      </c>
      <c r="M137">
        <v>0</v>
      </c>
      <c r="N137">
        <v>4.079E-2</v>
      </c>
      <c r="O137" s="2">
        <v>8.1089999999999995E-2</v>
      </c>
      <c r="P137">
        <f t="shared" si="4"/>
        <v>0.50302133431989149</v>
      </c>
      <c r="Q137">
        <v>1</v>
      </c>
      <c r="R137">
        <v>15</v>
      </c>
      <c r="S137">
        <f t="shared" si="5"/>
        <v>6.6666666666666666E-2</v>
      </c>
      <c r="T137">
        <v>0.66035999999999995</v>
      </c>
    </row>
    <row r="138" spans="1:20">
      <c r="A138">
        <v>137</v>
      </c>
      <c r="B138" t="s">
        <v>203</v>
      </c>
      <c r="C138">
        <v>2</v>
      </c>
      <c r="D138">
        <v>1.875</v>
      </c>
      <c r="E138">
        <v>4.3</v>
      </c>
      <c r="F138">
        <v>440</v>
      </c>
      <c r="G138">
        <v>2.4494897427831801</v>
      </c>
      <c r="H138">
        <v>1.5E-3</v>
      </c>
      <c r="I138">
        <v>1.4999999999999999E-2</v>
      </c>
      <c r="J138">
        <v>1.4999999999999999E-2</v>
      </c>
      <c r="K138">
        <v>2</v>
      </c>
      <c r="L138">
        <v>0</v>
      </c>
      <c r="M138">
        <v>0</v>
      </c>
      <c r="N138">
        <v>4.9509999999999998E-2</v>
      </c>
      <c r="O138" s="2">
        <v>8.9810000000000001E-2</v>
      </c>
      <c r="P138">
        <f t="shared" si="4"/>
        <v>0.55127491370671411</v>
      </c>
      <c r="Q138">
        <v>2</v>
      </c>
      <c r="R138">
        <v>16</v>
      </c>
      <c r="S138">
        <f t="shared" si="5"/>
        <v>0.125</v>
      </c>
      <c r="T138">
        <v>0.92140999999999995</v>
      </c>
    </row>
    <row r="139" spans="1:20">
      <c r="A139">
        <v>138</v>
      </c>
      <c r="B139" t="s">
        <v>204</v>
      </c>
      <c r="C139">
        <v>2.04</v>
      </c>
      <c r="D139">
        <v>2.7450000000000001</v>
      </c>
      <c r="E139">
        <v>3.75</v>
      </c>
      <c r="F139">
        <v>450</v>
      </c>
      <c r="G139">
        <v>1.7320508075688801</v>
      </c>
      <c r="H139">
        <v>8.9999999999999993E-3</v>
      </c>
      <c r="I139">
        <v>0.01</v>
      </c>
      <c r="J139">
        <v>0.01</v>
      </c>
      <c r="K139">
        <v>1</v>
      </c>
      <c r="L139">
        <v>0</v>
      </c>
      <c r="M139">
        <v>0</v>
      </c>
      <c r="N139">
        <v>1.8620000000000001E-2</v>
      </c>
      <c r="O139" s="2">
        <v>2.1680000000000001E-2</v>
      </c>
      <c r="P139">
        <f t="shared" si="4"/>
        <v>0.85885608856088558</v>
      </c>
      <c r="Q139">
        <v>3</v>
      </c>
      <c r="R139">
        <v>17</v>
      </c>
      <c r="S139">
        <f t="shared" si="5"/>
        <v>0.17647058823529413</v>
      </c>
      <c r="T139">
        <v>0.64900999999999998</v>
      </c>
    </row>
    <row r="140" spans="1:20">
      <c r="A140">
        <v>139</v>
      </c>
      <c r="B140" t="s">
        <v>208</v>
      </c>
      <c r="C140">
        <v>1.875</v>
      </c>
      <c r="D140">
        <v>1.875</v>
      </c>
      <c r="E140">
        <v>4.25</v>
      </c>
      <c r="F140">
        <v>444</v>
      </c>
      <c r="G140">
        <v>2.6457513110645898</v>
      </c>
      <c r="H140">
        <v>1.35E-2</v>
      </c>
      <c r="I140">
        <v>5.0000000000000001E-3</v>
      </c>
      <c r="J140">
        <v>2.5000000000000001E-2</v>
      </c>
      <c r="K140">
        <v>2</v>
      </c>
      <c r="L140">
        <v>0</v>
      </c>
      <c r="M140">
        <v>1</v>
      </c>
      <c r="N140">
        <v>1.243E-2</v>
      </c>
      <c r="O140" s="2">
        <v>2.7869999999999999E-2</v>
      </c>
      <c r="P140">
        <f t="shared" si="4"/>
        <v>0.44599928238249015</v>
      </c>
      <c r="Q140">
        <v>4</v>
      </c>
      <c r="R140">
        <v>18</v>
      </c>
      <c r="S140">
        <f t="shared" si="5"/>
        <v>0.22222222222222221</v>
      </c>
      <c r="T140">
        <v>0.68903999999999999</v>
      </c>
    </row>
    <row r="141" spans="1:20">
      <c r="A141">
        <v>140</v>
      </c>
      <c r="B141" t="s">
        <v>209</v>
      </c>
      <c r="C141">
        <v>2.04</v>
      </c>
      <c r="D141">
        <v>1.665</v>
      </c>
      <c r="E141">
        <v>3.55</v>
      </c>
      <c r="F141">
        <v>445.5</v>
      </c>
      <c r="G141">
        <v>1.7320508075688801</v>
      </c>
      <c r="H141">
        <v>1.2999999999999999E-2</v>
      </c>
      <c r="I141">
        <v>5.0000000000000001E-3</v>
      </c>
      <c r="J141">
        <v>1.4999999999999999E-2</v>
      </c>
      <c r="K141">
        <v>1</v>
      </c>
      <c r="L141">
        <v>0</v>
      </c>
      <c r="M141">
        <v>0</v>
      </c>
      <c r="N141">
        <v>2.01E-2</v>
      </c>
      <c r="O141" s="2">
        <v>6.0400000000000002E-2</v>
      </c>
      <c r="P141">
        <f t="shared" si="4"/>
        <v>0.33278145695364236</v>
      </c>
      <c r="Q141">
        <v>5</v>
      </c>
      <c r="R141">
        <v>19</v>
      </c>
      <c r="S141">
        <f t="shared" si="5"/>
        <v>0.26315789473684209</v>
      </c>
      <c r="T141">
        <v>0.77122000000000002</v>
      </c>
    </row>
    <row r="142" spans="1:20">
      <c r="A142">
        <v>141</v>
      </c>
      <c r="B142" t="s">
        <v>210</v>
      </c>
      <c r="C142">
        <v>1.915</v>
      </c>
      <c r="D142">
        <v>2.2050000000000001</v>
      </c>
      <c r="E142">
        <v>4.45</v>
      </c>
      <c r="F142">
        <v>435</v>
      </c>
      <c r="G142">
        <v>2.8284271247461898</v>
      </c>
      <c r="H142">
        <v>6.9999999999999993E-3</v>
      </c>
      <c r="I142">
        <v>0.01</v>
      </c>
      <c r="J142">
        <v>0.02</v>
      </c>
      <c r="K142">
        <v>1</v>
      </c>
      <c r="L142">
        <v>1</v>
      </c>
      <c r="M142">
        <v>0</v>
      </c>
      <c r="N142">
        <v>3.9100000000000003E-3</v>
      </c>
      <c r="O142" s="2">
        <v>4.4209999999999999E-2</v>
      </c>
      <c r="P142">
        <f t="shared" si="4"/>
        <v>8.8441529065822214E-2</v>
      </c>
      <c r="Q142">
        <v>6</v>
      </c>
      <c r="R142">
        <v>20</v>
      </c>
      <c r="S142">
        <f t="shared" si="5"/>
        <v>0.3</v>
      </c>
      <c r="T142">
        <v>0.66478000000000004</v>
      </c>
    </row>
    <row r="143" spans="1:20">
      <c r="A143">
        <v>142</v>
      </c>
      <c r="B143" t="s">
        <v>211</v>
      </c>
      <c r="C143">
        <v>1.875</v>
      </c>
      <c r="D143">
        <v>1.9550000000000001</v>
      </c>
      <c r="E143">
        <v>4.4000000000000004</v>
      </c>
      <c r="F143">
        <v>448.5</v>
      </c>
      <c r="G143">
        <v>2.8284271247461898</v>
      </c>
      <c r="H143">
        <v>1.3000000000000001E-2</v>
      </c>
      <c r="I143">
        <v>5.0000000000000001E-3</v>
      </c>
      <c r="J143">
        <v>0.01</v>
      </c>
      <c r="K143">
        <v>0</v>
      </c>
      <c r="L143">
        <v>0</v>
      </c>
      <c r="M143">
        <v>0</v>
      </c>
      <c r="N143">
        <v>4.734E-2</v>
      </c>
      <c r="O143" s="2">
        <v>8.7639999999999996E-2</v>
      </c>
      <c r="P143">
        <f t="shared" si="4"/>
        <v>0.54016430853491559</v>
      </c>
      <c r="Q143">
        <v>7</v>
      </c>
      <c r="R143">
        <v>21</v>
      </c>
      <c r="S143">
        <f t="shared" si="5"/>
        <v>0.33333333333333331</v>
      </c>
      <c r="T143">
        <v>0.65885000000000005</v>
      </c>
    </row>
    <row r="144" spans="1:20">
      <c r="A144">
        <v>143</v>
      </c>
      <c r="B144" t="s">
        <v>212</v>
      </c>
      <c r="C144">
        <v>3.58</v>
      </c>
      <c r="D144">
        <v>2.4550000000000001</v>
      </c>
      <c r="E144">
        <v>2.0499999999999998</v>
      </c>
      <c r="F144">
        <v>465.5</v>
      </c>
      <c r="G144">
        <v>2.4494897427831801</v>
      </c>
      <c r="H144">
        <v>0.1125</v>
      </c>
      <c r="I144">
        <v>0.105</v>
      </c>
      <c r="J144">
        <v>0.03</v>
      </c>
      <c r="K144">
        <v>3</v>
      </c>
      <c r="L144">
        <v>0</v>
      </c>
      <c r="M144">
        <v>0</v>
      </c>
      <c r="N144">
        <v>5.4919999999999997E-2</v>
      </c>
      <c r="O144" s="2">
        <v>9.5219999999999999E-2</v>
      </c>
      <c r="P144">
        <f t="shared" si="4"/>
        <v>0.57676958622138208</v>
      </c>
      <c r="Q144">
        <v>8</v>
      </c>
      <c r="R144">
        <v>22</v>
      </c>
      <c r="S144">
        <f t="shared" si="5"/>
        <v>0.36363636363636365</v>
      </c>
      <c r="T144">
        <v>0.87739</v>
      </c>
    </row>
    <row r="145" spans="1:20">
      <c r="A145">
        <v>144</v>
      </c>
      <c r="B145" t="s">
        <v>213</v>
      </c>
      <c r="C145">
        <v>2.4550000000000001</v>
      </c>
      <c r="D145">
        <v>3.2050000000000001</v>
      </c>
      <c r="E145">
        <v>3.55</v>
      </c>
      <c r="F145">
        <v>458.5</v>
      </c>
      <c r="G145">
        <v>1.4142135623731</v>
      </c>
      <c r="H145">
        <v>1.35E-2</v>
      </c>
      <c r="I145">
        <v>5.0000000000000001E-3</v>
      </c>
      <c r="J145">
        <v>0.02</v>
      </c>
      <c r="K145">
        <v>4</v>
      </c>
      <c r="L145">
        <v>0</v>
      </c>
      <c r="M145">
        <v>0</v>
      </c>
      <c r="N145">
        <v>8.5999999999999998E-4</v>
      </c>
      <c r="O145" s="2">
        <v>3.9440000000000003E-2</v>
      </c>
      <c r="P145">
        <f t="shared" si="4"/>
        <v>2.1805273833671396E-2</v>
      </c>
      <c r="Q145">
        <v>9</v>
      </c>
      <c r="R145">
        <v>23</v>
      </c>
      <c r="S145">
        <f t="shared" si="5"/>
        <v>0.39130434782608697</v>
      </c>
      <c r="T145">
        <v>0.69020000000000004</v>
      </c>
    </row>
    <row r="146" spans="1:20">
      <c r="A146">
        <v>145</v>
      </c>
      <c r="B146" t="s">
        <v>214</v>
      </c>
      <c r="C146">
        <v>3.33</v>
      </c>
      <c r="D146">
        <v>4.42</v>
      </c>
      <c r="E146">
        <v>1.65</v>
      </c>
      <c r="F146">
        <v>477.5</v>
      </c>
      <c r="G146">
        <v>2</v>
      </c>
      <c r="H146">
        <v>0.112</v>
      </c>
      <c r="I146">
        <v>0.03</v>
      </c>
      <c r="J146">
        <v>4.4999999999999998E-2</v>
      </c>
      <c r="K146">
        <v>3</v>
      </c>
      <c r="L146">
        <v>0</v>
      </c>
      <c r="M146">
        <v>0</v>
      </c>
      <c r="N146">
        <v>1.9199999999999998E-2</v>
      </c>
      <c r="O146" s="2">
        <v>2.1100000000000001E-2</v>
      </c>
      <c r="P146">
        <f t="shared" si="4"/>
        <v>0.90995260663507094</v>
      </c>
      <c r="Q146">
        <v>10</v>
      </c>
      <c r="R146">
        <v>24</v>
      </c>
      <c r="S146">
        <f t="shared" si="5"/>
        <v>0.41666666666666669</v>
      </c>
      <c r="T146">
        <v>0.63714000000000004</v>
      </c>
    </row>
    <row r="147" spans="1:20">
      <c r="A147">
        <v>146</v>
      </c>
      <c r="B147" t="s">
        <v>215</v>
      </c>
      <c r="C147">
        <v>2.2450000000000001</v>
      </c>
      <c r="D147">
        <v>2.085</v>
      </c>
      <c r="E147">
        <v>3.6</v>
      </c>
      <c r="F147">
        <v>447</v>
      </c>
      <c r="G147">
        <v>2</v>
      </c>
      <c r="H147">
        <v>3.5000000000000003E-2</v>
      </c>
      <c r="I147">
        <v>5.0000000000000001E-3</v>
      </c>
      <c r="J147">
        <v>0.03</v>
      </c>
      <c r="K147">
        <v>1</v>
      </c>
      <c r="L147">
        <v>0</v>
      </c>
      <c r="M147">
        <v>0</v>
      </c>
      <c r="N147">
        <v>3.9719999999999998E-2</v>
      </c>
      <c r="O147" s="2">
        <v>8.0019999999999994E-2</v>
      </c>
      <c r="P147">
        <f t="shared" si="4"/>
        <v>0.49637590602349413</v>
      </c>
      <c r="Q147">
        <v>11</v>
      </c>
      <c r="R147">
        <v>25</v>
      </c>
      <c r="S147">
        <f t="shared" si="5"/>
        <v>0.44</v>
      </c>
      <c r="T147">
        <v>0.62795000000000001</v>
      </c>
    </row>
    <row r="148" spans="1:20">
      <c r="A148">
        <v>147</v>
      </c>
      <c r="B148" t="s">
        <v>216</v>
      </c>
      <c r="C148">
        <v>2.415</v>
      </c>
      <c r="D148">
        <v>2.2450000000000001</v>
      </c>
      <c r="E148">
        <v>3.1</v>
      </c>
      <c r="F148">
        <v>458</v>
      </c>
      <c r="G148">
        <v>1.4142135623731</v>
      </c>
      <c r="H148">
        <v>8.0500000000000002E-2</v>
      </c>
      <c r="I148">
        <v>0.01</v>
      </c>
      <c r="J148">
        <v>5.5E-2</v>
      </c>
      <c r="K148">
        <v>0</v>
      </c>
      <c r="L148">
        <v>1</v>
      </c>
      <c r="M148">
        <v>0</v>
      </c>
      <c r="N148">
        <v>4.3119999999999999E-2</v>
      </c>
      <c r="O148" s="2">
        <v>8.3419999999999994E-2</v>
      </c>
      <c r="P148">
        <f t="shared" si="4"/>
        <v>0.5169024214816591</v>
      </c>
      <c r="Q148">
        <v>12</v>
      </c>
      <c r="R148">
        <v>26</v>
      </c>
      <c r="S148">
        <f t="shared" si="5"/>
        <v>0.46153846153846156</v>
      </c>
      <c r="T148">
        <v>0.74195</v>
      </c>
    </row>
    <row r="149" spans="1:20">
      <c r="A149">
        <v>148</v>
      </c>
      <c r="B149" t="s">
        <v>217</v>
      </c>
      <c r="C149">
        <v>1.875</v>
      </c>
      <c r="D149">
        <v>2.04</v>
      </c>
      <c r="E149">
        <v>4.2</v>
      </c>
      <c r="F149">
        <v>457</v>
      </c>
      <c r="G149">
        <v>2.2360679774997898</v>
      </c>
      <c r="H149">
        <v>5.4999999999999997E-3</v>
      </c>
      <c r="I149">
        <v>1.4999999999999999E-2</v>
      </c>
      <c r="J149">
        <v>5.0000000000000001E-3</v>
      </c>
      <c r="K149">
        <v>0</v>
      </c>
      <c r="L149">
        <v>1</v>
      </c>
      <c r="M149">
        <v>0</v>
      </c>
      <c r="N149">
        <v>7.041E-2</v>
      </c>
      <c r="O149" s="2">
        <v>0.11071</v>
      </c>
      <c r="P149">
        <f t="shared" si="4"/>
        <v>0.6359859091319664</v>
      </c>
      <c r="Q149">
        <v>13</v>
      </c>
      <c r="R149">
        <v>27</v>
      </c>
      <c r="S149">
        <f t="shared" si="5"/>
        <v>0.48148148148148145</v>
      </c>
      <c r="T149">
        <v>0.64641999999999999</v>
      </c>
    </row>
    <row r="150" spans="1:20">
      <c r="A150">
        <v>149</v>
      </c>
      <c r="B150" t="s">
        <v>218</v>
      </c>
      <c r="C150">
        <v>2.33</v>
      </c>
      <c r="D150">
        <v>2.165</v>
      </c>
      <c r="E150">
        <v>3.05</v>
      </c>
      <c r="F150">
        <v>449.5</v>
      </c>
      <c r="G150">
        <v>2.4494897427831801</v>
      </c>
      <c r="H150">
        <v>2.4500000000000001E-2</v>
      </c>
      <c r="I150">
        <v>0.02</v>
      </c>
      <c r="J150">
        <v>0.02</v>
      </c>
      <c r="K150">
        <v>0</v>
      </c>
      <c r="L150">
        <v>0</v>
      </c>
      <c r="M150">
        <v>0</v>
      </c>
      <c r="N150">
        <v>7.43E-3</v>
      </c>
      <c r="O150" s="2">
        <v>4.7730000000000002E-2</v>
      </c>
      <c r="P150">
        <f t="shared" si="4"/>
        <v>0.15566729520217892</v>
      </c>
      <c r="Q150">
        <v>14</v>
      </c>
      <c r="R150">
        <v>28</v>
      </c>
      <c r="S150">
        <f t="shared" si="5"/>
        <v>0.5</v>
      </c>
      <c r="T150">
        <v>0.71811000000000003</v>
      </c>
    </row>
    <row r="151" spans="1:20">
      <c r="A151">
        <v>150</v>
      </c>
      <c r="B151" t="s">
        <v>219</v>
      </c>
      <c r="C151">
        <v>1.875</v>
      </c>
      <c r="D151">
        <v>1.875</v>
      </c>
      <c r="E151">
        <v>4.2</v>
      </c>
      <c r="F151">
        <v>463.5</v>
      </c>
      <c r="G151">
        <v>2.8284271247461898</v>
      </c>
      <c r="H151">
        <v>8.5000000000000006E-3</v>
      </c>
      <c r="I151">
        <v>5.0000000000000001E-3</v>
      </c>
      <c r="J151">
        <v>0.03</v>
      </c>
      <c r="K151">
        <v>1</v>
      </c>
      <c r="L151">
        <v>1</v>
      </c>
      <c r="M151">
        <v>0</v>
      </c>
      <c r="N151">
        <v>1.0370000000000001E-2</v>
      </c>
      <c r="O151" s="2">
        <v>2.9929999999999998E-2</v>
      </c>
      <c r="P151">
        <f t="shared" si="4"/>
        <v>0.34647510858670233</v>
      </c>
      <c r="Q151">
        <v>15</v>
      </c>
      <c r="R151">
        <v>29</v>
      </c>
      <c r="S151">
        <f t="shared" si="5"/>
        <v>0.51724137931034486</v>
      </c>
      <c r="T151">
        <v>0.65476999999999996</v>
      </c>
    </row>
    <row r="152" spans="1:20">
      <c r="A152">
        <v>151</v>
      </c>
      <c r="B152" t="s">
        <v>220</v>
      </c>
      <c r="C152">
        <v>2</v>
      </c>
      <c r="D152">
        <v>1.75</v>
      </c>
      <c r="E152">
        <v>4.6500000000000004</v>
      </c>
      <c r="F152">
        <v>449.5</v>
      </c>
      <c r="G152">
        <v>2.8284271247461898</v>
      </c>
      <c r="H152">
        <v>1.0499999999999999E-2</v>
      </c>
      <c r="I152">
        <v>5.0000000000000001E-3</v>
      </c>
      <c r="J152">
        <v>0.03</v>
      </c>
      <c r="K152">
        <v>1</v>
      </c>
      <c r="L152">
        <v>0</v>
      </c>
      <c r="M152">
        <v>0</v>
      </c>
      <c r="N152">
        <v>3.4499999999999999E-3</v>
      </c>
      <c r="O152" s="2">
        <v>4.3749999999999997E-2</v>
      </c>
      <c r="P152">
        <f t="shared" si="4"/>
        <v>7.8857142857142862E-2</v>
      </c>
      <c r="Q152">
        <v>16</v>
      </c>
      <c r="R152">
        <v>30</v>
      </c>
      <c r="S152">
        <f t="shared" si="5"/>
        <v>0.53333333333333333</v>
      </c>
      <c r="T152">
        <v>0.67305999999999999</v>
      </c>
    </row>
    <row r="153" spans="1:20">
      <c r="A153">
        <v>152</v>
      </c>
      <c r="B153" t="s">
        <v>221</v>
      </c>
      <c r="C153">
        <v>1.71</v>
      </c>
      <c r="D153">
        <v>1.75</v>
      </c>
      <c r="E153">
        <v>4.5999999999999996</v>
      </c>
      <c r="F153">
        <v>450</v>
      </c>
      <c r="G153">
        <v>3.16227766016838</v>
      </c>
      <c r="H153">
        <v>8.0000000000000002E-3</v>
      </c>
      <c r="I153">
        <v>1.4999999999999999E-2</v>
      </c>
      <c r="J153">
        <v>5.0000000000000001E-3</v>
      </c>
      <c r="K153">
        <v>2</v>
      </c>
      <c r="L153">
        <v>1</v>
      </c>
      <c r="M153">
        <v>0</v>
      </c>
      <c r="N153">
        <v>1.865E-2</v>
      </c>
      <c r="O153" s="2">
        <v>2.1649999999999999E-2</v>
      </c>
      <c r="P153">
        <f t="shared" si="4"/>
        <v>0.86143187066974602</v>
      </c>
      <c r="Q153">
        <v>17</v>
      </c>
      <c r="R153">
        <v>31</v>
      </c>
      <c r="S153">
        <f t="shared" si="5"/>
        <v>0.54838709677419351</v>
      </c>
      <c r="T153">
        <v>0.64029999999999998</v>
      </c>
    </row>
    <row r="154" spans="1:20">
      <c r="A154">
        <v>153</v>
      </c>
      <c r="B154" t="s">
        <v>222</v>
      </c>
      <c r="C154">
        <v>1.665</v>
      </c>
      <c r="D154">
        <v>3.7450000000000001</v>
      </c>
      <c r="E154">
        <v>4.5999999999999996</v>
      </c>
      <c r="F154">
        <v>452</v>
      </c>
      <c r="G154">
        <v>3</v>
      </c>
      <c r="H154">
        <v>4.0000000000000001E-3</v>
      </c>
      <c r="I154">
        <v>1.4999999999999999E-2</v>
      </c>
      <c r="J154">
        <v>0.02</v>
      </c>
      <c r="K154">
        <v>1</v>
      </c>
      <c r="L154">
        <v>0</v>
      </c>
      <c r="M154">
        <v>0</v>
      </c>
      <c r="N154">
        <v>4.1000000000000102E-4</v>
      </c>
      <c r="O154" s="2">
        <v>3.9890000000000002E-2</v>
      </c>
      <c r="P154">
        <f t="shared" si="4"/>
        <v>1.0278265229380822E-2</v>
      </c>
      <c r="Q154">
        <v>18</v>
      </c>
      <c r="R154">
        <v>32</v>
      </c>
      <c r="S154">
        <f t="shared" si="5"/>
        <v>0.5625</v>
      </c>
      <c r="T154">
        <v>0.77571000000000001</v>
      </c>
    </row>
    <row r="155" spans="1:20">
      <c r="A155">
        <v>154</v>
      </c>
      <c r="B155" t="s">
        <v>223</v>
      </c>
      <c r="C155">
        <v>2.25</v>
      </c>
      <c r="D155">
        <v>1.75</v>
      </c>
      <c r="E155">
        <v>4.4000000000000004</v>
      </c>
      <c r="F155">
        <v>450</v>
      </c>
      <c r="G155">
        <v>2</v>
      </c>
      <c r="H155">
        <v>1.7000000000000001E-2</v>
      </c>
      <c r="I155">
        <v>0.01</v>
      </c>
      <c r="J155">
        <v>5.0000000000000001E-3</v>
      </c>
      <c r="K155">
        <v>1</v>
      </c>
      <c r="L155">
        <v>0</v>
      </c>
      <c r="M155">
        <v>0</v>
      </c>
      <c r="N155">
        <v>1.941E-2</v>
      </c>
      <c r="O155" s="2">
        <v>2.0889999999999999E-2</v>
      </c>
      <c r="P155">
        <f t="shared" si="4"/>
        <v>0.92915270464337008</v>
      </c>
      <c r="Q155">
        <v>19</v>
      </c>
      <c r="R155">
        <v>33</v>
      </c>
      <c r="S155">
        <f t="shared" si="5"/>
        <v>0.5757575757575758</v>
      </c>
      <c r="T155">
        <v>0.64290999999999998</v>
      </c>
    </row>
    <row r="156" spans="1:20">
      <c r="A156">
        <v>155</v>
      </c>
      <c r="B156" t="s">
        <v>224</v>
      </c>
      <c r="C156">
        <v>2.71</v>
      </c>
      <c r="D156">
        <v>1.835</v>
      </c>
      <c r="E156">
        <v>2.9</v>
      </c>
      <c r="F156">
        <v>458.5</v>
      </c>
      <c r="G156">
        <v>2.4494897427831801</v>
      </c>
      <c r="H156">
        <v>4.5000000000000005E-3</v>
      </c>
      <c r="I156">
        <v>0.02</v>
      </c>
      <c r="J156">
        <v>2.5000000000000001E-2</v>
      </c>
      <c r="K156">
        <v>3</v>
      </c>
      <c r="L156">
        <v>1</v>
      </c>
      <c r="M156">
        <v>0</v>
      </c>
      <c r="N156">
        <v>8.7200000000000003E-3</v>
      </c>
      <c r="O156" s="2">
        <v>0.13059999999999999</v>
      </c>
      <c r="P156">
        <f t="shared" si="4"/>
        <v>6.6768759571209813E-2</v>
      </c>
      <c r="Q156">
        <v>1</v>
      </c>
      <c r="R156">
        <v>17</v>
      </c>
      <c r="S156">
        <f t="shared" si="5"/>
        <v>5.8823529411764705E-2</v>
      </c>
      <c r="T156">
        <v>0.82074000000000003</v>
      </c>
    </row>
    <row r="157" spans="1:20">
      <c r="A157">
        <v>156</v>
      </c>
      <c r="B157" t="s">
        <v>225</v>
      </c>
      <c r="C157">
        <v>2.04</v>
      </c>
      <c r="D157">
        <v>2.125</v>
      </c>
      <c r="E157">
        <v>4.3</v>
      </c>
      <c r="F157">
        <v>456</v>
      </c>
      <c r="G157">
        <v>3</v>
      </c>
      <c r="H157">
        <v>5.4999999999999997E-3</v>
      </c>
      <c r="I157">
        <v>0.02</v>
      </c>
      <c r="J157">
        <v>0.03</v>
      </c>
      <c r="K157">
        <v>3</v>
      </c>
      <c r="L157">
        <v>0</v>
      </c>
      <c r="M157">
        <v>0</v>
      </c>
      <c r="N157">
        <v>5.9409999999999998E-2</v>
      </c>
      <c r="O157" s="2">
        <v>6.2469999999999998E-2</v>
      </c>
      <c r="P157">
        <f t="shared" si="4"/>
        <v>0.95101648791419879</v>
      </c>
      <c r="Q157">
        <v>2</v>
      </c>
      <c r="R157">
        <v>18</v>
      </c>
      <c r="S157">
        <f t="shared" si="5"/>
        <v>0.1111111111111111</v>
      </c>
      <c r="T157">
        <v>0.68325000000000002</v>
      </c>
    </row>
    <row r="158" spans="1:20">
      <c r="A158">
        <v>157</v>
      </c>
      <c r="B158" t="s">
        <v>226</v>
      </c>
      <c r="C158">
        <v>2.415</v>
      </c>
      <c r="D158">
        <v>3.29</v>
      </c>
      <c r="E158">
        <v>2.6</v>
      </c>
      <c r="F158">
        <v>469.5</v>
      </c>
      <c r="G158">
        <v>2.2360679774997898</v>
      </c>
      <c r="H158">
        <v>3.5500000000000004E-2</v>
      </c>
      <c r="I158">
        <v>0.02</v>
      </c>
      <c r="J158">
        <v>2.5000000000000001E-2</v>
      </c>
      <c r="K158">
        <v>4</v>
      </c>
      <c r="L158">
        <v>1</v>
      </c>
      <c r="M158">
        <v>2</v>
      </c>
      <c r="N158">
        <v>5.3220000000000003E-2</v>
      </c>
      <c r="O158" s="2">
        <v>6.8659999999999999E-2</v>
      </c>
      <c r="P158">
        <f t="shared" si="4"/>
        <v>0.77512379842703183</v>
      </c>
      <c r="Q158">
        <v>3</v>
      </c>
      <c r="R158">
        <v>19</v>
      </c>
      <c r="S158">
        <f t="shared" si="5"/>
        <v>0.15789473684210525</v>
      </c>
      <c r="T158">
        <v>0.65688000000000002</v>
      </c>
    </row>
    <row r="159" spans="1:20">
      <c r="A159">
        <v>158</v>
      </c>
      <c r="B159" t="s">
        <v>227</v>
      </c>
      <c r="C159">
        <v>2.83</v>
      </c>
      <c r="D159">
        <v>2</v>
      </c>
      <c r="E159">
        <v>3</v>
      </c>
      <c r="F159">
        <v>433</v>
      </c>
      <c r="G159">
        <v>3</v>
      </c>
      <c r="H159">
        <v>4.5000000000000005E-3</v>
      </c>
      <c r="I159">
        <v>2.5000000000000001E-2</v>
      </c>
      <c r="J159">
        <v>0.02</v>
      </c>
      <c r="K159">
        <v>2</v>
      </c>
      <c r="L159">
        <v>0</v>
      </c>
      <c r="M159">
        <v>0</v>
      </c>
      <c r="N159">
        <v>2.069E-2</v>
      </c>
      <c r="O159" s="2">
        <v>0.10119</v>
      </c>
      <c r="P159">
        <f t="shared" si="4"/>
        <v>0.2044668445498567</v>
      </c>
      <c r="Q159">
        <v>4</v>
      </c>
      <c r="R159">
        <v>20</v>
      </c>
      <c r="S159">
        <f t="shared" si="5"/>
        <v>0.2</v>
      </c>
      <c r="T159">
        <v>0.72485999999999995</v>
      </c>
    </row>
    <row r="160" spans="1:20">
      <c r="A160">
        <v>159</v>
      </c>
      <c r="B160" t="s">
        <v>228</v>
      </c>
      <c r="C160">
        <v>2.375</v>
      </c>
      <c r="D160">
        <v>2.29</v>
      </c>
      <c r="E160">
        <v>1.85</v>
      </c>
      <c r="F160">
        <v>504</v>
      </c>
      <c r="G160">
        <v>2</v>
      </c>
      <c r="H160">
        <v>0.22700000000000001</v>
      </c>
      <c r="I160">
        <v>0.06</v>
      </c>
      <c r="J160">
        <v>0.13</v>
      </c>
      <c r="K160">
        <v>2</v>
      </c>
      <c r="L160">
        <v>0</v>
      </c>
      <c r="M160">
        <v>0</v>
      </c>
      <c r="N160">
        <v>3.6880000000000003E-2</v>
      </c>
      <c r="O160" s="2">
        <v>8.5000000000000006E-2</v>
      </c>
      <c r="P160">
        <f t="shared" si="4"/>
        <v>0.4338823529411765</v>
      </c>
      <c r="Q160">
        <v>5</v>
      </c>
      <c r="R160">
        <v>21</v>
      </c>
      <c r="S160">
        <f t="shared" si="5"/>
        <v>0.23809523809523808</v>
      </c>
      <c r="T160">
        <v>0.69994000000000001</v>
      </c>
    </row>
    <row r="161" spans="1:20">
      <c r="A161">
        <v>160</v>
      </c>
      <c r="B161" t="s">
        <v>229</v>
      </c>
      <c r="C161">
        <v>2.54</v>
      </c>
      <c r="D161">
        <v>3.415</v>
      </c>
      <c r="E161">
        <v>1.75</v>
      </c>
      <c r="F161">
        <v>488</v>
      </c>
      <c r="G161">
        <v>2</v>
      </c>
      <c r="H161">
        <v>0.20449999999999999</v>
      </c>
      <c r="I161">
        <v>5.5E-2</v>
      </c>
      <c r="J161">
        <v>0.16</v>
      </c>
      <c r="K161">
        <v>5</v>
      </c>
      <c r="L161">
        <v>3</v>
      </c>
      <c r="M161">
        <v>1</v>
      </c>
      <c r="N161">
        <v>6.5499999999999899E-3</v>
      </c>
      <c r="O161" s="2">
        <v>0.12842999999999999</v>
      </c>
      <c r="P161">
        <f t="shared" si="4"/>
        <v>5.1000545043992762E-2</v>
      </c>
      <c r="Q161">
        <v>6</v>
      </c>
      <c r="R161">
        <v>22</v>
      </c>
      <c r="S161">
        <f t="shared" si="5"/>
        <v>0.27272727272727271</v>
      </c>
      <c r="T161">
        <v>0.60172999999999999</v>
      </c>
    </row>
    <row r="162" spans="1:20">
      <c r="A162">
        <v>161</v>
      </c>
      <c r="B162" t="s">
        <v>230</v>
      </c>
      <c r="C162">
        <v>1.875</v>
      </c>
      <c r="D162">
        <v>1.9550000000000001</v>
      </c>
      <c r="E162">
        <v>4.3499999999999996</v>
      </c>
      <c r="F162">
        <v>441</v>
      </c>
      <c r="G162">
        <v>2.4494897427831801</v>
      </c>
      <c r="H162">
        <v>7.4999999999999997E-3</v>
      </c>
      <c r="I162">
        <v>1.4999999999999999E-2</v>
      </c>
      <c r="J162">
        <v>1.4999999999999999E-2</v>
      </c>
      <c r="K162">
        <v>1</v>
      </c>
      <c r="L162">
        <v>0</v>
      </c>
      <c r="M162">
        <v>0</v>
      </c>
      <c r="N162">
        <v>1.413E-2</v>
      </c>
      <c r="O162" s="2">
        <v>0.13600999999999999</v>
      </c>
      <c r="P162">
        <f t="shared" si="4"/>
        <v>0.10388941989559591</v>
      </c>
      <c r="Q162">
        <v>7</v>
      </c>
      <c r="R162">
        <v>23</v>
      </c>
      <c r="S162">
        <f t="shared" si="5"/>
        <v>0.30434782608695654</v>
      </c>
      <c r="T162">
        <v>0.86055000000000004</v>
      </c>
    </row>
    <row r="163" spans="1:20">
      <c r="A163">
        <v>162</v>
      </c>
      <c r="B163" t="s">
        <v>231</v>
      </c>
      <c r="C163">
        <v>2.58</v>
      </c>
      <c r="D163">
        <v>2.54</v>
      </c>
      <c r="E163">
        <v>3.5</v>
      </c>
      <c r="F163">
        <v>438.5</v>
      </c>
      <c r="G163">
        <v>2.8284271247461898</v>
      </c>
      <c r="H163">
        <v>9.0000000000000011E-3</v>
      </c>
      <c r="I163">
        <v>1.4999999999999999E-2</v>
      </c>
      <c r="J163">
        <v>0.02</v>
      </c>
      <c r="K163">
        <v>0</v>
      </c>
      <c r="L163">
        <v>0</v>
      </c>
      <c r="M163">
        <v>0</v>
      </c>
      <c r="N163">
        <v>4.165E-2</v>
      </c>
      <c r="O163" s="2">
        <v>8.0229999999999996E-2</v>
      </c>
      <c r="P163">
        <f t="shared" si="4"/>
        <v>0.51913249407952144</v>
      </c>
      <c r="Q163">
        <v>8</v>
      </c>
      <c r="R163">
        <v>24</v>
      </c>
      <c r="S163">
        <f t="shared" si="5"/>
        <v>0.33333333333333331</v>
      </c>
      <c r="T163">
        <v>0.70304</v>
      </c>
    </row>
    <row r="164" spans="1:20">
      <c r="A164">
        <v>163</v>
      </c>
      <c r="B164" t="s">
        <v>232</v>
      </c>
      <c r="C164">
        <v>1.875</v>
      </c>
      <c r="D164">
        <v>2.2050000000000001</v>
      </c>
      <c r="E164">
        <v>4.4000000000000004</v>
      </c>
      <c r="F164">
        <v>443</v>
      </c>
      <c r="G164">
        <v>2.8284271247461898</v>
      </c>
      <c r="H164">
        <v>8.5000000000000006E-3</v>
      </c>
      <c r="I164">
        <v>0.01</v>
      </c>
      <c r="J164">
        <v>0.02</v>
      </c>
      <c r="K164">
        <v>4</v>
      </c>
      <c r="L164">
        <v>1</v>
      </c>
      <c r="M164">
        <v>0</v>
      </c>
      <c r="N164">
        <v>5.9990000000000002E-2</v>
      </c>
      <c r="O164" s="2">
        <v>6.1890000000000001E-2</v>
      </c>
      <c r="P164">
        <f t="shared" si="4"/>
        <v>0.96930037162708027</v>
      </c>
      <c r="Q164">
        <v>9</v>
      </c>
      <c r="R164">
        <v>25</v>
      </c>
      <c r="S164">
        <f t="shared" si="5"/>
        <v>0.36</v>
      </c>
      <c r="T164">
        <v>0.73075999999999997</v>
      </c>
    </row>
    <row r="165" spans="1:20">
      <c r="A165">
        <v>164</v>
      </c>
      <c r="B165" t="s">
        <v>233</v>
      </c>
      <c r="C165">
        <v>2.33</v>
      </c>
      <c r="D165">
        <v>3.375</v>
      </c>
      <c r="E165">
        <v>3.25</v>
      </c>
      <c r="F165">
        <v>453</v>
      </c>
      <c r="G165">
        <v>2.8284271247461898</v>
      </c>
      <c r="H165">
        <v>3.3500000000000002E-2</v>
      </c>
      <c r="I165">
        <v>3.5000000000000003E-2</v>
      </c>
      <c r="J165">
        <v>0.02</v>
      </c>
      <c r="K165">
        <v>0</v>
      </c>
      <c r="L165">
        <v>1</v>
      </c>
      <c r="M165">
        <v>0</v>
      </c>
      <c r="N165">
        <v>1.07E-3</v>
      </c>
      <c r="O165" s="2">
        <v>0.12081</v>
      </c>
      <c r="P165">
        <f t="shared" si="4"/>
        <v>8.8568827083850676E-3</v>
      </c>
      <c r="Q165">
        <v>10</v>
      </c>
      <c r="R165">
        <v>26</v>
      </c>
      <c r="S165">
        <f t="shared" si="5"/>
        <v>0.38461538461538464</v>
      </c>
      <c r="T165">
        <v>0.69177999999999995</v>
      </c>
    </row>
    <row r="166" spans="1:20">
      <c r="A166">
        <v>165</v>
      </c>
      <c r="B166" t="s">
        <v>234</v>
      </c>
      <c r="C166">
        <v>2</v>
      </c>
      <c r="D166">
        <v>1.54</v>
      </c>
      <c r="E166">
        <v>4.3499999999999996</v>
      </c>
      <c r="F166">
        <v>445.5</v>
      </c>
      <c r="G166">
        <v>3.16227766016838</v>
      </c>
      <c r="H166">
        <v>5.4999999999999997E-3</v>
      </c>
      <c r="I166">
        <v>0.01</v>
      </c>
      <c r="J166">
        <v>0.02</v>
      </c>
      <c r="K166">
        <v>1</v>
      </c>
      <c r="L166">
        <v>0</v>
      </c>
      <c r="M166">
        <v>0</v>
      </c>
      <c r="N166">
        <v>2.33000000000001E-3</v>
      </c>
      <c r="O166" s="2">
        <v>0.12421</v>
      </c>
      <c r="P166">
        <f t="shared" si="4"/>
        <v>1.8758554061669833E-2</v>
      </c>
      <c r="Q166">
        <v>11</v>
      </c>
      <c r="R166">
        <v>27</v>
      </c>
      <c r="S166">
        <f t="shared" si="5"/>
        <v>0.40740740740740738</v>
      </c>
      <c r="T166">
        <v>0.73884000000000005</v>
      </c>
    </row>
    <row r="167" spans="1:20">
      <c r="A167">
        <v>166</v>
      </c>
      <c r="B167" t="s">
        <v>235</v>
      </c>
      <c r="C167">
        <v>2.4950000000000001</v>
      </c>
      <c r="D167">
        <v>2.04</v>
      </c>
      <c r="E167">
        <v>3.3</v>
      </c>
      <c r="F167">
        <v>458</v>
      </c>
      <c r="G167">
        <v>2.6457513110645898</v>
      </c>
      <c r="H167">
        <v>3.5000000000000001E-3</v>
      </c>
      <c r="I167">
        <v>5.0000000000000001E-3</v>
      </c>
      <c r="J167">
        <v>5.0000000000000001E-3</v>
      </c>
      <c r="K167">
        <v>1</v>
      </c>
      <c r="L167">
        <v>0</v>
      </c>
      <c r="M167">
        <v>0</v>
      </c>
      <c r="N167">
        <v>2.962E-2</v>
      </c>
      <c r="O167" s="2">
        <v>0.1515</v>
      </c>
      <c r="P167">
        <f t="shared" si="4"/>
        <v>0.19551155115511551</v>
      </c>
      <c r="Q167">
        <v>12</v>
      </c>
      <c r="R167">
        <v>28</v>
      </c>
      <c r="S167">
        <f t="shared" si="5"/>
        <v>0.42857142857142855</v>
      </c>
      <c r="T167">
        <v>0.68188000000000004</v>
      </c>
    </row>
    <row r="168" spans="1:20">
      <c r="A168">
        <v>167</v>
      </c>
      <c r="B168" t="s">
        <v>236</v>
      </c>
      <c r="C168">
        <v>2.5</v>
      </c>
      <c r="D168">
        <v>3.12</v>
      </c>
      <c r="E168">
        <v>3.3</v>
      </c>
      <c r="F168">
        <v>462.5</v>
      </c>
      <c r="G168">
        <v>2</v>
      </c>
      <c r="H168">
        <v>2.4500000000000001E-2</v>
      </c>
      <c r="I168">
        <v>2.5000000000000001E-2</v>
      </c>
      <c r="J168">
        <v>0.03</v>
      </c>
      <c r="K168">
        <v>6</v>
      </c>
      <c r="L168">
        <v>6</v>
      </c>
      <c r="M168">
        <v>1</v>
      </c>
      <c r="N168">
        <v>3.3360000000000001E-2</v>
      </c>
      <c r="O168" s="2">
        <v>8.8520000000000001E-2</v>
      </c>
      <c r="P168">
        <f t="shared" si="4"/>
        <v>0.37686398553999095</v>
      </c>
      <c r="Q168">
        <v>13</v>
      </c>
      <c r="R168">
        <v>29</v>
      </c>
      <c r="S168">
        <f t="shared" si="5"/>
        <v>0.44827586206896552</v>
      </c>
      <c r="T168">
        <v>0.67979000000000001</v>
      </c>
    </row>
    <row r="169" spans="1:20">
      <c r="A169">
        <v>168</v>
      </c>
      <c r="B169" t="s">
        <v>237</v>
      </c>
      <c r="C169">
        <v>2.29</v>
      </c>
      <c r="D169">
        <v>2.375</v>
      </c>
      <c r="E169">
        <v>3.5</v>
      </c>
      <c r="F169">
        <v>462.5</v>
      </c>
      <c r="G169">
        <v>2.4494897427831801</v>
      </c>
      <c r="H169">
        <v>1.2500000000000001E-2</v>
      </c>
      <c r="I169">
        <v>0.03</v>
      </c>
      <c r="J169">
        <v>5.0000000000000001E-3</v>
      </c>
      <c r="K169">
        <v>1</v>
      </c>
      <c r="L169">
        <v>0</v>
      </c>
      <c r="M169">
        <v>0</v>
      </c>
      <c r="N169">
        <v>5.1159999999999997E-2</v>
      </c>
      <c r="O169" s="2">
        <v>7.0720000000000005E-2</v>
      </c>
      <c r="P169">
        <f t="shared" si="4"/>
        <v>0.72341628959276005</v>
      </c>
      <c r="Q169">
        <v>14</v>
      </c>
      <c r="R169">
        <v>30</v>
      </c>
      <c r="S169">
        <f t="shared" si="5"/>
        <v>0.46666666666666667</v>
      </c>
      <c r="T169">
        <v>0.66488999999999998</v>
      </c>
    </row>
    <row r="170" spans="1:20">
      <c r="A170">
        <v>169</v>
      </c>
      <c r="B170" t="s">
        <v>238</v>
      </c>
      <c r="C170">
        <v>2.58</v>
      </c>
      <c r="D170">
        <v>1.75</v>
      </c>
      <c r="E170">
        <v>2.5</v>
      </c>
      <c r="F170">
        <v>515.5</v>
      </c>
      <c r="G170">
        <v>2</v>
      </c>
      <c r="H170">
        <v>0.22049999999999997</v>
      </c>
      <c r="I170">
        <v>5.0000000000000001E-3</v>
      </c>
      <c r="J170">
        <v>0.125</v>
      </c>
      <c r="K170">
        <v>0</v>
      </c>
      <c r="L170">
        <v>0</v>
      </c>
      <c r="M170">
        <v>2</v>
      </c>
      <c r="N170">
        <v>3.7339999999999998E-2</v>
      </c>
      <c r="O170" s="2">
        <v>8.4540000000000004E-2</v>
      </c>
      <c r="P170">
        <f t="shared" si="4"/>
        <v>0.44168440974686535</v>
      </c>
      <c r="Q170">
        <v>15</v>
      </c>
      <c r="R170">
        <v>31</v>
      </c>
      <c r="S170">
        <f t="shared" si="5"/>
        <v>0.4838709677419355</v>
      </c>
      <c r="T170">
        <v>0.70748999999999995</v>
      </c>
    </row>
    <row r="171" spans="1:20">
      <c r="A171">
        <v>170</v>
      </c>
      <c r="B171" t="s">
        <v>239</v>
      </c>
      <c r="C171">
        <v>2.71</v>
      </c>
      <c r="D171">
        <v>1.665</v>
      </c>
      <c r="E171">
        <v>2.85</v>
      </c>
      <c r="F171">
        <v>442</v>
      </c>
      <c r="G171">
        <v>2</v>
      </c>
      <c r="H171">
        <v>3.2500000000000001E-2</v>
      </c>
      <c r="I171">
        <v>0.01</v>
      </c>
      <c r="J171">
        <v>0.02</v>
      </c>
      <c r="K171">
        <v>1</v>
      </c>
      <c r="L171">
        <v>0</v>
      </c>
      <c r="M171">
        <v>0</v>
      </c>
      <c r="N171">
        <v>5.944E-2</v>
      </c>
      <c r="O171" s="2">
        <v>6.2440000000000002E-2</v>
      </c>
      <c r="P171">
        <f t="shared" si="4"/>
        <v>0.95195387572069179</v>
      </c>
      <c r="Q171">
        <v>16</v>
      </c>
      <c r="R171">
        <v>32</v>
      </c>
      <c r="S171">
        <f t="shared" si="5"/>
        <v>0.5</v>
      </c>
      <c r="T171">
        <v>0.70082999999999995</v>
      </c>
    </row>
    <row r="172" spans="1:20">
      <c r="A172">
        <v>171</v>
      </c>
      <c r="B172" t="s">
        <v>240</v>
      </c>
      <c r="C172">
        <v>2.375</v>
      </c>
      <c r="D172">
        <v>2.58</v>
      </c>
      <c r="E172">
        <v>3.6</v>
      </c>
      <c r="F172">
        <v>462.5</v>
      </c>
      <c r="G172">
        <v>2.6457513110645898</v>
      </c>
      <c r="H172">
        <v>1.5E-3</v>
      </c>
      <c r="I172">
        <v>1.4999999999999999E-2</v>
      </c>
      <c r="J172">
        <v>0.02</v>
      </c>
      <c r="K172">
        <v>5</v>
      </c>
      <c r="L172">
        <v>0</v>
      </c>
      <c r="M172">
        <v>1</v>
      </c>
      <c r="N172">
        <v>4.1200000000000001E-2</v>
      </c>
      <c r="O172" s="2">
        <v>8.0680000000000002E-2</v>
      </c>
      <c r="P172">
        <f t="shared" si="4"/>
        <v>0.51065939514129899</v>
      </c>
      <c r="Q172">
        <v>17</v>
      </c>
      <c r="R172">
        <v>33</v>
      </c>
      <c r="S172">
        <f t="shared" si="5"/>
        <v>0.51515151515151514</v>
      </c>
      <c r="T172">
        <v>0.66098999999999997</v>
      </c>
    </row>
    <row r="173" spans="1:20">
      <c r="A173">
        <v>172</v>
      </c>
      <c r="B173" t="s">
        <v>241</v>
      </c>
      <c r="C173">
        <v>2.125</v>
      </c>
      <c r="D173">
        <v>1.79</v>
      </c>
      <c r="E173">
        <v>3.5</v>
      </c>
      <c r="F173">
        <v>441</v>
      </c>
      <c r="G173">
        <v>2.8284271247461898</v>
      </c>
      <c r="H173">
        <v>6.0000000000000001E-3</v>
      </c>
      <c r="I173">
        <v>0.03</v>
      </c>
      <c r="J173">
        <v>5.0000000000000001E-3</v>
      </c>
      <c r="K173">
        <v>0</v>
      </c>
      <c r="L173">
        <v>0</v>
      </c>
      <c r="M173">
        <v>0</v>
      </c>
      <c r="N173">
        <v>6.0199999999999997E-2</v>
      </c>
      <c r="O173" s="2">
        <v>6.1679999999999999E-2</v>
      </c>
      <c r="P173">
        <f t="shared" si="4"/>
        <v>0.97600518806744485</v>
      </c>
      <c r="Q173">
        <v>18</v>
      </c>
      <c r="R173">
        <v>34</v>
      </c>
      <c r="S173">
        <f t="shared" si="5"/>
        <v>0.52941176470588236</v>
      </c>
      <c r="T173">
        <v>0.71843999999999997</v>
      </c>
    </row>
    <row r="174" spans="1:20">
      <c r="A174">
        <v>173</v>
      </c>
      <c r="B174" t="s">
        <v>242</v>
      </c>
      <c r="C174">
        <v>2.875</v>
      </c>
      <c r="D174">
        <v>3.54</v>
      </c>
      <c r="E174">
        <v>2</v>
      </c>
      <c r="F174">
        <v>465</v>
      </c>
      <c r="G174">
        <v>1.7320508075688801</v>
      </c>
      <c r="H174">
        <v>1.2E-2</v>
      </c>
      <c r="I174">
        <v>0.06</v>
      </c>
      <c r="J174">
        <v>3.5000000000000003E-2</v>
      </c>
      <c r="K174">
        <v>3</v>
      </c>
      <c r="L174">
        <v>2</v>
      </c>
      <c r="M174">
        <v>3</v>
      </c>
      <c r="N174">
        <v>6.8129999999999996E-2</v>
      </c>
      <c r="O174" s="2">
        <v>7.1190000000000003E-2</v>
      </c>
      <c r="P174">
        <f t="shared" si="4"/>
        <v>0.95701643489254096</v>
      </c>
      <c r="Q174">
        <v>1</v>
      </c>
      <c r="R174">
        <v>19</v>
      </c>
      <c r="S174">
        <f t="shared" si="5"/>
        <v>5.2631578947368418E-2</v>
      </c>
      <c r="T174">
        <v>0.77605999999999997</v>
      </c>
    </row>
    <row r="175" spans="1:20">
      <c r="A175">
        <v>174</v>
      </c>
      <c r="B175" t="s">
        <v>243</v>
      </c>
      <c r="C175">
        <v>2.415</v>
      </c>
      <c r="D175">
        <v>1.75</v>
      </c>
      <c r="E175">
        <v>3.2</v>
      </c>
      <c r="F175">
        <v>445</v>
      </c>
      <c r="G175">
        <v>2.6457513110645898</v>
      </c>
      <c r="H175">
        <v>1.15E-2</v>
      </c>
      <c r="I175">
        <v>1.4999999999999999E-2</v>
      </c>
      <c r="J175">
        <v>4.4999999999999998E-2</v>
      </c>
      <c r="K175">
        <v>2</v>
      </c>
      <c r="L175">
        <v>0</v>
      </c>
      <c r="M175">
        <v>0</v>
      </c>
      <c r="N175">
        <v>6.1940000000000002E-2</v>
      </c>
      <c r="O175" s="2">
        <v>7.7380000000000004E-2</v>
      </c>
      <c r="P175">
        <f t="shared" si="4"/>
        <v>0.80046523649521839</v>
      </c>
      <c r="Q175">
        <v>2</v>
      </c>
      <c r="R175">
        <v>20</v>
      </c>
      <c r="S175">
        <f t="shared" si="5"/>
        <v>0.1</v>
      </c>
      <c r="T175">
        <v>0.88619000000000003</v>
      </c>
    </row>
    <row r="176" spans="1:20">
      <c r="A176">
        <v>175</v>
      </c>
      <c r="B176" t="s">
        <v>244</v>
      </c>
      <c r="C176">
        <v>2.7050000000000001</v>
      </c>
      <c r="D176">
        <v>3.79</v>
      </c>
      <c r="E176">
        <v>1.3</v>
      </c>
      <c r="F176">
        <v>476.5</v>
      </c>
      <c r="G176">
        <v>1.7320508075688801</v>
      </c>
      <c r="H176">
        <v>1.2999999999999999E-2</v>
      </c>
      <c r="I176">
        <v>0.18</v>
      </c>
      <c r="J176">
        <v>8.5000000000000006E-2</v>
      </c>
      <c r="K176">
        <v>6</v>
      </c>
      <c r="L176">
        <v>2</v>
      </c>
      <c r="M176">
        <v>2</v>
      </c>
      <c r="N176">
        <v>2.9409999999999999E-2</v>
      </c>
      <c r="O176" s="2">
        <v>0.10990999999999999</v>
      </c>
      <c r="P176">
        <f t="shared" si="4"/>
        <v>0.26758256755527249</v>
      </c>
      <c r="Q176">
        <v>3</v>
      </c>
      <c r="R176">
        <v>21</v>
      </c>
      <c r="S176">
        <f t="shared" si="5"/>
        <v>0.14285714285714285</v>
      </c>
      <c r="T176">
        <v>0.72555000000000003</v>
      </c>
    </row>
    <row r="177" spans="1:20">
      <c r="A177">
        <v>176</v>
      </c>
      <c r="B177" t="s">
        <v>245</v>
      </c>
      <c r="C177">
        <v>2.29</v>
      </c>
      <c r="D177">
        <v>1.96</v>
      </c>
      <c r="E177">
        <v>3.55</v>
      </c>
      <c r="F177">
        <v>446</v>
      </c>
      <c r="G177">
        <v>2.4494897427831801</v>
      </c>
      <c r="H177">
        <v>4.4999999999999997E-3</v>
      </c>
      <c r="I177">
        <v>2.5000000000000001E-2</v>
      </c>
      <c r="J177">
        <v>1.4999999999999999E-2</v>
      </c>
      <c r="K177">
        <v>3</v>
      </c>
      <c r="L177">
        <v>1</v>
      </c>
      <c r="M177">
        <v>0</v>
      </c>
      <c r="N177">
        <v>4.5600000000000002E-2</v>
      </c>
      <c r="O177" s="2">
        <v>9.3719999999999998E-2</v>
      </c>
      <c r="P177">
        <f t="shared" si="4"/>
        <v>0.48655569782330349</v>
      </c>
      <c r="Q177">
        <v>4</v>
      </c>
      <c r="R177">
        <v>22</v>
      </c>
      <c r="S177">
        <f t="shared" si="5"/>
        <v>0.18181818181818182</v>
      </c>
      <c r="T177">
        <v>0.94213999999999998</v>
      </c>
    </row>
    <row r="178" spans="1:20">
      <c r="A178">
        <v>177</v>
      </c>
      <c r="B178" t="s">
        <v>246</v>
      </c>
      <c r="C178">
        <v>2.08</v>
      </c>
      <c r="D178">
        <v>2</v>
      </c>
      <c r="E178">
        <v>3.5</v>
      </c>
      <c r="F178">
        <v>450.5</v>
      </c>
      <c r="G178">
        <v>2.8284271247461898</v>
      </c>
      <c r="H178">
        <v>4.5000000000000005E-3</v>
      </c>
      <c r="I178">
        <v>5.0000000000000001E-3</v>
      </c>
      <c r="J178">
        <v>1.4999999999999999E-2</v>
      </c>
      <c r="K178">
        <v>2</v>
      </c>
      <c r="L178">
        <v>0</v>
      </c>
      <c r="M178">
        <v>1</v>
      </c>
      <c r="N178">
        <v>2.17000000000001E-3</v>
      </c>
      <c r="O178" s="2">
        <v>0.13714999999999999</v>
      </c>
      <c r="P178">
        <f t="shared" si="4"/>
        <v>1.5822092599343859E-2</v>
      </c>
      <c r="Q178">
        <v>5</v>
      </c>
      <c r="R178">
        <v>23</v>
      </c>
      <c r="S178">
        <f t="shared" si="5"/>
        <v>0.21739130434782608</v>
      </c>
      <c r="T178">
        <v>0.87646000000000002</v>
      </c>
    </row>
    <row r="179" spans="1:20">
      <c r="A179">
        <v>178</v>
      </c>
      <c r="B179" t="s">
        <v>247</v>
      </c>
      <c r="C179">
        <v>2.125</v>
      </c>
      <c r="D179">
        <v>1.915</v>
      </c>
      <c r="E179">
        <v>4.5</v>
      </c>
      <c r="F179">
        <v>436.5</v>
      </c>
      <c r="G179">
        <v>2</v>
      </c>
      <c r="H179">
        <v>3.0000000000000001E-3</v>
      </c>
      <c r="I179">
        <v>0</v>
      </c>
      <c r="J179">
        <v>0.03</v>
      </c>
      <c r="K179">
        <v>2</v>
      </c>
      <c r="L179">
        <v>0</v>
      </c>
      <c r="M179">
        <v>0</v>
      </c>
      <c r="N179">
        <v>5.4099999999999999E-3</v>
      </c>
      <c r="O179" s="2">
        <v>0.14473</v>
      </c>
      <c r="P179">
        <f t="shared" si="4"/>
        <v>3.737994887031023E-2</v>
      </c>
      <c r="Q179">
        <v>6</v>
      </c>
      <c r="R179">
        <v>24</v>
      </c>
      <c r="S179">
        <f t="shared" si="5"/>
        <v>0.25</v>
      </c>
      <c r="T179">
        <v>0.78886000000000001</v>
      </c>
    </row>
    <row r="180" spans="1:20">
      <c r="A180">
        <v>179</v>
      </c>
      <c r="B180" t="s">
        <v>248</v>
      </c>
      <c r="C180">
        <v>2.54</v>
      </c>
      <c r="D180">
        <v>1.915</v>
      </c>
      <c r="E180">
        <v>3.2</v>
      </c>
      <c r="F180">
        <v>430.5</v>
      </c>
      <c r="G180">
        <v>2.8284271247461898</v>
      </c>
      <c r="H180">
        <v>5.4999999999999997E-3</v>
      </c>
      <c r="I180">
        <v>0.02</v>
      </c>
      <c r="J180">
        <v>0.02</v>
      </c>
      <c r="K180">
        <v>2</v>
      </c>
      <c r="L180">
        <v>0</v>
      </c>
      <c r="M180">
        <v>0</v>
      </c>
      <c r="N180">
        <v>5.0369999999999998E-2</v>
      </c>
      <c r="O180" s="2">
        <v>8.8950000000000001E-2</v>
      </c>
      <c r="P180">
        <f t="shared" si="4"/>
        <v>0.56627318718381114</v>
      </c>
      <c r="Q180">
        <v>7</v>
      </c>
      <c r="R180">
        <v>25</v>
      </c>
      <c r="S180">
        <f t="shared" si="5"/>
        <v>0.28000000000000003</v>
      </c>
      <c r="T180">
        <v>0.90256000000000003</v>
      </c>
    </row>
    <row r="181" spans="1:20">
      <c r="A181">
        <v>180</v>
      </c>
      <c r="B181" t="s">
        <v>249</v>
      </c>
      <c r="C181">
        <v>1.75</v>
      </c>
      <c r="D181">
        <v>1.5</v>
      </c>
      <c r="E181">
        <v>4.75</v>
      </c>
      <c r="F181">
        <v>440</v>
      </c>
      <c r="G181">
        <v>2.4494897427831801</v>
      </c>
      <c r="H181">
        <v>2E-3</v>
      </c>
      <c r="I181">
        <v>1.4999999999999999E-2</v>
      </c>
      <c r="J181">
        <v>0.03</v>
      </c>
      <c r="K181">
        <v>2</v>
      </c>
      <c r="L181">
        <v>0</v>
      </c>
      <c r="M181">
        <v>0</v>
      </c>
      <c r="N181">
        <v>6.8709999999999993E-2</v>
      </c>
      <c r="O181" s="2">
        <v>7.0610000000000006E-2</v>
      </c>
      <c r="P181">
        <f t="shared" si="4"/>
        <v>0.97309163008072497</v>
      </c>
      <c r="Q181">
        <v>8</v>
      </c>
      <c r="R181">
        <v>26</v>
      </c>
      <c r="S181">
        <f t="shared" si="5"/>
        <v>0.30769230769230771</v>
      </c>
      <c r="T181">
        <v>0.86319999999999997</v>
      </c>
    </row>
    <row r="182" spans="1:20">
      <c r="A182">
        <v>181</v>
      </c>
      <c r="B182" t="s">
        <v>251</v>
      </c>
      <c r="C182">
        <v>2.335</v>
      </c>
      <c r="D182">
        <v>2</v>
      </c>
      <c r="E182">
        <v>3.9</v>
      </c>
      <c r="F182">
        <v>446</v>
      </c>
      <c r="G182">
        <v>3.16227766016838</v>
      </c>
      <c r="H182">
        <v>6.5000000000000006E-3</v>
      </c>
      <c r="I182">
        <v>2.5000000000000001E-2</v>
      </c>
      <c r="J182">
        <v>5.0000000000000001E-3</v>
      </c>
      <c r="K182">
        <v>3</v>
      </c>
      <c r="L182">
        <v>1</v>
      </c>
      <c r="M182">
        <v>0</v>
      </c>
      <c r="N182">
        <v>9.7900000000000001E-3</v>
      </c>
      <c r="O182" s="2">
        <v>0.12953000000000001</v>
      </c>
      <c r="P182">
        <f t="shared" si="4"/>
        <v>7.5580946498880572E-2</v>
      </c>
      <c r="Q182">
        <v>9</v>
      </c>
      <c r="R182">
        <v>27</v>
      </c>
      <c r="S182">
        <f t="shared" si="5"/>
        <v>0.33333333333333331</v>
      </c>
      <c r="T182">
        <v>0.97309000000000001</v>
      </c>
    </row>
    <row r="183" spans="1:20">
      <c r="A183">
        <v>182</v>
      </c>
      <c r="B183" t="s">
        <v>252</v>
      </c>
      <c r="C183">
        <v>1.58</v>
      </c>
      <c r="D183">
        <v>1.875</v>
      </c>
      <c r="E183">
        <v>4.6500000000000004</v>
      </c>
      <c r="F183">
        <v>435</v>
      </c>
      <c r="G183">
        <v>2.4494897427831801</v>
      </c>
      <c r="H183">
        <v>5.4999999999999997E-3</v>
      </c>
      <c r="I183">
        <v>0.01</v>
      </c>
      <c r="J183">
        <v>1.4999999999999999E-2</v>
      </c>
      <c r="K183">
        <v>1</v>
      </c>
      <c r="L183">
        <v>0</v>
      </c>
      <c r="M183">
        <v>0</v>
      </c>
      <c r="N183">
        <v>6.3899999999999903E-3</v>
      </c>
      <c r="O183" s="2">
        <v>0.13292999999999999</v>
      </c>
      <c r="P183">
        <f t="shared" si="4"/>
        <v>4.8070412999322881E-2</v>
      </c>
      <c r="Q183">
        <v>10</v>
      </c>
      <c r="R183">
        <v>28</v>
      </c>
      <c r="S183">
        <f t="shared" si="5"/>
        <v>0.35714285714285715</v>
      </c>
      <c r="T183">
        <v>0.89002000000000003</v>
      </c>
    </row>
    <row r="184" spans="1:20">
      <c r="A184">
        <v>183</v>
      </c>
      <c r="B184" t="s">
        <v>253</v>
      </c>
      <c r="C184">
        <v>3.04</v>
      </c>
      <c r="D184">
        <v>2.33</v>
      </c>
      <c r="E184">
        <v>1.05</v>
      </c>
      <c r="F184">
        <v>516.5</v>
      </c>
      <c r="G184">
        <v>1</v>
      </c>
      <c r="H184">
        <v>6.3E-2</v>
      </c>
      <c r="I184">
        <v>0.19</v>
      </c>
      <c r="J184">
        <v>0.16500000000000001</v>
      </c>
      <c r="K184">
        <v>1</v>
      </c>
      <c r="L184">
        <v>1</v>
      </c>
      <c r="M184">
        <v>0</v>
      </c>
      <c r="N184">
        <v>2.0899999999999998E-2</v>
      </c>
      <c r="O184" s="2">
        <v>0.16022</v>
      </c>
      <c r="P184">
        <f t="shared" si="4"/>
        <v>0.13044563724878291</v>
      </c>
      <c r="Q184">
        <v>11</v>
      </c>
      <c r="R184">
        <v>29</v>
      </c>
      <c r="S184">
        <f t="shared" si="5"/>
        <v>0.37931034482758619</v>
      </c>
      <c r="T184">
        <v>0.89353000000000005</v>
      </c>
    </row>
    <row r="185" spans="1:20">
      <c r="A185">
        <v>184</v>
      </c>
      <c r="B185" t="s">
        <v>254</v>
      </c>
      <c r="C185">
        <v>2.335</v>
      </c>
      <c r="D185">
        <v>2.04</v>
      </c>
      <c r="E185">
        <v>4.0999999999999996</v>
      </c>
      <c r="F185">
        <v>458.5</v>
      </c>
      <c r="G185">
        <v>2.4494897427831801</v>
      </c>
      <c r="H185">
        <v>8.5000000000000006E-3</v>
      </c>
      <c r="I185">
        <v>1.4999999999999999E-2</v>
      </c>
      <c r="J185">
        <v>0.02</v>
      </c>
      <c r="K185">
        <v>1</v>
      </c>
      <c r="L185">
        <v>0</v>
      </c>
      <c r="M185">
        <v>0</v>
      </c>
      <c r="N185">
        <v>4.2079999999999999E-2</v>
      </c>
      <c r="O185" s="2">
        <v>9.7239999999999993E-2</v>
      </c>
      <c r="P185">
        <f t="shared" si="4"/>
        <v>0.43274372686137397</v>
      </c>
      <c r="Q185">
        <v>12</v>
      </c>
      <c r="R185">
        <v>30</v>
      </c>
      <c r="S185">
        <f t="shared" si="5"/>
        <v>0.4</v>
      </c>
      <c r="T185">
        <v>0.75858999999999999</v>
      </c>
    </row>
    <row r="186" spans="1:20">
      <c r="A186">
        <v>185</v>
      </c>
      <c r="B186" t="s">
        <v>255</v>
      </c>
      <c r="C186">
        <v>2.04</v>
      </c>
      <c r="D186">
        <v>1.79</v>
      </c>
      <c r="E186">
        <v>3.9</v>
      </c>
      <c r="F186">
        <v>455.5</v>
      </c>
      <c r="G186">
        <v>2.4494897427831801</v>
      </c>
      <c r="H186">
        <v>2E-3</v>
      </c>
      <c r="I186">
        <v>0</v>
      </c>
      <c r="J186">
        <v>5.0000000000000001E-3</v>
      </c>
      <c r="K186">
        <v>3</v>
      </c>
      <c r="L186">
        <v>0</v>
      </c>
      <c r="M186">
        <v>0</v>
      </c>
      <c r="N186">
        <v>5.9880000000000003E-2</v>
      </c>
      <c r="O186" s="2">
        <v>7.9439999999999997E-2</v>
      </c>
      <c r="P186">
        <f t="shared" si="4"/>
        <v>0.75377643504531733</v>
      </c>
      <c r="Q186">
        <v>13</v>
      </c>
      <c r="R186">
        <v>31</v>
      </c>
      <c r="S186">
        <f t="shared" si="5"/>
        <v>0.41935483870967744</v>
      </c>
      <c r="T186">
        <v>0.85721999999999998</v>
      </c>
    </row>
    <row r="187" spans="1:20">
      <c r="A187">
        <v>186</v>
      </c>
      <c r="B187" t="s">
        <v>256</v>
      </c>
      <c r="C187">
        <v>1.915</v>
      </c>
      <c r="D187">
        <v>1.75</v>
      </c>
      <c r="E187">
        <v>4</v>
      </c>
      <c r="F187">
        <v>456.5</v>
      </c>
      <c r="G187">
        <v>2.4494897427831801</v>
      </c>
      <c r="H187">
        <v>4.0000000000000001E-3</v>
      </c>
      <c r="I187">
        <v>0.03</v>
      </c>
      <c r="J187">
        <v>0.02</v>
      </c>
      <c r="K187">
        <v>0</v>
      </c>
      <c r="L187">
        <v>0</v>
      </c>
      <c r="M187">
        <v>0</v>
      </c>
      <c r="N187">
        <v>4.6059999999999997E-2</v>
      </c>
      <c r="O187" s="2">
        <v>9.3259999999999996E-2</v>
      </c>
      <c r="P187">
        <f t="shared" si="4"/>
        <v>0.49388805490027876</v>
      </c>
      <c r="Q187">
        <v>14</v>
      </c>
      <c r="R187">
        <v>32</v>
      </c>
      <c r="S187">
        <f t="shared" si="5"/>
        <v>0.4375</v>
      </c>
      <c r="T187">
        <v>0.86046999999999996</v>
      </c>
    </row>
    <row r="188" spans="1:20">
      <c r="A188">
        <v>187</v>
      </c>
      <c r="B188" t="s">
        <v>257</v>
      </c>
      <c r="C188">
        <v>1.875</v>
      </c>
      <c r="D188">
        <v>1.75</v>
      </c>
      <c r="E188">
        <v>4.1500000000000004</v>
      </c>
      <c r="F188">
        <v>440</v>
      </c>
      <c r="G188">
        <v>2.4494897427831801</v>
      </c>
      <c r="H188">
        <v>2.5000000000000001E-3</v>
      </c>
      <c r="I188">
        <v>5.0000000000000001E-3</v>
      </c>
      <c r="J188">
        <v>1.4999999999999999E-2</v>
      </c>
      <c r="K188">
        <v>0</v>
      </c>
      <c r="L188">
        <v>0</v>
      </c>
      <c r="M188">
        <v>0</v>
      </c>
      <c r="N188">
        <v>6.8159999999999998E-2</v>
      </c>
      <c r="O188" s="2">
        <v>7.1160000000000001E-2</v>
      </c>
      <c r="P188">
        <f t="shared" si="4"/>
        <v>0.95784148397976387</v>
      </c>
      <c r="Q188">
        <v>15</v>
      </c>
      <c r="R188">
        <v>33</v>
      </c>
      <c r="S188">
        <f t="shared" si="5"/>
        <v>0.45454545454545453</v>
      </c>
      <c r="T188">
        <v>0.89424999999999999</v>
      </c>
    </row>
    <row r="189" spans="1:20">
      <c r="A189">
        <v>188</v>
      </c>
      <c r="B189" t="s">
        <v>258</v>
      </c>
      <c r="C189">
        <v>2</v>
      </c>
      <c r="D189">
        <v>1.835</v>
      </c>
      <c r="E189">
        <v>2.7</v>
      </c>
      <c r="F189">
        <v>441</v>
      </c>
      <c r="G189">
        <v>2.2360679774997898</v>
      </c>
      <c r="H189">
        <v>3.0000000000000001E-3</v>
      </c>
      <c r="I189">
        <v>2.5000000000000001E-2</v>
      </c>
      <c r="J189">
        <v>3.5000000000000003E-2</v>
      </c>
      <c r="K189">
        <v>3</v>
      </c>
      <c r="L189">
        <v>1</v>
      </c>
      <c r="M189">
        <v>1</v>
      </c>
      <c r="N189">
        <v>4.9919999999999999E-2</v>
      </c>
      <c r="O189" s="2">
        <v>8.9399999999999993E-2</v>
      </c>
      <c r="P189">
        <f t="shared" si="4"/>
        <v>0.5583892617449665</v>
      </c>
      <c r="Q189">
        <v>16</v>
      </c>
      <c r="R189">
        <v>34</v>
      </c>
      <c r="S189">
        <f t="shared" si="5"/>
        <v>0.47058823529411764</v>
      </c>
      <c r="T189">
        <v>0.73238999999999999</v>
      </c>
    </row>
    <row r="190" spans="1:20">
      <c r="A190">
        <v>189</v>
      </c>
      <c r="B190" t="s">
        <v>259</v>
      </c>
      <c r="C190">
        <v>1.9950000000000001</v>
      </c>
      <c r="D190">
        <v>1.835</v>
      </c>
      <c r="E190">
        <v>4</v>
      </c>
      <c r="F190">
        <v>453.5</v>
      </c>
      <c r="G190">
        <v>2</v>
      </c>
      <c r="H190">
        <v>1.95E-2</v>
      </c>
      <c r="I190">
        <v>0.02</v>
      </c>
      <c r="J190">
        <v>0.02</v>
      </c>
      <c r="K190">
        <v>2</v>
      </c>
      <c r="L190">
        <v>1</v>
      </c>
      <c r="M190">
        <v>0</v>
      </c>
      <c r="N190">
        <v>6.8919999999999995E-2</v>
      </c>
      <c r="O190" s="2">
        <v>7.0400000000000004E-2</v>
      </c>
      <c r="P190">
        <f t="shared" si="4"/>
        <v>0.97897727272727264</v>
      </c>
      <c r="Q190">
        <v>17</v>
      </c>
      <c r="R190">
        <v>35</v>
      </c>
      <c r="S190">
        <f t="shared" si="5"/>
        <v>0.48571428571428571</v>
      </c>
      <c r="T190">
        <v>0.93542000000000003</v>
      </c>
    </row>
    <row r="191" spans="1:20">
      <c r="A191">
        <v>190</v>
      </c>
      <c r="B191" t="s">
        <v>260</v>
      </c>
      <c r="C191">
        <v>2.08</v>
      </c>
      <c r="D191">
        <v>1.625</v>
      </c>
      <c r="E191">
        <v>4.4000000000000004</v>
      </c>
      <c r="F191">
        <v>472.5</v>
      </c>
      <c r="G191">
        <v>2.8284271247461898</v>
      </c>
      <c r="H191">
        <v>5.0000000000000001E-3</v>
      </c>
      <c r="I191">
        <v>5.0000000000000001E-3</v>
      </c>
      <c r="J191">
        <v>0.02</v>
      </c>
      <c r="K191">
        <v>5</v>
      </c>
      <c r="L191">
        <v>1</v>
      </c>
      <c r="M191">
        <v>0</v>
      </c>
      <c r="N191">
        <v>6.1900000000000002E-3</v>
      </c>
      <c r="O191" s="2">
        <v>9.2499999999999995E-3</v>
      </c>
      <c r="P191">
        <f t="shared" si="4"/>
        <v>0.66918918918918924</v>
      </c>
      <c r="Q191">
        <v>1</v>
      </c>
      <c r="R191">
        <v>21</v>
      </c>
      <c r="S191">
        <f t="shared" si="5"/>
        <v>4.7619047619047616E-2</v>
      </c>
      <c r="T191">
        <v>0.69089999999999996</v>
      </c>
    </row>
    <row r="192" spans="1:20">
      <c r="A192">
        <v>191</v>
      </c>
      <c r="B192" t="s">
        <v>261</v>
      </c>
      <c r="C192">
        <v>2.585</v>
      </c>
      <c r="D192">
        <v>2.37</v>
      </c>
      <c r="E192">
        <v>1.95</v>
      </c>
      <c r="F192">
        <v>484</v>
      </c>
      <c r="G192">
        <v>1.4142135623731</v>
      </c>
      <c r="H192">
        <v>1.5E-3</v>
      </c>
      <c r="I192">
        <v>1.4999999999999999E-2</v>
      </c>
      <c r="J192">
        <v>0.02</v>
      </c>
      <c r="K192">
        <v>3</v>
      </c>
      <c r="L192">
        <v>0</v>
      </c>
      <c r="M192">
        <v>3</v>
      </c>
      <c r="N192">
        <v>3.8719999999999997E-2</v>
      </c>
      <c r="O192" s="2">
        <v>4.1779999999999998E-2</v>
      </c>
      <c r="P192">
        <f t="shared" si="4"/>
        <v>0.92675921493537572</v>
      </c>
      <c r="Q192">
        <v>2</v>
      </c>
      <c r="R192">
        <v>22</v>
      </c>
      <c r="S192">
        <f t="shared" si="5"/>
        <v>9.0909090909090912E-2</v>
      </c>
      <c r="T192">
        <v>0.70545999999999998</v>
      </c>
    </row>
    <row r="193" spans="1:20">
      <c r="A193">
        <v>192</v>
      </c>
      <c r="B193" t="s">
        <v>262</v>
      </c>
      <c r="C193">
        <v>1.875</v>
      </c>
      <c r="D193">
        <v>1.5</v>
      </c>
      <c r="E193">
        <v>4.6500000000000004</v>
      </c>
      <c r="F193">
        <v>446.5</v>
      </c>
      <c r="G193">
        <v>2.6457513110645898</v>
      </c>
      <c r="H193">
        <v>5.4999999999999997E-3</v>
      </c>
      <c r="I193">
        <v>5.0000000000000001E-3</v>
      </c>
      <c r="J193">
        <v>0.02</v>
      </c>
      <c r="K193">
        <v>1</v>
      </c>
      <c r="L193">
        <v>0</v>
      </c>
      <c r="M193">
        <v>0</v>
      </c>
      <c r="N193">
        <v>2.2530000000000001E-2</v>
      </c>
      <c r="O193" s="2">
        <v>2.5590000000000002E-2</v>
      </c>
      <c r="P193">
        <f t="shared" si="4"/>
        <v>0.88042203985931999</v>
      </c>
      <c r="Q193">
        <v>3</v>
      </c>
      <c r="R193">
        <v>23</v>
      </c>
      <c r="S193">
        <f t="shared" si="5"/>
        <v>0.13043478260869565</v>
      </c>
      <c r="T193">
        <v>0.71048</v>
      </c>
    </row>
    <row r="194" spans="1:20">
      <c r="A194">
        <v>193</v>
      </c>
      <c r="B194" t="s">
        <v>263</v>
      </c>
      <c r="C194">
        <v>2.165</v>
      </c>
      <c r="D194">
        <v>2.12</v>
      </c>
      <c r="E194">
        <v>4.3499999999999996</v>
      </c>
      <c r="F194">
        <v>460.5</v>
      </c>
      <c r="G194">
        <v>2.6457513110645898</v>
      </c>
      <c r="H194">
        <v>1.5E-3</v>
      </c>
      <c r="I194">
        <v>0.01</v>
      </c>
      <c r="J194">
        <v>0.01</v>
      </c>
      <c r="K194">
        <v>1</v>
      </c>
      <c r="L194">
        <v>0</v>
      </c>
      <c r="M194">
        <v>0</v>
      </c>
      <c r="N194">
        <v>6.5960000000000005E-2</v>
      </c>
      <c r="O194" s="2">
        <v>6.9019999999999998E-2</v>
      </c>
      <c r="P194">
        <f t="shared" ref="P194:P257" si="6">N194/O194</f>
        <v>0.95566502463054193</v>
      </c>
      <c r="Q194">
        <v>4</v>
      </c>
      <c r="R194">
        <v>24</v>
      </c>
      <c r="S194">
        <f t="shared" si="5"/>
        <v>0.16666666666666666</v>
      </c>
      <c r="T194">
        <v>0.68252000000000002</v>
      </c>
    </row>
    <row r="195" spans="1:20">
      <c r="A195">
        <v>194</v>
      </c>
      <c r="B195" t="s">
        <v>264</v>
      </c>
      <c r="C195">
        <v>2.415</v>
      </c>
      <c r="D195">
        <v>2.04</v>
      </c>
      <c r="E195">
        <v>2.6</v>
      </c>
      <c r="F195">
        <v>438</v>
      </c>
      <c r="G195">
        <v>2.2360679774997898</v>
      </c>
      <c r="H195">
        <v>8.9999999999999993E-3</v>
      </c>
      <c r="I195">
        <v>0.01</v>
      </c>
      <c r="J195">
        <v>0.03</v>
      </c>
      <c r="K195">
        <v>0</v>
      </c>
      <c r="L195">
        <v>0</v>
      </c>
      <c r="M195">
        <v>0</v>
      </c>
      <c r="N195">
        <v>7.3539999999999994E-2</v>
      </c>
      <c r="O195" s="2">
        <v>7.6600000000000001E-2</v>
      </c>
      <c r="P195">
        <f t="shared" si="6"/>
        <v>0.9600522193211487</v>
      </c>
      <c r="Q195">
        <v>5</v>
      </c>
      <c r="R195">
        <v>25</v>
      </c>
      <c r="S195">
        <f t="shared" ref="S195:S258" si="7">Q195/R195</f>
        <v>0.2</v>
      </c>
      <c r="T195">
        <v>0.87480999999999998</v>
      </c>
    </row>
    <row r="196" spans="1:20">
      <c r="A196">
        <v>195</v>
      </c>
      <c r="B196" t="s">
        <v>265</v>
      </c>
      <c r="C196">
        <v>2.4550000000000001</v>
      </c>
      <c r="D196">
        <v>2.33</v>
      </c>
      <c r="E196">
        <v>3.85</v>
      </c>
      <c r="F196">
        <v>434.5</v>
      </c>
      <c r="G196">
        <v>2.2360679774997898</v>
      </c>
      <c r="H196">
        <v>2.5000000000000001E-3</v>
      </c>
      <c r="I196">
        <v>5.0000000000000001E-3</v>
      </c>
      <c r="J196">
        <v>0.01</v>
      </c>
      <c r="K196">
        <v>3</v>
      </c>
      <c r="L196">
        <v>0</v>
      </c>
      <c r="M196">
        <v>0</v>
      </c>
      <c r="N196">
        <v>1.7760000000000001E-2</v>
      </c>
      <c r="O196" s="2">
        <v>2.0820000000000002E-2</v>
      </c>
      <c r="P196">
        <f t="shared" si="6"/>
        <v>0.85302593659942361</v>
      </c>
      <c r="Q196">
        <v>6</v>
      </c>
      <c r="R196">
        <v>26</v>
      </c>
      <c r="S196">
        <f t="shared" si="7"/>
        <v>0.23076923076923078</v>
      </c>
      <c r="T196">
        <v>0.69321999999999995</v>
      </c>
    </row>
    <row r="197" spans="1:20">
      <c r="A197">
        <v>196</v>
      </c>
      <c r="B197" t="s">
        <v>266</v>
      </c>
      <c r="C197">
        <v>2.335</v>
      </c>
      <c r="D197">
        <v>1.7949999999999999</v>
      </c>
      <c r="E197">
        <v>3.1</v>
      </c>
      <c r="F197">
        <v>461</v>
      </c>
      <c r="G197">
        <v>1.7320508075688801</v>
      </c>
      <c r="H197">
        <v>6.0000000000000001E-3</v>
      </c>
      <c r="I197">
        <v>0</v>
      </c>
      <c r="J197">
        <v>0.02</v>
      </c>
      <c r="K197">
        <v>1</v>
      </c>
      <c r="L197">
        <v>0</v>
      </c>
      <c r="M197">
        <v>0</v>
      </c>
      <c r="N197">
        <v>5.8E-4</v>
      </c>
      <c r="O197" s="2">
        <v>2.48E-3</v>
      </c>
      <c r="P197">
        <f t="shared" si="6"/>
        <v>0.2338709677419355</v>
      </c>
      <c r="Q197">
        <v>7</v>
      </c>
      <c r="R197">
        <v>27</v>
      </c>
      <c r="S197">
        <f t="shared" si="7"/>
        <v>0.25925925925925924</v>
      </c>
      <c r="T197">
        <v>0.69269000000000003</v>
      </c>
    </row>
    <row r="198" spans="1:20">
      <c r="A198">
        <v>197</v>
      </c>
      <c r="B198" t="s">
        <v>267</v>
      </c>
      <c r="C198">
        <v>2.165</v>
      </c>
      <c r="D198">
        <v>2.4550000000000001</v>
      </c>
      <c r="E198">
        <v>4.25</v>
      </c>
      <c r="F198">
        <v>457.5</v>
      </c>
      <c r="G198">
        <v>2.6457513110645898</v>
      </c>
      <c r="H198">
        <v>4.0000000000000001E-3</v>
      </c>
      <c r="I198">
        <v>0</v>
      </c>
      <c r="J198">
        <v>0.01</v>
      </c>
      <c r="K198">
        <v>1</v>
      </c>
      <c r="L198">
        <v>1</v>
      </c>
      <c r="M198">
        <v>0</v>
      </c>
      <c r="N198">
        <v>5.8340000000000003E-2</v>
      </c>
      <c r="O198" s="2">
        <v>6.1400000000000003E-2</v>
      </c>
      <c r="P198">
        <f t="shared" si="6"/>
        <v>0.95016286644951142</v>
      </c>
      <c r="Q198">
        <v>8</v>
      </c>
      <c r="R198">
        <v>28</v>
      </c>
      <c r="S198">
        <f t="shared" si="7"/>
        <v>0.2857142857142857</v>
      </c>
      <c r="T198">
        <v>0.68096000000000001</v>
      </c>
    </row>
    <row r="199" spans="1:20">
      <c r="A199">
        <v>198</v>
      </c>
      <c r="B199" t="s">
        <v>268</v>
      </c>
      <c r="C199">
        <v>1.915</v>
      </c>
      <c r="D199">
        <v>1.915</v>
      </c>
      <c r="E199">
        <v>3.55</v>
      </c>
      <c r="F199">
        <v>441</v>
      </c>
      <c r="G199">
        <v>1.7320508075688801</v>
      </c>
      <c r="H199">
        <v>7.4999999999999997E-3</v>
      </c>
      <c r="I199">
        <v>0.02</v>
      </c>
      <c r="J199">
        <v>0.02</v>
      </c>
      <c r="K199">
        <v>1</v>
      </c>
      <c r="L199">
        <v>0</v>
      </c>
      <c r="M199">
        <v>1</v>
      </c>
      <c r="N199">
        <v>6.1740000000000003E-2</v>
      </c>
      <c r="O199" s="2">
        <v>6.4799999999999996E-2</v>
      </c>
      <c r="P199">
        <f t="shared" si="6"/>
        <v>0.95277777777777783</v>
      </c>
      <c r="Q199">
        <v>9</v>
      </c>
      <c r="R199">
        <v>29</v>
      </c>
      <c r="S199">
        <f t="shared" si="7"/>
        <v>0.31034482758620691</v>
      </c>
      <c r="T199">
        <v>0.78186999999999995</v>
      </c>
    </row>
    <row r="200" spans="1:20">
      <c r="A200">
        <v>199</v>
      </c>
      <c r="B200" t="s">
        <v>269</v>
      </c>
      <c r="C200">
        <v>2.7050000000000001</v>
      </c>
      <c r="D200">
        <v>2.7050000000000001</v>
      </c>
      <c r="E200">
        <v>3</v>
      </c>
      <c r="F200">
        <v>457.5</v>
      </c>
      <c r="G200">
        <v>1.4142135623731</v>
      </c>
      <c r="H200">
        <v>2E-3</v>
      </c>
      <c r="I200">
        <v>4.4999999999999998E-2</v>
      </c>
      <c r="J200">
        <v>5.0000000000000001E-3</v>
      </c>
      <c r="K200">
        <v>2</v>
      </c>
      <c r="L200">
        <v>5</v>
      </c>
      <c r="M200">
        <v>0</v>
      </c>
      <c r="N200">
        <v>8.9029999999999998E-2</v>
      </c>
      <c r="O200" s="2">
        <v>9.2090000000000005E-2</v>
      </c>
      <c r="P200">
        <f t="shared" si="6"/>
        <v>0.96677163644261044</v>
      </c>
      <c r="Q200">
        <v>10</v>
      </c>
      <c r="R200">
        <v>30</v>
      </c>
      <c r="S200">
        <f t="shared" si="7"/>
        <v>0.33333333333333331</v>
      </c>
      <c r="T200">
        <v>0.69355</v>
      </c>
    </row>
    <row r="201" spans="1:20">
      <c r="A201">
        <v>200</v>
      </c>
      <c r="B201" t="s">
        <v>270</v>
      </c>
      <c r="C201">
        <v>2.9550000000000001</v>
      </c>
      <c r="D201">
        <v>2.4950000000000001</v>
      </c>
      <c r="E201">
        <v>1.55</v>
      </c>
      <c r="F201">
        <v>445</v>
      </c>
      <c r="G201">
        <v>2.2360679774997898</v>
      </c>
      <c r="H201">
        <v>2.35E-2</v>
      </c>
      <c r="I201">
        <v>0.105</v>
      </c>
      <c r="J201">
        <v>0.13500000000000001</v>
      </c>
      <c r="K201">
        <v>0</v>
      </c>
      <c r="L201">
        <v>0</v>
      </c>
      <c r="M201">
        <v>0</v>
      </c>
      <c r="N201">
        <v>2.605E-2</v>
      </c>
      <c r="O201" s="2">
        <v>2.911E-2</v>
      </c>
      <c r="P201">
        <f t="shared" si="6"/>
        <v>0.8948814840261079</v>
      </c>
      <c r="Q201">
        <v>11</v>
      </c>
      <c r="R201">
        <v>31</v>
      </c>
      <c r="S201">
        <f t="shared" si="7"/>
        <v>0.35483870967741937</v>
      </c>
      <c r="T201">
        <v>0.68437999999999999</v>
      </c>
    </row>
    <row r="202" spans="1:20">
      <c r="A202">
        <v>201</v>
      </c>
      <c r="B202" t="s">
        <v>271</v>
      </c>
      <c r="C202">
        <v>2.21</v>
      </c>
      <c r="D202">
        <v>2.375</v>
      </c>
      <c r="E202">
        <v>2.75</v>
      </c>
      <c r="F202">
        <v>470</v>
      </c>
      <c r="G202">
        <v>2.6457513110645898</v>
      </c>
      <c r="H202">
        <v>5.4999999999999997E-3</v>
      </c>
      <c r="I202">
        <v>1.4999999999999999E-2</v>
      </c>
      <c r="J202">
        <v>1.4999999999999999E-2</v>
      </c>
      <c r="K202">
        <v>1</v>
      </c>
      <c r="L202">
        <v>0</v>
      </c>
      <c r="M202">
        <v>0</v>
      </c>
      <c r="N202">
        <v>8.2500000000000004E-3</v>
      </c>
      <c r="O202" s="2">
        <v>1.1310000000000001E-2</v>
      </c>
      <c r="P202">
        <f t="shared" si="6"/>
        <v>0.72944297082228116</v>
      </c>
      <c r="Q202">
        <v>12</v>
      </c>
      <c r="R202">
        <v>32</v>
      </c>
      <c r="S202">
        <f t="shared" si="7"/>
        <v>0.375</v>
      </c>
      <c r="T202">
        <v>0.62577000000000005</v>
      </c>
    </row>
    <row r="203" spans="1:20">
      <c r="A203">
        <v>202</v>
      </c>
      <c r="B203" t="s">
        <v>272</v>
      </c>
      <c r="C203">
        <v>1.835</v>
      </c>
      <c r="D203">
        <v>1.71</v>
      </c>
      <c r="E203">
        <v>4.5999999999999996</v>
      </c>
      <c r="F203">
        <v>456</v>
      </c>
      <c r="G203">
        <v>2.6457513110645898</v>
      </c>
      <c r="H203">
        <v>7.4999999999999997E-3</v>
      </c>
      <c r="I203">
        <v>0.02</v>
      </c>
      <c r="J203">
        <v>0.02</v>
      </c>
      <c r="K203">
        <v>0</v>
      </c>
      <c r="L203">
        <v>1</v>
      </c>
      <c r="M203">
        <v>0</v>
      </c>
      <c r="N203">
        <v>2.2069999999999999E-2</v>
      </c>
      <c r="O203" s="2">
        <v>2.513E-2</v>
      </c>
      <c r="P203">
        <f t="shared" si="6"/>
        <v>0.87823318742538792</v>
      </c>
      <c r="Q203">
        <v>13</v>
      </c>
      <c r="R203">
        <v>33</v>
      </c>
      <c r="S203">
        <f t="shared" si="7"/>
        <v>0.39393939393939392</v>
      </c>
      <c r="T203">
        <v>0.69830000000000003</v>
      </c>
    </row>
    <row r="204" spans="1:20">
      <c r="A204">
        <v>203</v>
      </c>
      <c r="B204" t="s">
        <v>273</v>
      </c>
      <c r="C204">
        <v>1.67</v>
      </c>
      <c r="D204">
        <v>1.7050000000000001</v>
      </c>
      <c r="E204">
        <v>4.5</v>
      </c>
      <c r="F204">
        <v>461</v>
      </c>
      <c r="G204">
        <v>3</v>
      </c>
      <c r="H204">
        <v>6.4999999999999997E-3</v>
      </c>
      <c r="I204">
        <v>5.0000000000000001E-3</v>
      </c>
      <c r="J204">
        <v>5.0000000000000001E-3</v>
      </c>
      <c r="K204">
        <v>1</v>
      </c>
      <c r="L204">
        <v>0</v>
      </c>
      <c r="M204">
        <v>0</v>
      </c>
      <c r="N204" s="1">
        <v>2.9999999999999899E-5</v>
      </c>
      <c r="O204" s="2">
        <v>3.0300000000000001E-3</v>
      </c>
      <c r="P204">
        <f t="shared" si="6"/>
        <v>9.9009900990098664E-3</v>
      </c>
      <c r="Q204">
        <v>14</v>
      </c>
      <c r="R204">
        <v>34</v>
      </c>
      <c r="S204">
        <f t="shared" si="7"/>
        <v>0.41176470588235292</v>
      </c>
      <c r="T204">
        <v>0.69381999999999999</v>
      </c>
    </row>
    <row r="205" spans="1:20">
      <c r="A205">
        <v>204</v>
      </c>
      <c r="B205" t="s">
        <v>274</v>
      </c>
      <c r="C205">
        <v>2.54</v>
      </c>
      <c r="D205">
        <v>2.4550000000000001</v>
      </c>
      <c r="E205">
        <v>3.65</v>
      </c>
      <c r="F205">
        <v>461</v>
      </c>
      <c r="G205">
        <v>2.4494897427831801</v>
      </c>
      <c r="H205">
        <v>1.5E-3</v>
      </c>
      <c r="I205">
        <v>1.4999999999999999E-2</v>
      </c>
      <c r="J205">
        <v>5.0000000000000001E-3</v>
      </c>
      <c r="K205">
        <v>1</v>
      </c>
      <c r="L205">
        <v>0</v>
      </c>
      <c r="M205">
        <v>0</v>
      </c>
      <c r="N205">
        <v>1.821E-2</v>
      </c>
      <c r="O205" s="2">
        <v>2.1270000000000001E-2</v>
      </c>
      <c r="P205">
        <f t="shared" si="6"/>
        <v>0.85613540197461213</v>
      </c>
      <c r="Q205">
        <v>15</v>
      </c>
      <c r="R205">
        <v>35</v>
      </c>
      <c r="S205">
        <f t="shared" si="7"/>
        <v>0.42857142857142855</v>
      </c>
      <c r="T205">
        <v>0.74119999999999997</v>
      </c>
    </row>
    <row r="206" spans="1:20">
      <c r="A206">
        <v>205</v>
      </c>
      <c r="B206" t="s">
        <v>275</v>
      </c>
      <c r="C206">
        <v>1.79</v>
      </c>
      <c r="D206">
        <v>1.79</v>
      </c>
      <c r="E206">
        <v>4</v>
      </c>
      <c r="F206">
        <v>461</v>
      </c>
      <c r="G206">
        <v>1.7320508075688801</v>
      </c>
      <c r="H206">
        <v>1.7500000000000002E-2</v>
      </c>
      <c r="I206">
        <v>0.02</v>
      </c>
      <c r="J206">
        <v>5.0000000000000001E-3</v>
      </c>
      <c r="K206">
        <v>2</v>
      </c>
      <c r="L206">
        <v>3</v>
      </c>
      <c r="M206">
        <v>0</v>
      </c>
      <c r="N206">
        <v>7.9000000000000001E-4</v>
      </c>
      <c r="O206" s="2">
        <v>2.2699999999999999E-3</v>
      </c>
      <c r="P206">
        <f t="shared" si="6"/>
        <v>0.34801762114537449</v>
      </c>
      <c r="Q206">
        <v>16</v>
      </c>
      <c r="R206">
        <v>36</v>
      </c>
      <c r="S206">
        <f t="shared" si="7"/>
        <v>0.44444444444444442</v>
      </c>
      <c r="T206">
        <v>0.69986999999999999</v>
      </c>
    </row>
    <row r="207" spans="1:20">
      <c r="A207">
        <v>206</v>
      </c>
      <c r="B207" t="s">
        <v>276</v>
      </c>
      <c r="C207">
        <v>2.4550000000000001</v>
      </c>
      <c r="D207">
        <v>2.085</v>
      </c>
      <c r="E207">
        <v>3.1</v>
      </c>
      <c r="F207">
        <v>464.5</v>
      </c>
      <c r="G207">
        <v>2.4494897427831801</v>
      </c>
      <c r="H207">
        <v>0.02</v>
      </c>
      <c r="I207">
        <v>1.4999999999999999E-2</v>
      </c>
      <c r="J207">
        <v>0.03</v>
      </c>
      <c r="K207">
        <v>0</v>
      </c>
      <c r="L207">
        <v>0</v>
      </c>
      <c r="M207">
        <v>0</v>
      </c>
      <c r="N207">
        <v>3.2530000000000003E-2</v>
      </c>
      <c r="O207" s="2">
        <v>4.7969999999999999E-2</v>
      </c>
      <c r="P207">
        <f t="shared" si="6"/>
        <v>0.67813216593704406</v>
      </c>
      <c r="Q207">
        <v>1</v>
      </c>
      <c r="R207">
        <v>23</v>
      </c>
      <c r="S207">
        <f t="shared" si="7"/>
        <v>4.3478260869565216E-2</v>
      </c>
      <c r="T207">
        <v>0.75890000000000002</v>
      </c>
    </row>
    <row r="208" spans="1:20">
      <c r="A208">
        <v>207</v>
      </c>
      <c r="B208" t="s">
        <v>277</v>
      </c>
      <c r="C208">
        <v>2.2050000000000001</v>
      </c>
      <c r="D208">
        <v>1.75</v>
      </c>
      <c r="E208">
        <v>2.8</v>
      </c>
      <c r="F208">
        <v>455</v>
      </c>
      <c r="G208">
        <v>2.6457513110645898</v>
      </c>
      <c r="H208">
        <v>2.0999999999999998E-2</v>
      </c>
      <c r="I208">
        <v>0.01</v>
      </c>
      <c r="J208">
        <v>1.4999999999999999E-2</v>
      </c>
      <c r="K208">
        <v>2</v>
      </c>
      <c r="L208">
        <v>0</v>
      </c>
      <c r="M208">
        <v>0</v>
      </c>
      <c r="N208">
        <v>1.634E-2</v>
      </c>
      <c r="O208" s="2">
        <v>3.1780000000000003E-2</v>
      </c>
      <c r="P208">
        <f t="shared" si="6"/>
        <v>0.51415984896161104</v>
      </c>
      <c r="Q208">
        <v>2</v>
      </c>
      <c r="R208">
        <v>24</v>
      </c>
      <c r="S208">
        <f t="shared" si="7"/>
        <v>8.3333333333333329E-2</v>
      </c>
      <c r="T208">
        <v>0.66774</v>
      </c>
    </row>
    <row r="209" spans="1:20">
      <c r="A209">
        <v>208</v>
      </c>
      <c r="B209" t="s">
        <v>278</v>
      </c>
      <c r="C209">
        <v>2.7050000000000001</v>
      </c>
      <c r="D209">
        <v>1.415</v>
      </c>
      <c r="E209">
        <v>2.35</v>
      </c>
      <c r="F209">
        <v>475</v>
      </c>
      <c r="G209">
        <v>2.2360679774997898</v>
      </c>
      <c r="H209">
        <v>0.03</v>
      </c>
      <c r="I209">
        <v>2.5000000000000001E-2</v>
      </c>
      <c r="J209">
        <v>0.03</v>
      </c>
      <c r="K209">
        <v>3</v>
      </c>
      <c r="L209">
        <v>0</v>
      </c>
      <c r="M209">
        <v>2</v>
      </c>
      <c r="N209">
        <v>5.9769999999999997E-2</v>
      </c>
      <c r="O209" s="2">
        <v>7.5209999999999999E-2</v>
      </c>
      <c r="P209">
        <f t="shared" si="6"/>
        <v>0.79470815051190002</v>
      </c>
      <c r="Q209">
        <v>3</v>
      </c>
      <c r="R209">
        <v>25</v>
      </c>
      <c r="S209">
        <f t="shared" si="7"/>
        <v>0.12</v>
      </c>
      <c r="T209">
        <v>0.68018999999999996</v>
      </c>
    </row>
    <row r="210" spans="1:20">
      <c r="A210">
        <v>209</v>
      </c>
      <c r="B210" t="s">
        <v>279</v>
      </c>
      <c r="C210">
        <v>1.9950000000000001</v>
      </c>
      <c r="D210">
        <v>1.5</v>
      </c>
      <c r="E210">
        <v>4.5999999999999996</v>
      </c>
      <c r="F210">
        <v>442.5</v>
      </c>
      <c r="G210">
        <v>2.6457513110645898</v>
      </c>
      <c r="H210">
        <v>4.5000000000000005E-3</v>
      </c>
      <c r="I210">
        <v>5.0000000000000001E-3</v>
      </c>
      <c r="J210">
        <v>0.03</v>
      </c>
      <c r="K210">
        <v>1</v>
      </c>
      <c r="L210">
        <v>0</v>
      </c>
      <c r="M210">
        <v>0</v>
      </c>
      <c r="N210">
        <v>6.7349999999999993E-2</v>
      </c>
      <c r="O210" s="2">
        <v>8.2790000000000002E-2</v>
      </c>
      <c r="P210">
        <f t="shared" si="6"/>
        <v>0.81350404638241325</v>
      </c>
      <c r="Q210">
        <v>4</v>
      </c>
      <c r="R210">
        <v>26</v>
      </c>
      <c r="S210">
        <f t="shared" si="7"/>
        <v>0.15384615384615385</v>
      </c>
      <c r="T210">
        <v>0.91791</v>
      </c>
    </row>
    <row r="211" spans="1:20">
      <c r="A211">
        <v>210</v>
      </c>
      <c r="B211" t="s">
        <v>283</v>
      </c>
      <c r="C211">
        <v>2.04</v>
      </c>
      <c r="D211">
        <v>1.9550000000000001</v>
      </c>
      <c r="E211">
        <v>3.45</v>
      </c>
      <c r="F211">
        <v>435</v>
      </c>
      <c r="G211">
        <v>2.6457513110645898</v>
      </c>
      <c r="H211">
        <v>1.0999999999999999E-2</v>
      </c>
      <c r="I211">
        <v>1.4999999999999999E-2</v>
      </c>
      <c r="J211">
        <v>0.02</v>
      </c>
      <c r="K211">
        <v>1</v>
      </c>
      <c r="L211">
        <v>1</v>
      </c>
      <c r="M211">
        <v>0</v>
      </c>
      <c r="N211">
        <v>1.157E-2</v>
      </c>
      <c r="O211" s="2">
        <v>2.7009999999999999E-2</v>
      </c>
      <c r="P211">
        <f t="shared" si="6"/>
        <v>0.4283598667160311</v>
      </c>
      <c r="Q211">
        <v>5</v>
      </c>
      <c r="R211">
        <v>27</v>
      </c>
      <c r="S211">
        <f t="shared" si="7"/>
        <v>0.18518518518518517</v>
      </c>
      <c r="T211">
        <v>0.68849000000000005</v>
      </c>
    </row>
    <row r="212" spans="1:20">
      <c r="A212">
        <v>211</v>
      </c>
      <c r="B212" t="s">
        <v>284</v>
      </c>
      <c r="C212">
        <v>2</v>
      </c>
      <c r="D212">
        <v>1.625</v>
      </c>
      <c r="E212">
        <v>4.45</v>
      </c>
      <c r="F212">
        <v>440.5</v>
      </c>
      <c r="G212">
        <v>2.6457513110645898</v>
      </c>
      <c r="H212">
        <v>8.0000000000000002E-3</v>
      </c>
      <c r="I212">
        <v>5.0000000000000001E-3</v>
      </c>
      <c r="J212">
        <v>0.02</v>
      </c>
      <c r="K212">
        <v>1</v>
      </c>
      <c r="L212">
        <v>0</v>
      </c>
      <c r="M212">
        <v>1</v>
      </c>
      <c r="N212">
        <v>6.77E-3</v>
      </c>
      <c r="O212" s="2">
        <v>8.6700000000000006E-3</v>
      </c>
      <c r="P212">
        <f t="shared" si="6"/>
        <v>0.78085351787773927</v>
      </c>
      <c r="Q212">
        <v>6</v>
      </c>
      <c r="R212">
        <v>28</v>
      </c>
      <c r="S212">
        <f t="shared" si="7"/>
        <v>0.21428571428571427</v>
      </c>
      <c r="T212">
        <v>0.67942000000000002</v>
      </c>
    </row>
    <row r="213" spans="1:20">
      <c r="A213">
        <v>212</v>
      </c>
      <c r="B213" t="s">
        <v>285</v>
      </c>
      <c r="C213">
        <v>2.875</v>
      </c>
      <c r="D213">
        <v>1.875</v>
      </c>
      <c r="E213">
        <v>1.85</v>
      </c>
      <c r="F213">
        <v>462</v>
      </c>
      <c r="G213">
        <v>2.2360679774997898</v>
      </c>
      <c r="H213">
        <v>6.7500000000000004E-2</v>
      </c>
      <c r="I213">
        <v>0.215</v>
      </c>
      <c r="J213">
        <v>0.115</v>
      </c>
      <c r="K213">
        <v>3</v>
      </c>
      <c r="L213">
        <v>0</v>
      </c>
      <c r="M213">
        <v>0</v>
      </c>
      <c r="N213">
        <v>5.2150000000000002E-2</v>
      </c>
      <c r="O213" s="2">
        <v>6.7589999999999997E-2</v>
      </c>
      <c r="P213">
        <f t="shared" si="6"/>
        <v>0.77156384080485285</v>
      </c>
      <c r="Q213">
        <v>7</v>
      </c>
      <c r="R213">
        <v>29</v>
      </c>
      <c r="S213">
        <f t="shared" si="7"/>
        <v>0.2413793103448276</v>
      </c>
      <c r="T213">
        <v>0.64119000000000004</v>
      </c>
    </row>
    <row r="214" spans="1:20">
      <c r="A214">
        <v>213</v>
      </c>
      <c r="B214" t="s">
        <v>286</v>
      </c>
      <c r="C214">
        <v>1.83</v>
      </c>
      <c r="D214">
        <v>1.54</v>
      </c>
      <c r="E214">
        <v>4.2</v>
      </c>
      <c r="F214">
        <v>440</v>
      </c>
      <c r="G214">
        <v>2.2360679774997898</v>
      </c>
      <c r="H214">
        <v>9.4999999999999998E-3</v>
      </c>
      <c r="I214">
        <v>1.4999999999999999E-2</v>
      </c>
      <c r="J214">
        <v>0.02</v>
      </c>
      <c r="K214">
        <v>0</v>
      </c>
      <c r="L214">
        <v>0</v>
      </c>
      <c r="M214">
        <v>1</v>
      </c>
      <c r="N214">
        <v>5.5550000000000002E-2</v>
      </c>
      <c r="O214" s="2">
        <v>7.0989999999999998E-2</v>
      </c>
      <c r="P214">
        <f t="shared" si="6"/>
        <v>0.78250457810959295</v>
      </c>
      <c r="Q214">
        <v>8</v>
      </c>
      <c r="R214">
        <v>30</v>
      </c>
      <c r="S214">
        <f t="shared" si="7"/>
        <v>0.26666666666666666</v>
      </c>
      <c r="T214">
        <v>0.78381000000000001</v>
      </c>
    </row>
    <row r="215" spans="1:20">
      <c r="A215">
        <v>214</v>
      </c>
      <c r="B215" t="s">
        <v>287</v>
      </c>
      <c r="C215">
        <v>2.37</v>
      </c>
      <c r="D215">
        <v>2.08</v>
      </c>
      <c r="E215">
        <v>3.4</v>
      </c>
      <c r="F215">
        <v>457</v>
      </c>
      <c r="G215">
        <v>2.8284271247461898</v>
      </c>
      <c r="H215">
        <v>7.0000000000000001E-3</v>
      </c>
      <c r="I215">
        <v>5.0000000000000001E-3</v>
      </c>
      <c r="J215">
        <v>0.02</v>
      </c>
      <c r="K215">
        <v>3</v>
      </c>
      <c r="L215">
        <v>1</v>
      </c>
      <c r="M215">
        <v>0</v>
      </c>
      <c r="N215">
        <v>8.2839999999999997E-2</v>
      </c>
      <c r="O215" s="2">
        <v>9.8280000000000006E-2</v>
      </c>
      <c r="P215">
        <f t="shared" si="6"/>
        <v>0.84289784289784286</v>
      </c>
      <c r="Q215">
        <v>9</v>
      </c>
      <c r="R215">
        <v>31</v>
      </c>
      <c r="S215">
        <f t="shared" si="7"/>
        <v>0.29032258064516131</v>
      </c>
      <c r="T215">
        <v>0.70240999999999998</v>
      </c>
    </row>
    <row r="216" spans="1:20">
      <c r="A216">
        <v>215</v>
      </c>
      <c r="B216" t="s">
        <v>288</v>
      </c>
      <c r="C216">
        <v>2.04</v>
      </c>
      <c r="D216">
        <v>1.875</v>
      </c>
      <c r="E216">
        <v>4.4000000000000004</v>
      </c>
      <c r="F216">
        <v>448.5</v>
      </c>
      <c r="G216">
        <v>2.6457513110645898</v>
      </c>
      <c r="H216">
        <v>5.0000000000000001E-3</v>
      </c>
      <c r="I216">
        <v>5.0000000000000001E-3</v>
      </c>
      <c r="J216">
        <v>1.4999999999999999E-2</v>
      </c>
      <c r="K216">
        <v>4</v>
      </c>
      <c r="L216">
        <v>1</v>
      </c>
      <c r="M216">
        <v>1</v>
      </c>
      <c r="N216">
        <v>1.9859999999999999E-2</v>
      </c>
      <c r="O216" s="2">
        <v>3.5299999999999998E-2</v>
      </c>
      <c r="P216">
        <f t="shared" si="6"/>
        <v>0.56260623229461759</v>
      </c>
      <c r="Q216">
        <v>10</v>
      </c>
      <c r="R216">
        <v>32</v>
      </c>
      <c r="S216">
        <f t="shared" si="7"/>
        <v>0.3125</v>
      </c>
      <c r="T216">
        <v>0.74258000000000002</v>
      </c>
    </row>
    <row r="217" spans="1:20">
      <c r="A217">
        <v>216</v>
      </c>
      <c r="B217" t="s">
        <v>289</v>
      </c>
      <c r="C217">
        <v>2.125</v>
      </c>
      <c r="D217">
        <v>2.165</v>
      </c>
      <c r="E217">
        <v>3.45</v>
      </c>
      <c r="F217">
        <v>464.5</v>
      </c>
      <c r="G217">
        <v>2.2360679774997898</v>
      </c>
      <c r="H217">
        <v>3.5000000000000001E-3</v>
      </c>
      <c r="I217">
        <v>0.02</v>
      </c>
      <c r="J217">
        <v>1.4999999999999999E-2</v>
      </c>
      <c r="K217">
        <v>1</v>
      </c>
      <c r="L217">
        <v>2</v>
      </c>
      <c r="M217">
        <v>0</v>
      </c>
      <c r="N217">
        <v>2.0600000000000002E-3</v>
      </c>
      <c r="O217" s="2">
        <v>1.7500000000000002E-2</v>
      </c>
      <c r="P217">
        <f t="shared" si="6"/>
        <v>0.11771428571428572</v>
      </c>
      <c r="Q217">
        <v>11</v>
      </c>
      <c r="R217">
        <v>33</v>
      </c>
      <c r="S217">
        <f t="shared" si="7"/>
        <v>0.33333333333333331</v>
      </c>
      <c r="T217">
        <v>0.65571999999999997</v>
      </c>
    </row>
    <row r="218" spans="1:20">
      <c r="A218">
        <v>217</v>
      </c>
      <c r="B218" t="s">
        <v>290</v>
      </c>
      <c r="C218">
        <v>2.2050000000000001</v>
      </c>
      <c r="D218">
        <v>1.75</v>
      </c>
      <c r="E218">
        <v>3.2</v>
      </c>
      <c r="F218">
        <v>452.5</v>
      </c>
      <c r="G218">
        <v>2.6457513110645898</v>
      </c>
      <c r="H218">
        <v>2.5500000000000002E-2</v>
      </c>
      <c r="I218">
        <v>0.01</v>
      </c>
      <c r="J218">
        <v>1.4999999999999999E-2</v>
      </c>
      <c r="K218">
        <v>2</v>
      </c>
      <c r="L218">
        <v>0</v>
      </c>
      <c r="M218">
        <v>0</v>
      </c>
      <c r="N218">
        <v>1.5879999999999998E-2</v>
      </c>
      <c r="O218" s="2">
        <v>3.1320000000000001E-2</v>
      </c>
      <c r="P218">
        <f t="shared" si="6"/>
        <v>0.50702426564495529</v>
      </c>
      <c r="Q218">
        <v>12</v>
      </c>
      <c r="R218">
        <v>34</v>
      </c>
      <c r="S218">
        <f t="shared" si="7"/>
        <v>0.35294117647058826</v>
      </c>
      <c r="T218">
        <v>0.65561999999999998</v>
      </c>
    </row>
    <row r="219" spans="1:20">
      <c r="A219">
        <v>218</v>
      </c>
      <c r="B219" t="s">
        <v>291</v>
      </c>
      <c r="C219">
        <v>3.375</v>
      </c>
      <c r="D219">
        <v>3.79</v>
      </c>
      <c r="E219">
        <v>1.6</v>
      </c>
      <c r="F219">
        <v>500</v>
      </c>
      <c r="G219">
        <v>1.7320508075688801</v>
      </c>
      <c r="H219">
        <v>0.1105</v>
      </c>
      <c r="I219">
        <v>0.08</v>
      </c>
      <c r="J219">
        <v>0.05</v>
      </c>
      <c r="K219">
        <v>3</v>
      </c>
      <c r="L219">
        <v>1</v>
      </c>
      <c r="M219">
        <v>3</v>
      </c>
      <c r="N219">
        <v>6.2199999999999998E-3</v>
      </c>
      <c r="O219" s="2">
        <v>9.2200000000000008E-3</v>
      </c>
      <c r="P219">
        <f t="shared" si="6"/>
        <v>0.67462039045553135</v>
      </c>
      <c r="Q219">
        <v>13</v>
      </c>
      <c r="R219">
        <v>35</v>
      </c>
      <c r="S219">
        <f t="shared" si="7"/>
        <v>0.37142857142857144</v>
      </c>
      <c r="T219">
        <v>0.64046000000000003</v>
      </c>
    </row>
    <row r="220" spans="1:20">
      <c r="A220">
        <v>219</v>
      </c>
      <c r="B220" t="s">
        <v>292</v>
      </c>
      <c r="C220">
        <v>2.2050000000000001</v>
      </c>
      <c r="D220">
        <v>2.29</v>
      </c>
      <c r="E220">
        <v>2.9</v>
      </c>
      <c r="F220">
        <v>477</v>
      </c>
      <c r="G220">
        <v>2.4494897427831801</v>
      </c>
      <c r="H220">
        <v>6.0000000000000001E-3</v>
      </c>
      <c r="I220">
        <v>1.4999999999999999E-2</v>
      </c>
      <c r="J220">
        <v>2.5000000000000001E-2</v>
      </c>
      <c r="K220">
        <v>6</v>
      </c>
      <c r="L220">
        <v>0</v>
      </c>
      <c r="M220">
        <v>0</v>
      </c>
      <c r="N220">
        <v>1.2019999999999999E-2</v>
      </c>
      <c r="O220" s="2">
        <v>2.7459999999999998E-2</v>
      </c>
      <c r="P220">
        <f t="shared" si="6"/>
        <v>0.437727603787327</v>
      </c>
      <c r="Q220">
        <v>14</v>
      </c>
      <c r="R220">
        <v>36</v>
      </c>
      <c r="S220">
        <f t="shared" si="7"/>
        <v>0.3888888888888889</v>
      </c>
      <c r="T220">
        <v>0.73953000000000002</v>
      </c>
    </row>
    <row r="221" spans="1:20">
      <c r="A221">
        <v>220</v>
      </c>
      <c r="B221" t="s">
        <v>293</v>
      </c>
      <c r="C221">
        <v>2.04</v>
      </c>
      <c r="D221">
        <v>1.915</v>
      </c>
      <c r="E221">
        <v>2.9</v>
      </c>
      <c r="F221">
        <v>471.5</v>
      </c>
      <c r="G221">
        <v>2.2360679774997898</v>
      </c>
      <c r="H221">
        <v>6.9999999999999993E-3</v>
      </c>
      <c r="I221">
        <v>5.0000000000000001E-3</v>
      </c>
      <c r="J221">
        <v>1.4999999999999999E-2</v>
      </c>
      <c r="K221">
        <v>1</v>
      </c>
      <c r="L221">
        <v>0</v>
      </c>
      <c r="M221">
        <v>0</v>
      </c>
      <c r="N221">
        <v>6.9800000000000001E-3</v>
      </c>
      <c r="O221" s="2">
        <v>8.4600000000000005E-3</v>
      </c>
      <c r="P221">
        <f t="shared" si="6"/>
        <v>0.82505910165484631</v>
      </c>
      <c r="Q221">
        <v>15</v>
      </c>
      <c r="R221">
        <v>37</v>
      </c>
      <c r="S221">
        <f t="shared" si="7"/>
        <v>0.40540540540540543</v>
      </c>
      <c r="T221">
        <v>0.73497000000000001</v>
      </c>
    </row>
    <row r="222" spans="1:20">
      <c r="A222">
        <v>221</v>
      </c>
      <c r="B222" t="s">
        <v>294</v>
      </c>
      <c r="C222">
        <v>2.29</v>
      </c>
      <c r="D222">
        <v>1.5449999999999999</v>
      </c>
      <c r="E222">
        <v>3.65</v>
      </c>
      <c r="F222">
        <v>445.5</v>
      </c>
      <c r="G222">
        <v>2.6457513110645898</v>
      </c>
      <c r="H222">
        <v>2E-3</v>
      </c>
      <c r="I222">
        <v>5.0000000000000001E-3</v>
      </c>
      <c r="J222">
        <v>0.01</v>
      </c>
      <c r="K222">
        <v>3</v>
      </c>
      <c r="L222">
        <v>0</v>
      </c>
      <c r="M222">
        <v>0</v>
      </c>
      <c r="N222">
        <v>1.619E-2</v>
      </c>
      <c r="O222" s="2">
        <v>6.4310000000000006E-2</v>
      </c>
      <c r="P222">
        <f t="shared" si="6"/>
        <v>0.25174933913854763</v>
      </c>
      <c r="Q222">
        <v>1</v>
      </c>
      <c r="R222">
        <v>25</v>
      </c>
      <c r="S222">
        <f t="shared" si="7"/>
        <v>0.04</v>
      </c>
      <c r="T222">
        <v>0.78552999999999995</v>
      </c>
    </row>
    <row r="223" spans="1:20">
      <c r="A223">
        <v>222</v>
      </c>
      <c r="B223" t="s">
        <v>295</v>
      </c>
      <c r="C223">
        <v>2.29</v>
      </c>
      <c r="D223">
        <v>1.5</v>
      </c>
      <c r="E223">
        <v>3.6</v>
      </c>
      <c r="F223">
        <v>455.5</v>
      </c>
      <c r="G223">
        <v>2.6457513110645898</v>
      </c>
      <c r="H223">
        <v>4.4499999999999998E-2</v>
      </c>
      <c r="I223">
        <v>5.0000000000000001E-3</v>
      </c>
      <c r="J223">
        <v>0.01</v>
      </c>
      <c r="K223">
        <v>1</v>
      </c>
      <c r="L223">
        <v>0</v>
      </c>
      <c r="M223">
        <v>0</v>
      </c>
      <c r="N223">
        <v>2.724E-2</v>
      </c>
      <c r="O223" s="2">
        <v>0.10774</v>
      </c>
      <c r="P223">
        <f t="shared" si="6"/>
        <v>0.2528308891776499</v>
      </c>
      <c r="Q223">
        <v>2</v>
      </c>
      <c r="R223">
        <v>26</v>
      </c>
      <c r="S223">
        <f t="shared" si="7"/>
        <v>7.6923076923076927E-2</v>
      </c>
      <c r="T223">
        <v>0.72697999999999996</v>
      </c>
    </row>
    <row r="224" spans="1:20">
      <c r="A224">
        <v>223</v>
      </c>
      <c r="B224" t="s">
        <v>296</v>
      </c>
      <c r="C224">
        <v>1.83</v>
      </c>
      <c r="D224">
        <v>1.375</v>
      </c>
      <c r="E224">
        <v>4.4000000000000004</v>
      </c>
      <c r="F224">
        <v>432</v>
      </c>
      <c r="G224">
        <v>2.6457513110645898</v>
      </c>
      <c r="H224">
        <v>4.0000000000000001E-3</v>
      </c>
      <c r="I224">
        <v>0</v>
      </c>
      <c r="J224">
        <v>5.0000000000000001E-3</v>
      </c>
      <c r="K224">
        <v>0</v>
      </c>
      <c r="L224">
        <v>0</v>
      </c>
      <c r="M224">
        <v>1</v>
      </c>
      <c r="N224">
        <v>3.4819999999999997E-2</v>
      </c>
      <c r="O224" s="2">
        <v>0.11532000000000001</v>
      </c>
      <c r="P224">
        <f t="shared" si="6"/>
        <v>0.30194242108914321</v>
      </c>
      <c r="Q224">
        <v>3</v>
      </c>
      <c r="R224">
        <v>27</v>
      </c>
      <c r="S224">
        <f t="shared" si="7"/>
        <v>0.1111111111111111</v>
      </c>
      <c r="T224">
        <v>0.84870000000000001</v>
      </c>
    </row>
    <row r="225" spans="1:20">
      <c r="A225">
        <v>224</v>
      </c>
      <c r="B225" t="s">
        <v>297</v>
      </c>
      <c r="C225">
        <v>2.41</v>
      </c>
      <c r="D225">
        <v>1.54</v>
      </c>
      <c r="E225">
        <v>3.6</v>
      </c>
      <c r="F225">
        <v>452</v>
      </c>
      <c r="G225">
        <v>2.2360679774997898</v>
      </c>
      <c r="H225">
        <v>1E-3</v>
      </c>
      <c r="I225">
        <v>0.03</v>
      </c>
      <c r="J225">
        <v>5.0000000000000001E-3</v>
      </c>
      <c r="K225">
        <v>0</v>
      </c>
      <c r="L225">
        <v>0</v>
      </c>
      <c r="M225">
        <v>0</v>
      </c>
      <c r="N225">
        <v>2.0959999999999999E-2</v>
      </c>
      <c r="O225" s="2">
        <v>5.9540000000000003E-2</v>
      </c>
      <c r="P225">
        <f t="shared" si="6"/>
        <v>0.35203224722875376</v>
      </c>
      <c r="Q225">
        <v>4</v>
      </c>
      <c r="R225">
        <v>28</v>
      </c>
      <c r="S225">
        <f t="shared" si="7"/>
        <v>0.14285714285714285</v>
      </c>
      <c r="T225">
        <v>0.79100000000000004</v>
      </c>
    </row>
    <row r="226" spans="1:20">
      <c r="A226">
        <v>225</v>
      </c>
      <c r="B226" t="s">
        <v>298</v>
      </c>
      <c r="C226">
        <v>1.71</v>
      </c>
      <c r="D226">
        <v>1.79</v>
      </c>
      <c r="E226">
        <v>4.25</v>
      </c>
      <c r="F226">
        <v>454</v>
      </c>
      <c r="G226">
        <v>2.2360679774997898</v>
      </c>
      <c r="H226">
        <v>1.5E-3</v>
      </c>
      <c r="I226">
        <v>1.4999999999999999E-2</v>
      </c>
      <c r="J226">
        <v>0.01</v>
      </c>
      <c r="K226">
        <v>2</v>
      </c>
      <c r="L226">
        <v>0</v>
      </c>
      <c r="M226">
        <v>0</v>
      </c>
      <c r="N226">
        <v>3.9300000000000002E-2</v>
      </c>
      <c r="O226" s="2">
        <v>4.1200000000000001E-2</v>
      </c>
      <c r="P226">
        <f t="shared" si="6"/>
        <v>0.95388349514563109</v>
      </c>
      <c r="Q226">
        <v>5</v>
      </c>
      <c r="R226">
        <v>29</v>
      </c>
      <c r="S226">
        <f t="shared" si="7"/>
        <v>0.17241379310344829</v>
      </c>
      <c r="T226">
        <v>0.76673999999999998</v>
      </c>
    </row>
    <row r="227" spans="1:20">
      <c r="A227">
        <v>226</v>
      </c>
      <c r="B227" t="s">
        <v>299</v>
      </c>
      <c r="C227">
        <v>2.12</v>
      </c>
      <c r="D227">
        <v>1.46</v>
      </c>
      <c r="E227">
        <v>3.9</v>
      </c>
      <c r="F227">
        <v>436</v>
      </c>
      <c r="G227">
        <v>2.6457513110645898</v>
      </c>
      <c r="H227">
        <v>8.0000000000000002E-3</v>
      </c>
      <c r="I227">
        <v>0.01</v>
      </c>
      <c r="J227">
        <v>0.02</v>
      </c>
      <c r="K227">
        <v>3</v>
      </c>
      <c r="L227">
        <v>0</v>
      </c>
      <c r="M227">
        <v>0</v>
      </c>
      <c r="N227">
        <v>1.9619999999999999E-2</v>
      </c>
      <c r="O227" s="2">
        <v>0.10012</v>
      </c>
      <c r="P227">
        <f t="shared" si="6"/>
        <v>0.19596484218937274</v>
      </c>
      <c r="Q227">
        <v>6</v>
      </c>
      <c r="R227">
        <v>30</v>
      </c>
      <c r="S227">
        <f t="shared" si="7"/>
        <v>0.2</v>
      </c>
      <c r="T227">
        <v>0.79986999999999997</v>
      </c>
    </row>
    <row r="228" spans="1:20">
      <c r="A228">
        <v>227</v>
      </c>
      <c r="B228" t="s">
        <v>300</v>
      </c>
      <c r="C228">
        <v>1.75</v>
      </c>
      <c r="D228">
        <v>1.5</v>
      </c>
      <c r="E228">
        <v>4.3499999999999996</v>
      </c>
      <c r="F228">
        <v>442</v>
      </c>
      <c r="G228">
        <v>1.7320508075688801</v>
      </c>
      <c r="H228">
        <v>3.0000000000000001E-3</v>
      </c>
      <c r="I228">
        <v>0.02</v>
      </c>
      <c r="J228">
        <v>0.02</v>
      </c>
      <c r="K228">
        <v>0</v>
      </c>
      <c r="L228">
        <v>0</v>
      </c>
      <c r="M228">
        <v>0</v>
      </c>
      <c r="N228">
        <v>2.3019999999999999E-2</v>
      </c>
      <c r="O228" s="2">
        <v>0.10352</v>
      </c>
      <c r="P228">
        <f t="shared" si="6"/>
        <v>0.22237248840803708</v>
      </c>
      <c r="Q228">
        <v>7</v>
      </c>
      <c r="R228">
        <v>31</v>
      </c>
      <c r="S228">
        <f t="shared" si="7"/>
        <v>0.22580645161290322</v>
      </c>
      <c r="T228">
        <v>0.79557999999999995</v>
      </c>
    </row>
    <row r="229" spans="1:20">
      <c r="A229">
        <v>228</v>
      </c>
      <c r="B229" t="s">
        <v>301</v>
      </c>
      <c r="C229">
        <v>2.54</v>
      </c>
      <c r="D229">
        <v>3</v>
      </c>
      <c r="E229">
        <v>1.85</v>
      </c>
      <c r="F229">
        <v>461.5</v>
      </c>
      <c r="G229">
        <v>1.4142135623731</v>
      </c>
      <c r="H229">
        <v>2.5000000000000001E-3</v>
      </c>
      <c r="I229">
        <v>6.5000000000000002E-2</v>
      </c>
      <c r="J229">
        <v>0.05</v>
      </c>
      <c r="K229">
        <v>2</v>
      </c>
      <c r="L229">
        <v>0</v>
      </c>
      <c r="M229">
        <v>0</v>
      </c>
      <c r="N229">
        <v>5.0310000000000001E-2</v>
      </c>
      <c r="O229" s="2">
        <v>0.13081000000000001</v>
      </c>
      <c r="P229">
        <f t="shared" si="6"/>
        <v>0.38460362357617917</v>
      </c>
      <c r="Q229">
        <v>8</v>
      </c>
      <c r="R229">
        <v>32</v>
      </c>
      <c r="S229">
        <f t="shared" si="7"/>
        <v>0.25</v>
      </c>
      <c r="T229">
        <v>0.75568999999999997</v>
      </c>
    </row>
    <row r="230" spans="1:20">
      <c r="A230">
        <v>229</v>
      </c>
      <c r="B230" t="s">
        <v>302</v>
      </c>
      <c r="C230">
        <v>2.875</v>
      </c>
      <c r="D230">
        <v>1.7050000000000001</v>
      </c>
      <c r="E230">
        <v>3.05</v>
      </c>
      <c r="F230">
        <v>455.5</v>
      </c>
      <c r="G230">
        <v>2.6457513110645898</v>
      </c>
      <c r="H230">
        <v>9.4999999999999998E-3</v>
      </c>
      <c r="I230">
        <v>2.5000000000000001E-2</v>
      </c>
      <c r="J230">
        <v>1.4999999999999999E-2</v>
      </c>
      <c r="K230">
        <v>1</v>
      </c>
      <c r="L230">
        <v>0</v>
      </c>
      <c r="M230">
        <v>1</v>
      </c>
      <c r="N230">
        <v>1.2670000000000001E-2</v>
      </c>
      <c r="O230" s="2">
        <v>6.7830000000000001E-2</v>
      </c>
      <c r="P230">
        <f t="shared" si="6"/>
        <v>0.18679050567595459</v>
      </c>
      <c r="Q230">
        <v>9</v>
      </c>
      <c r="R230">
        <v>33</v>
      </c>
      <c r="S230">
        <f t="shared" si="7"/>
        <v>0.27272727272727271</v>
      </c>
      <c r="T230">
        <v>0.72540000000000004</v>
      </c>
    </row>
    <row r="231" spans="1:20">
      <c r="A231">
        <v>230</v>
      </c>
      <c r="B231" t="s">
        <v>303</v>
      </c>
      <c r="C231">
        <v>2.125</v>
      </c>
      <c r="D231">
        <v>1.5449999999999999</v>
      </c>
      <c r="E231">
        <v>3.9</v>
      </c>
      <c r="F231">
        <v>468.5</v>
      </c>
      <c r="G231">
        <v>2.6457513110645898</v>
      </c>
      <c r="H231">
        <v>1E-3</v>
      </c>
      <c r="I231">
        <v>0.01</v>
      </c>
      <c r="J231">
        <v>2.5000000000000001E-2</v>
      </c>
      <c r="K231">
        <v>1</v>
      </c>
      <c r="L231">
        <v>0</v>
      </c>
      <c r="M231">
        <v>0</v>
      </c>
      <c r="N231">
        <v>3.0470000000000001E-2</v>
      </c>
      <c r="O231" s="2">
        <v>5.0029999999999998E-2</v>
      </c>
      <c r="P231">
        <f t="shared" si="6"/>
        <v>0.60903457925244853</v>
      </c>
      <c r="Q231">
        <v>10</v>
      </c>
      <c r="R231">
        <v>34</v>
      </c>
      <c r="S231">
        <f t="shared" si="7"/>
        <v>0.29411764705882354</v>
      </c>
      <c r="T231">
        <v>0.72738999999999998</v>
      </c>
    </row>
    <row r="232" spans="1:20">
      <c r="A232">
        <v>231</v>
      </c>
      <c r="B232" t="s">
        <v>304</v>
      </c>
      <c r="C232">
        <v>2.2450000000000001</v>
      </c>
      <c r="D232">
        <v>1.5449999999999999</v>
      </c>
      <c r="E232">
        <v>3.95</v>
      </c>
      <c r="F232">
        <v>445.5</v>
      </c>
      <c r="G232">
        <v>2.6457513110645898</v>
      </c>
      <c r="H232">
        <v>5.4999999999999997E-3</v>
      </c>
      <c r="I232">
        <v>5.0000000000000001E-3</v>
      </c>
      <c r="J232">
        <v>0.01</v>
      </c>
      <c r="K232">
        <v>1</v>
      </c>
      <c r="L232">
        <v>0</v>
      </c>
      <c r="M232">
        <v>0</v>
      </c>
      <c r="N232">
        <v>1.6650000000000002E-2</v>
      </c>
      <c r="O232" s="2">
        <v>6.3850000000000004E-2</v>
      </c>
      <c r="P232">
        <f t="shared" si="6"/>
        <v>0.26076742364917777</v>
      </c>
      <c r="Q232">
        <v>11</v>
      </c>
      <c r="R232">
        <v>35</v>
      </c>
      <c r="S232">
        <f t="shared" si="7"/>
        <v>0.31428571428571428</v>
      </c>
      <c r="T232">
        <v>0.74734999999999996</v>
      </c>
    </row>
    <row r="233" spans="1:20">
      <c r="A233">
        <v>232</v>
      </c>
      <c r="B233" t="s">
        <v>305</v>
      </c>
      <c r="C233">
        <v>1.96</v>
      </c>
      <c r="D233">
        <v>1.5449999999999999</v>
      </c>
      <c r="E233">
        <v>4.0999999999999996</v>
      </c>
      <c r="F233">
        <v>448.5</v>
      </c>
      <c r="G233">
        <v>3</v>
      </c>
      <c r="H233">
        <v>2.5000000000000001E-3</v>
      </c>
      <c r="I233">
        <v>0.01</v>
      </c>
      <c r="J233">
        <v>0.03</v>
      </c>
      <c r="K233">
        <v>1</v>
      </c>
      <c r="L233">
        <v>1</v>
      </c>
      <c r="M233">
        <v>1</v>
      </c>
      <c r="N233">
        <v>3.875E-2</v>
      </c>
      <c r="O233" s="2">
        <v>4.1750000000000002E-2</v>
      </c>
      <c r="P233">
        <f t="shared" si="6"/>
        <v>0.92814371257485029</v>
      </c>
      <c r="Q233">
        <v>12</v>
      </c>
      <c r="R233">
        <v>36</v>
      </c>
      <c r="S233">
        <f t="shared" si="7"/>
        <v>0.33333333333333331</v>
      </c>
      <c r="T233">
        <v>0.78381000000000001</v>
      </c>
    </row>
    <row r="234" spans="1:20">
      <c r="A234">
        <v>233</v>
      </c>
      <c r="B234" t="s">
        <v>306</v>
      </c>
      <c r="C234">
        <v>1.96</v>
      </c>
      <c r="D234">
        <v>1.54</v>
      </c>
      <c r="E234">
        <v>3.65</v>
      </c>
      <c r="F234">
        <v>446.5</v>
      </c>
      <c r="G234">
        <v>2.4494897427831801</v>
      </c>
      <c r="H234">
        <v>2E-3</v>
      </c>
      <c r="I234">
        <v>0.02</v>
      </c>
      <c r="J234">
        <v>3.5000000000000003E-2</v>
      </c>
      <c r="K234">
        <v>3</v>
      </c>
      <c r="L234">
        <v>0</v>
      </c>
      <c r="M234">
        <v>0</v>
      </c>
      <c r="N234">
        <v>2.051E-2</v>
      </c>
      <c r="O234" s="2">
        <v>5.9990000000000002E-2</v>
      </c>
      <c r="P234">
        <f t="shared" si="6"/>
        <v>0.34189031505250878</v>
      </c>
      <c r="Q234">
        <v>13</v>
      </c>
      <c r="R234">
        <v>37</v>
      </c>
      <c r="S234">
        <f t="shared" si="7"/>
        <v>0.35135135135135137</v>
      </c>
      <c r="T234">
        <v>0.69747000000000003</v>
      </c>
    </row>
    <row r="235" spans="1:20">
      <c r="A235">
        <v>234</v>
      </c>
      <c r="B235" t="s">
        <v>307</v>
      </c>
      <c r="C235">
        <v>2.29</v>
      </c>
      <c r="D235">
        <v>1.5</v>
      </c>
      <c r="E235">
        <v>3.4</v>
      </c>
      <c r="F235">
        <v>459.5</v>
      </c>
      <c r="G235">
        <v>1.7320508075688801</v>
      </c>
      <c r="H235">
        <v>6.9999999999999993E-3</v>
      </c>
      <c r="I235">
        <v>2.5000000000000001E-2</v>
      </c>
      <c r="J235">
        <v>0.04</v>
      </c>
      <c r="K235">
        <v>1</v>
      </c>
      <c r="L235">
        <v>0</v>
      </c>
      <c r="M235">
        <v>0</v>
      </c>
      <c r="N235">
        <v>3.9510000000000003E-2</v>
      </c>
      <c r="O235" s="2">
        <v>4.0989999999999999E-2</v>
      </c>
      <c r="P235">
        <f t="shared" si="6"/>
        <v>0.96389363259331551</v>
      </c>
      <c r="Q235">
        <v>14</v>
      </c>
      <c r="R235">
        <v>38</v>
      </c>
      <c r="S235">
        <f t="shared" si="7"/>
        <v>0.36842105263157893</v>
      </c>
      <c r="T235">
        <v>0.81410000000000005</v>
      </c>
    </row>
    <row r="236" spans="1:20">
      <c r="A236">
        <v>235</v>
      </c>
      <c r="B236" t="s">
        <v>308</v>
      </c>
      <c r="C236">
        <v>3.46</v>
      </c>
      <c r="D236">
        <v>3.75</v>
      </c>
      <c r="E236">
        <v>1.25</v>
      </c>
      <c r="F236">
        <v>563</v>
      </c>
      <c r="G236">
        <v>1.4142135623731</v>
      </c>
      <c r="H236">
        <v>0.1125</v>
      </c>
      <c r="I236">
        <v>0.23</v>
      </c>
      <c r="J236">
        <v>0.255</v>
      </c>
      <c r="K236">
        <v>2</v>
      </c>
      <c r="L236">
        <v>2</v>
      </c>
      <c r="M236">
        <v>8</v>
      </c>
      <c r="N236">
        <v>4.3430000000000003E-2</v>
      </c>
      <c r="O236" s="2">
        <v>9.1550000000000006E-2</v>
      </c>
      <c r="P236">
        <f t="shared" si="6"/>
        <v>0.47438558164937195</v>
      </c>
      <c r="Q236">
        <v>1</v>
      </c>
      <c r="R236">
        <v>27</v>
      </c>
      <c r="S236">
        <f t="shared" si="7"/>
        <v>3.7037037037037035E-2</v>
      </c>
      <c r="T236">
        <v>0.53756999999999999</v>
      </c>
    </row>
    <row r="237" spans="1:20">
      <c r="A237">
        <v>236</v>
      </c>
      <c r="B237" t="s">
        <v>309</v>
      </c>
      <c r="C237">
        <v>1.79</v>
      </c>
      <c r="D237">
        <v>2.25</v>
      </c>
      <c r="E237">
        <v>4.45</v>
      </c>
      <c r="F237">
        <v>449.5</v>
      </c>
      <c r="G237">
        <v>2.4494897427831801</v>
      </c>
      <c r="H237">
        <v>0.01</v>
      </c>
      <c r="I237">
        <v>5.0000000000000001E-3</v>
      </c>
      <c r="J237">
        <v>5.0000000000000001E-3</v>
      </c>
      <c r="K237">
        <v>3</v>
      </c>
      <c r="L237">
        <v>1</v>
      </c>
      <c r="M237">
        <v>0</v>
      </c>
      <c r="N237">
        <v>5.101E-2</v>
      </c>
      <c r="O237" s="2">
        <v>9.9129999999999996E-2</v>
      </c>
      <c r="P237">
        <f t="shared" si="6"/>
        <v>0.51457681831937863</v>
      </c>
      <c r="Q237">
        <v>2</v>
      </c>
      <c r="R237">
        <v>28</v>
      </c>
      <c r="S237">
        <f t="shared" si="7"/>
        <v>7.1428571428571425E-2</v>
      </c>
      <c r="T237">
        <v>0.92251000000000005</v>
      </c>
    </row>
    <row r="238" spans="1:20">
      <c r="A238">
        <v>237</v>
      </c>
      <c r="B238" t="s">
        <v>310</v>
      </c>
      <c r="C238">
        <v>1.9550000000000001</v>
      </c>
      <c r="D238">
        <v>1.875</v>
      </c>
      <c r="E238">
        <v>4.25</v>
      </c>
      <c r="F238">
        <v>435.5</v>
      </c>
      <c r="G238">
        <v>2.8284271247461898</v>
      </c>
      <c r="H238">
        <v>7.0000000000000001E-3</v>
      </c>
      <c r="I238">
        <v>5.0000000000000001E-3</v>
      </c>
      <c r="J238">
        <v>0.02</v>
      </c>
      <c r="K238">
        <v>0</v>
      </c>
      <c r="L238">
        <v>0</v>
      </c>
      <c r="M238">
        <v>0</v>
      </c>
      <c r="N238">
        <v>4.7699999999999999E-3</v>
      </c>
      <c r="O238" s="2">
        <v>4.335E-2</v>
      </c>
      <c r="P238">
        <f t="shared" si="6"/>
        <v>0.11003460207612456</v>
      </c>
      <c r="Q238">
        <v>3</v>
      </c>
      <c r="R238">
        <v>29</v>
      </c>
      <c r="S238">
        <f t="shared" si="7"/>
        <v>0.10344827586206896</v>
      </c>
      <c r="T238">
        <v>0.70004999999999995</v>
      </c>
    </row>
    <row r="239" spans="1:20">
      <c r="A239">
        <v>238</v>
      </c>
      <c r="B239" t="s">
        <v>311</v>
      </c>
      <c r="C239">
        <v>1.875</v>
      </c>
      <c r="D239">
        <v>1.67</v>
      </c>
      <c r="E239">
        <v>4.7</v>
      </c>
      <c r="F239">
        <v>462.5</v>
      </c>
      <c r="G239">
        <v>2.4494897427831801</v>
      </c>
      <c r="H239">
        <v>4.0000000000000001E-3</v>
      </c>
      <c r="I239">
        <v>0</v>
      </c>
      <c r="J239">
        <v>0.02</v>
      </c>
      <c r="K239">
        <v>3</v>
      </c>
      <c r="L239">
        <v>0</v>
      </c>
      <c r="M239">
        <v>0</v>
      </c>
      <c r="N239">
        <v>2.3109999999999999E-2</v>
      </c>
      <c r="O239" s="2">
        <v>2.5010000000000001E-2</v>
      </c>
      <c r="P239">
        <f t="shared" si="6"/>
        <v>0.92403038784486191</v>
      </c>
      <c r="Q239">
        <v>4</v>
      </c>
      <c r="R239">
        <v>30</v>
      </c>
      <c r="S239">
        <f t="shared" si="7"/>
        <v>0.13333333333333333</v>
      </c>
      <c r="T239">
        <v>0.71728999999999998</v>
      </c>
    </row>
    <row r="240" spans="1:20">
      <c r="A240">
        <v>239</v>
      </c>
      <c r="B240" t="s">
        <v>312</v>
      </c>
      <c r="C240">
        <v>2.2050000000000001</v>
      </c>
      <c r="D240">
        <v>2.83</v>
      </c>
      <c r="E240">
        <v>3.6</v>
      </c>
      <c r="F240">
        <v>444.5</v>
      </c>
      <c r="G240">
        <v>2.8284271247461898</v>
      </c>
      <c r="H240">
        <v>3.5000000000000003E-2</v>
      </c>
      <c r="I240">
        <v>0.02</v>
      </c>
      <c r="J240">
        <v>5.0000000000000001E-3</v>
      </c>
      <c r="K240">
        <v>2</v>
      </c>
      <c r="L240">
        <v>0</v>
      </c>
      <c r="M240">
        <v>0</v>
      </c>
      <c r="N240">
        <v>3.5810000000000002E-2</v>
      </c>
      <c r="O240" s="2">
        <v>8.3930000000000005E-2</v>
      </c>
      <c r="P240">
        <f t="shared" si="6"/>
        <v>0.42666507804122483</v>
      </c>
      <c r="Q240">
        <v>5</v>
      </c>
      <c r="R240">
        <v>31</v>
      </c>
      <c r="S240">
        <f t="shared" si="7"/>
        <v>0.16129032258064516</v>
      </c>
      <c r="T240">
        <v>0.60448999999999997</v>
      </c>
    </row>
    <row r="241" spans="1:20">
      <c r="A241">
        <v>240</v>
      </c>
      <c r="B241" t="s">
        <v>313</v>
      </c>
      <c r="C241">
        <v>1.83</v>
      </c>
      <c r="D241">
        <v>2.085</v>
      </c>
      <c r="E241">
        <v>4.6500000000000004</v>
      </c>
      <c r="F241">
        <v>445</v>
      </c>
      <c r="G241">
        <v>2.8284271247461898</v>
      </c>
      <c r="H241">
        <v>5.4999999999999997E-3</v>
      </c>
      <c r="I241">
        <v>5.0000000000000001E-3</v>
      </c>
      <c r="J241">
        <v>5.0000000000000001E-3</v>
      </c>
      <c r="K241">
        <v>2</v>
      </c>
      <c r="L241">
        <v>0</v>
      </c>
      <c r="M241">
        <v>0</v>
      </c>
      <c r="N241">
        <v>3.9210000000000002E-2</v>
      </c>
      <c r="O241" s="2">
        <v>8.7330000000000005E-2</v>
      </c>
      <c r="P241">
        <f t="shared" si="6"/>
        <v>0.44898660254208178</v>
      </c>
      <c r="Q241">
        <v>6</v>
      </c>
      <c r="R241">
        <v>32</v>
      </c>
      <c r="S241">
        <f t="shared" si="7"/>
        <v>0.1875</v>
      </c>
      <c r="T241">
        <v>0.77729999999999999</v>
      </c>
    </row>
    <row r="242" spans="1:20">
      <c r="A242">
        <v>241</v>
      </c>
      <c r="B242" t="s">
        <v>314</v>
      </c>
      <c r="C242">
        <v>2.08</v>
      </c>
      <c r="D242">
        <v>1.915</v>
      </c>
      <c r="E242">
        <v>3.95</v>
      </c>
      <c r="F242">
        <v>447</v>
      </c>
      <c r="G242">
        <v>2.2360679774997898</v>
      </c>
      <c r="H242">
        <v>3.5000000000000001E-3</v>
      </c>
      <c r="I242">
        <v>0.01</v>
      </c>
      <c r="J242">
        <v>5.0000000000000001E-3</v>
      </c>
      <c r="K242">
        <v>1</v>
      </c>
      <c r="L242">
        <v>1</v>
      </c>
      <c r="M242">
        <v>1</v>
      </c>
      <c r="N242">
        <v>6.6500000000000004E-2</v>
      </c>
      <c r="O242" s="2">
        <v>0.11462</v>
      </c>
      <c r="P242">
        <f t="shared" si="6"/>
        <v>0.58017797941022509</v>
      </c>
      <c r="Q242">
        <v>7</v>
      </c>
      <c r="R242">
        <v>33</v>
      </c>
      <c r="S242">
        <f t="shared" si="7"/>
        <v>0.21212121212121213</v>
      </c>
      <c r="T242">
        <v>0.70357000000000003</v>
      </c>
    </row>
    <row r="243" spans="1:20">
      <c r="A243">
        <v>242</v>
      </c>
      <c r="B243" t="s">
        <v>315</v>
      </c>
      <c r="C243">
        <v>2.33</v>
      </c>
      <c r="D243">
        <v>2.29</v>
      </c>
      <c r="E243">
        <v>3.75</v>
      </c>
      <c r="F243">
        <v>465</v>
      </c>
      <c r="G243">
        <v>2</v>
      </c>
      <c r="H243">
        <v>8.9999999999999993E-3</v>
      </c>
      <c r="I243">
        <v>0.01</v>
      </c>
      <c r="J243">
        <v>2.5000000000000001E-2</v>
      </c>
      <c r="K243">
        <v>2</v>
      </c>
      <c r="L243">
        <v>0</v>
      </c>
      <c r="M243">
        <v>0</v>
      </c>
      <c r="N243">
        <v>3.5200000000000001E-3</v>
      </c>
      <c r="O243" s="2">
        <v>5.1639999999999998E-2</v>
      </c>
      <c r="P243">
        <f t="shared" si="6"/>
        <v>6.8164213787761427E-2</v>
      </c>
      <c r="Q243">
        <v>8</v>
      </c>
      <c r="R243">
        <v>34</v>
      </c>
      <c r="S243">
        <f t="shared" si="7"/>
        <v>0.23529411764705882</v>
      </c>
      <c r="T243">
        <v>0.75229999999999997</v>
      </c>
    </row>
    <row r="244" spans="1:20">
      <c r="A244">
        <v>243</v>
      </c>
      <c r="B244" t="s">
        <v>316</v>
      </c>
      <c r="C244">
        <v>2.41</v>
      </c>
      <c r="D244">
        <v>1.915</v>
      </c>
      <c r="E244">
        <v>3.35</v>
      </c>
      <c r="F244">
        <v>459.5</v>
      </c>
      <c r="G244">
        <v>2</v>
      </c>
      <c r="H244">
        <v>3.5000000000000001E-3</v>
      </c>
      <c r="I244">
        <v>2.5000000000000001E-2</v>
      </c>
      <c r="J244">
        <v>0.01</v>
      </c>
      <c r="K244">
        <v>4</v>
      </c>
      <c r="L244">
        <v>0</v>
      </c>
      <c r="M244">
        <v>0</v>
      </c>
      <c r="N244">
        <v>1.4279999999999999E-2</v>
      </c>
      <c r="O244" s="2">
        <v>3.3840000000000002E-2</v>
      </c>
      <c r="P244">
        <f t="shared" si="6"/>
        <v>0.42198581560283682</v>
      </c>
      <c r="Q244">
        <v>9</v>
      </c>
      <c r="R244">
        <v>35</v>
      </c>
      <c r="S244">
        <f t="shared" si="7"/>
        <v>0.25714285714285712</v>
      </c>
      <c r="T244">
        <v>0.67813000000000001</v>
      </c>
    </row>
    <row r="245" spans="1:20">
      <c r="A245">
        <v>244</v>
      </c>
      <c r="B245" t="s">
        <v>317</v>
      </c>
      <c r="C245">
        <v>3.4950000000000001</v>
      </c>
      <c r="D245">
        <v>3.33</v>
      </c>
      <c r="E245">
        <v>1.1000000000000001</v>
      </c>
      <c r="F245">
        <v>572</v>
      </c>
      <c r="G245">
        <v>1.4142135623731</v>
      </c>
      <c r="H245">
        <v>5.5500000000000001E-2</v>
      </c>
      <c r="I245">
        <v>0.11</v>
      </c>
      <c r="J245">
        <v>7.4999999999999997E-2</v>
      </c>
      <c r="K245">
        <v>0</v>
      </c>
      <c r="L245">
        <v>0</v>
      </c>
      <c r="M245">
        <v>5</v>
      </c>
      <c r="N245">
        <v>4.6000000000000202E-4</v>
      </c>
      <c r="O245" s="2">
        <v>4.7660000000000001E-2</v>
      </c>
      <c r="P245">
        <f t="shared" si="6"/>
        <v>9.6516995383970211E-3</v>
      </c>
      <c r="Q245">
        <v>10</v>
      </c>
      <c r="R245">
        <v>36</v>
      </c>
      <c r="S245">
        <f t="shared" si="7"/>
        <v>0.27777777777777779</v>
      </c>
      <c r="T245">
        <v>0.63178000000000001</v>
      </c>
    </row>
    <row r="246" spans="1:20">
      <c r="A246">
        <v>245</v>
      </c>
      <c r="B246" t="s">
        <v>318</v>
      </c>
      <c r="C246">
        <v>2.46</v>
      </c>
      <c r="D246">
        <v>2.165</v>
      </c>
      <c r="E246">
        <v>3.05</v>
      </c>
      <c r="F246">
        <v>454</v>
      </c>
      <c r="G246">
        <v>2</v>
      </c>
      <c r="H246">
        <v>3.95E-2</v>
      </c>
      <c r="I246">
        <v>1.4999999999999999E-2</v>
      </c>
      <c r="J246">
        <v>0.01</v>
      </c>
      <c r="K246">
        <v>1</v>
      </c>
      <c r="L246">
        <v>0</v>
      </c>
      <c r="M246">
        <v>0</v>
      </c>
      <c r="N246">
        <v>2.256E-2</v>
      </c>
      <c r="O246" s="2">
        <v>2.5559999999999999E-2</v>
      </c>
      <c r="P246">
        <f t="shared" si="6"/>
        <v>0.88262910798122074</v>
      </c>
      <c r="Q246">
        <v>11</v>
      </c>
      <c r="R246">
        <v>37</v>
      </c>
      <c r="S246">
        <f t="shared" si="7"/>
        <v>0.29729729729729731</v>
      </c>
      <c r="T246">
        <v>0.67647000000000002</v>
      </c>
    </row>
    <row r="247" spans="1:20">
      <c r="A247">
        <v>246</v>
      </c>
      <c r="B247" t="s">
        <v>319</v>
      </c>
      <c r="C247">
        <v>2.0449999999999999</v>
      </c>
      <c r="D247">
        <v>1.9950000000000001</v>
      </c>
      <c r="E247">
        <v>3.2</v>
      </c>
      <c r="F247">
        <v>459</v>
      </c>
      <c r="G247">
        <v>2.2360679774997898</v>
      </c>
      <c r="H247">
        <v>5.0000000000000001E-3</v>
      </c>
      <c r="I247">
        <v>0.01</v>
      </c>
      <c r="J247">
        <v>0.03</v>
      </c>
      <c r="K247">
        <v>0</v>
      </c>
      <c r="L247">
        <v>1</v>
      </c>
      <c r="M247">
        <v>0</v>
      </c>
      <c r="N247">
        <v>4.3200000000000001E-3</v>
      </c>
      <c r="O247" s="2">
        <v>4.3799999999999999E-2</v>
      </c>
      <c r="P247">
        <f t="shared" si="6"/>
        <v>9.8630136986301381E-2</v>
      </c>
      <c r="Q247">
        <v>12</v>
      </c>
      <c r="R247">
        <v>38</v>
      </c>
      <c r="S247">
        <f t="shared" si="7"/>
        <v>0.31578947368421051</v>
      </c>
      <c r="T247">
        <v>0.81923000000000001</v>
      </c>
    </row>
    <row r="248" spans="1:20">
      <c r="A248">
        <v>247</v>
      </c>
      <c r="B248" t="s">
        <v>320</v>
      </c>
      <c r="C248">
        <v>2.16</v>
      </c>
      <c r="D248">
        <v>2.21</v>
      </c>
      <c r="E248">
        <v>3.35</v>
      </c>
      <c r="F248">
        <v>436.5</v>
      </c>
      <c r="G248">
        <v>2.4494897427831801</v>
      </c>
      <c r="H248">
        <v>3.5000000000000001E-3</v>
      </c>
      <c r="I248">
        <v>1.4999999999999999E-2</v>
      </c>
      <c r="J248">
        <v>0.02</v>
      </c>
      <c r="K248">
        <v>0</v>
      </c>
      <c r="L248">
        <v>0</v>
      </c>
      <c r="M248">
        <v>0</v>
      </c>
      <c r="N248">
        <v>2.332E-2</v>
      </c>
      <c r="O248" s="2">
        <v>2.4799999999999999E-2</v>
      </c>
      <c r="P248">
        <f t="shared" si="6"/>
        <v>0.94032258064516139</v>
      </c>
      <c r="Q248">
        <v>13</v>
      </c>
      <c r="R248">
        <v>39</v>
      </c>
      <c r="S248">
        <f t="shared" si="7"/>
        <v>0.33333333333333331</v>
      </c>
      <c r="T248">
        <v>0.68372999999999995</v>
      </c>
    </row>
    <row r="249" spans="1:20">
      <c r="A249">
        <v>248</v>
      </c>
      <c r="B249" t="s">
        <v>321</v>
      </c>
      <c r="C249">
        <v>2.12</v>
      </c>
      <c r="D249">
        <v>2.46</v>
      </c>
      <c r="E249">
        <v>4.1500000000000004</v>
      </c>
      <c r="F249">
        <v>437</v>
      </c>
      <c r="G249">
        <v>2.8284271247461898</v>
      </c>
      <c r="H249">
        <v>6.0000000000000001E-3</v>
      </c>
      <c r="I249">
        <v>0</v>
      </c>
      <c r="J249">
        <v>0.02</v>
      </c>
      <c r="K249">
        <v>2</v>
      </c>
      <c r="L249">
        <v>0</v>
      </c>
      <c r="M249">
        <v>1</v>
      </c>
      <c r="N249">
        <v>7.5799999999999999E-3</v>
      </c>
      <c r="O249" s="2">
        <v>0.14255999999999999</v>
      </c>
      <c r="P249">
        <f t="shared" si="6"/>
        <v>5.3170594837261505E-2</v>
      </c>
      <c r="Q249">
        <v>1</v>
      </c>
      <c r="R249">
        <v>29</v>
      </c>
      <c r="S249">
        <f t="shared" si="7"/>
        <v>3.4482758620689655E-2</v>
      </c>
      <c r="T249">
        <v>0.88083999999999996</v>
      </c>
    </row>
    <row r="250" spans="1:20">
      <c r="A250">
        <v>249</v>
      </c>
      <c r="B250" t="s">
        <v>322</v>
      </c>
      <c r="C250">
        <v>1.915</v>
      </c>
      <c r="D250">
        <v>2.16</v>
      </c>
      <c r="E250">
        <v>4.0999999999999996</v>
      </c>
      <c r="F250">
        <v>421</v>
      </c>
      <c r="G250">
        <v>2.8284271247461898</v>
      </c>
      <c r="H250">
        <v>5.4999999999999997E-3</v>
      </c>
      <c r="I250">
        <v>0.01</v>
      </c>
      <c r="J250">
        <v>0.02</v>
      </c>
      <c r="K250">
        <v>3</v>
      </c>
      <c r="L250">
        <v>1</v>
      </c>
      <c r="M250">
        <v>0</v>
      </c>
      <c r="N250">
        <v>4.82E-2</v>
      </c>
      <c r="O250" s="2">
        <v>8.6779999999999996E-2</v>
      </c>
      <c r="P250">
        <f t="shared" si="6"/>
        <v>0.55542751786125832</v>
      </c>
      <c r="Q250">
        <v>2</v>
      </c>
      <c r="R250">
        <v>30</v>
      </c>
      <c r="S250">
        <f t="shared" si="7"/>
        <v>6.6666666666666666E-2</v>
      </c>
      <c r="T250">
        <v>0.69862999999999997</v>
      </c>
    </row>
    <row r="251" spans="1:20">
      <c r="A251">
        <v>250</v>
      </c>
      <c r="B251" t="s">
        <v>323</v>
      </c>
      <c r="C251">
        <v>2.12</v>
      </c>
      <c r="D251">
        <v>2.2050000000000001</v>
      </c>
      <c r="E251">
        <v>4.4000000000000004</v>
      </c>
      <c r="F251">
        <v>448.5</v>
      </c>
      <c r="G251">
        <v>2.4494897427831801</v>
      </c>
      <c r="H251">
        <v>0.01</v>
      </c>
      <c r="I251">
        <v>0</v>
      </c>
      <c r="J251">
        <v>0.02</v>
      </c>
      <c r="K251">
        <v>2</v>
      </c>
      <c r="L251">
        <v>0</v>
      </c>
      <c r="M251">
        <v>0</v>
      </c>
      <c r="N251">
        <v>6.6540000000000002E-2</v>
      </c>
      <c r="O251" s="2">
        <v>6.8440000000000001E-2</v>
      </c>
      <c r="P251">
        <f t="shared" si="6"/>
        <v>0.97223845704266509</v>
      </c>
      <c r="Q251">
        <v>3</v>
      </c>
      <c r="R251">
        <v>31</v>
      </c>
      <c r="S251">
        <f t="shared" si="7"/>
        <v>9.6774193548387094E-2</v>
      </c>
      <c r="T251">
        <v>0.72258</v>
      </c>
    </row>
    <row r="252" spans="1:20">
      <c r="A252">
        <v>251</v>
      </c>
      <c r="B252" t="s">
        <v>324</v>
      </c>
      <c r="C252">
        <v>2.165</v>
      </c>
      <c r="D252">
        <v>3.04</v>
      </c>
      <c r="E252">
        <v>3.1</v>
      </c>
      <c r="F252">
        <v>445.5</v>
      </c>
      <c r="G252">
        <v>2.8284271247461898</v>
      </c>
      <c r="H252">
        <v>3.4500000000000003E-2</v>
      </c>
      <c r="I252">
        <v>2.5000000000000001E-2</v>
      </c>
      <c r="J252">
        <v>1.4999999999999999E-2</v>
      </c>
      <c r="K252">
        <v>0</v>
      </c>
      <c r="L252">
        <v>1</v>
      </c>
      <c r="M252">
        <v>0</v>
      </c>
      <c r="N252">
        <v>7.62E-3</v>
      </c>
      <c r="O252" s="2">
        <v>0.12736</v>
      </c>
      <c r="P252">
        <f t="shared" si="6"/>
        <v>5.983040201005025E-2</v>
      </c>
      <c r="Q252">
        <v>4</v>
      </c>
      <c r="R252">
        <v>32</v>
      </c>
      <c r="S252">
        <f t="shared" si="7"/>
        <v>0.125</v>
      </c>
      <c r="T252">
        <v>0.64810000000000001</v>
      </c>
    </row>
    <row r="253" spans="1:20">
      <c r="A253">
        <v>252</v>
      </c>
      <c r="B253" t="s">
        <v>325</v>
      </c>
      <c r="C253">
        <v>1.875</v>
      </c>
      <c r="D253">
        <v>2.04</v>
      </c>
      <c r="E253">
        <v>4</v>
      </c>
      <c r="F253">
        <v>439.5</v>
      </c>
      <c r="G253">
        <v>2.8284271247461898</v>
      </c>
      <c r="H253">
        <v>7.4999999999999997E-3</v>
      </c>
      <c r="I253">
        <v>0.01</v>
      </c>
      <c r="J253">
        <v>0.01</v>
      </c>
      <c r="K253">
        <v>1</v>
      </c>
      <c r="L253">
        <v>1</v>
      </c>
      <c r="M253">
        <v>0</v>
      </c>
      <c r="N253">
        <v>4.2199999999999903E-3</v>
      </c>
      <c r="O253" s="2">
        <v>0.13075999999999999</v>
      </c>
      <c r="P253">
        <f t="shared" si="6"/>
        <v>3.2272866319975453E-2</v>
      </c>
      <c r="Q253">
        <v>5</v>
      </c>
      <c r="R253">
        <v>33</v>
      </c>
      <c r="S253">
        <f t="shared" si="7"/>
        <v>0.15151515151515152</v>
      </c>
      <c r="T253">
        <v>0.74648999999999999</v>
      </c>
    </row>
    <row r="254" spans="1:20">
      <c r="A254">
        <v>253</v>
      </c>
      <c r="B254" t="s">
        <v>326</v>
      </c>
      <c r="C254">
        <v>2.42</v>
      </c>
      <c r="D254">
        <v>1.875</v>
      </c>
      <c r="E254">
        <v>3.8</v>
      </c>
      <c r="F254">
        <v>441</v>
      </c>
      <c r="G254">
        <v>2.6457513110645898</v>
      </c>
      <c r="H254">
        <v>2.5000000000000001E-3</v>
      </c>
      <c r="I254">
        <v>0</v>
      </c>
      <c r="J254">
        <v>0.01</v>
      </c>
      <c r="K254">
        <v>2</v>
      </c>
      <c r="L254">
        <v>0</v>
      </c>
      <c r="M254">
        <v>0</v>
      </c>
      <c r="N254">
        <v>2.307E-2</v>
      </c>
      <c r="O254" s="2">
        <v>0.15805</v>
      </c>
      <c r="P254">
        <f t="shared" si="6"/>
        <v>0.14596646630813034</v>
      </c>
      <c r="Q254">
        <v>6</v>
      </c>
      <c r="R254">
        <v>34</v>
      </c>
      <c r="S254">
        <f t="shared" si="7"/>
        <v>0.17647058823529413</v>
      </c>
      <c r="T254">
        <v>0.66161000000000003</v>
      </c>
    </row>
    <row r="255" spans="1:20">
      <c r="A255">
        <v>254</v>
      </c>
      <c r="B255" t="s">
        <v>327</v>
      </c>
      <c r="C255">
        <v>2.54</v>
      </c>
      <c r="D255">
        <v>3.33</v>
      </c>
      <c r="E255">
        <v>3.9</v>
      </c>
      <c r="F255">
        <v>478.5</v>
      </c>
      <c r="G255">
        <v>2</v>
      </c>
      <c r="H255">
        <v>1.7500000000000002E-2</v>
      </c>
      <c r="I255">
        <v>5.0000000000000001E-3</v>
      </c>
      <c r="J255">
        <v>4.4999999999999998E-2</v>
      </c>
      <c r="K255">
        <v>5</v>
      </c>
      <c r="L255">
        <v>4</v>
      </c>
      <c r="M255">
        <v>0</v>
      </c>
      <c r="N255">
        <v>3.9910000000000001E-2</v>
      </c>
      <c r="O255" s="2">
        <v>9.5070000000000002E-2</v>
      </c>
      <c r="P255">
        <f t="shared" si="6"/>
        <v>0.4197959398338067</v>
      </c>
      <c r="Q255">
        <v>7</v>
      </c>
      <c r="R255">
        <v>35</v>
      </c>
      <c r="S255">
        <f t="shared" si="7"/>
        <v>0.2</v>
      </c>
      <c r="T255">
        <v>0.68286999999999998</v>
      </c>
    </row>
    <row r="256" spans="1:20">
      <c r="A256">
        <v>255</v>
      </c>
      <c r="B256" t="s">
        <v>328</v>
      </c>
      <c r="C256">
        <v>2.335</v>
      </c>
      <c r="D256">
        <v>2.4550000000000001</v>
      </c>
      <c r="E256">
        <v>3.15</v>
      </c>
      <c r="F256">
        <v>458.5</v>
      </c>
      <c r="G256">
        <v>2</v>
      </c>
      <c r="H256">
        <v>3.5000000000000001E-3</v>
      </c>
      <c r="I256">
        <v>1.4999999999999999E-2</v>
      </c>
      <c r="J256">
        <v>1.4999999999999999E-2</v>
      </c>
      <c r="K256">
        <v>1</v>
      </c>
      <c r="L256">
        <v>1</v>
      </c>
      <c r="M256">
        <v>0</v>
      </c>
      <c r="N256">
        <v>5.7709999999999997E-2</v>
      </c>
      <c r="O256" s="2">
        <v>7.7270000000000005E-2</v>
      </c>
      <c r="P256">
        <f t="shared" si="6"/>
        <v>0.74686165394072723</v>
      </c>
      <c r="Q256">
        <v>8</v>
      </c>
      <c r="R256">
        <v>36</v>
      </c>
      <c r="S256">
        <f t="shared" si="7"/>
        <v>0.22222222222222221</v>
      </c>
      <c r="T256">
        <v>0.64026000000000005</v>
      </c>
    </row>
    <row r="257" spans="1:20">
      <c r="A257">
        <v>256</v>
      </c>
      <c r="B257" t="s">
        <v>329</v>
      </c>
      <c r="C257">
        <v>2.7050000000000001</v>
      </c>
      <c r="D257">
        <v>2.54</v>
      </c>
      <c r="E257">
        <v>1.7</v>
      </c>
      <c r="F257">
        <v>501.5</v>
      </c>
      <c r="G257">
        <v>1.4142135623731</v>
      </c>
      <c r="H257">
        <v>0.11550000000000001</v>
      </c>
      <c r="I257">
        <v>4.4999999999999998E-2</v>
      </c>
      <c r="J257">
        <v>0.14000000000000001</v>
      </c>
      <c r="K257">
        <v>1</v>
      </c>
      <c r="L257">
        <v>0</v>
      </c>
      <c r="M257">
        <v>0</v>
      </c>
      <c r="N257">
        <v>4.3889999999999998E-2</v>
      </c>
      <c r="O257" s="2">
        <v>9.1090000000000004E-2</v>
      </c>
      <c r="P257">
        <f t="shared" si="6"/>
        <v>0.48183115599956083</v>
      </c>
      <c r="Q257">
        <v>9</v>
      </c>
      <c r="R257">
        <v>37</v>
      </c>
      <c r="S257">
        <f t="shared" si="7"/>
        <v>0.24324324324324326</v>
      </c>
      <c r="T257">
        <v>0.67866000000000004</v>
      </c>
    </row>
    <row r="258" spans="1:20">
      <c r="A258">
        <v>257</v>
      </c>
      <c r="B258" t="s">
        <v>330</v>
      </c>
      <c r="C258">
        <v>3.08</v>
      </c>
      <c r="D258">
        <v>1.75</v>
      </c>
      <c r="E258">
        <v>2.4500000000000002</v>
      </c>
      <c r="F258">
        <v>458.5</v>
      </c>
      <c r="G258">
        <v>2</v>
      </c>
      <c r="H258">
        <v>4.2999999999999997E-2</v>
      </c>
      <c r="I258">
        <v>3.5000000000000003E-2</v>
      </c>
      <c r="J258">
        <v>4.4999999999999998E-2</v>
      </c>
      <c r="K258">
        <v>1</v>
      </c>
      <c r="L258">
        <v>0</v>
      </c>
      <c r="M258">
        <v>0</v>
      </c>
      <c r="N258">
        <v>6.5989999999999993E-2</v>
      </c>
      <c r="O258" s="2">
        <v>6.8989999999999996E-2</v>
      </c>
      <c r="P258">
        <f t="shared" ref="P258:P321" si="8">N258/O258</f>
        <v>0.95651543701985786</v>
      </c>
      <c r="Q258">
        <v>10</v>
      </c>
      <c r="R258">
        <v>38</v>
      </c>
      <c r="S258">
        <f t="shared" si="7"/>
        <v>0.26315789473684209</v>
      </c>
      <c r="T258">
        <v>0.67864000000000002</v>
      </c>
    </row>
    <row r="259" spans="1:20">
      <c r="A259">
        <v>258</v>
      </c>
      <c r="B259" t="s">
        <v>331</v>
      </c>
      <c r="C259">
        <v>2.2050000000000001</v>
      </c>
      <c r="D259">
        <v>2.29</v>
      </c>
      <c r="E259">
        <v>3.55</v>
      </c>
      <c r="F259">
        <v>456</v>
      </c>
      <c r="G259">
        <v>2.2360679774997898</v>
      </c>
      <c r="H259">
        <v>2.5000000000000001E-3</v>
      </c>
      <c r="I259">
        <v>0.02</v>
      </c>
      <c r="J259">
        <v>2.5000000000000001E-2</v>
      </c>
      <c r="K259">
        <v>1</v>
      </c>
      <c r="L259">
        <v>1</v>
      </c>
      <c r="M259">
        <v>0</v>
      </c>
      <c r="N259">
        <v>4.7750000000000001E-2</v>
      </c>
      <c r="O259" s="2">
        <v>8.7230000000000002E-2</v>
      </c>
      <c r="P259">
        <f t="shared" si="8"/>
        <v>0.5474034162558753</v>
      </c>
      <c r="Q259">
        <v>11</v>
      </c>
      <c r="R259">
        <v>39</v>
      </c>
      <c r="S259">
        <f t="shared" ref="S259:S322" si="9">Q259/R259</f>
        <v>0.28205128205128205</v>
      </c>
      <c r="T259">
        <v>0.73295999999999994</v>
      </c>
    </row>
    <row r="260" spans="1:20">
      <c r="A260">
        <v>259</v>
      </c>
      <c r="B260" t="s">
        <v>332</v>
      </c>
      <c r="C260">
        <v>3.2450000000000001</v>
      </c>
      <c r="D260">
        <v>2.2050000000000001</v>
      </c>
      <c r="E260">
        <v>2.25</v>
      </c>
      <c r="F260">
        <v>457</v>
      </c>
      <c r="G260">
        <v>2.4494897427831801</v>
      </c>
      <c r="H260">
        <v>2.5000000000000001E-3</v>
      </c>
      <c r="I260">
        <v>0.01</v>
      </c>
      <c r="J260">
        <v>2.5000000000000001E-2</v>
      </c>
      <c r="K260">
        <v>1</v>
      </c>
      <c r="L260">
        <v>1</v>
      </c>
      <c r="M260">
        <v>0</v>
      </c>
      <c r="N260">
        <v>6.6750000000000004E-2</v>
      </c>
      <c r="O260" s="2">
        <v>6.8229999999999999E-2</v>
      </c>
      <c r="P260">
        <f t="shared" si="8"/>
        <v>0.97830866187893895</v>
      </c>
      <c r="Q260">
        <v>12</v>
      </c>
      <c r="R260">
        <v>40</v>
      </c>
      <c r="S260">
        <f t="shared" si="9"/>
        <v>0.3</v>
      </c>
      <c r="T260">
        <v>0.65081999999999995</v>
      </c>
    </row>
    <row r="261" spans="1:20">
      <c r="A261">
        <v>260</v>
      </c>
      <c r="B261" t="s">
        <v>333</v>
      </c>
      <c r="C261">
        <v>2.5</v>
      </c>
      <c r="D261">
        <v>3.165</v>
      </c>
      <c r="E261">
        <v>2.65</v>
      </c>
      <c r="F261">
        <v>438.5</v>
      </c>
      <c r="G261">
        <v>2.4494897427831801</v>
      </c>
      <c r="H261">
        <v>1.2999999999999999E-2</v>
      </c>
      <c r="I261">
        <v>1.4999999999999999E-2</v>
      </c>
      <c r="J261">
        <v>0.01</v>
      </c>
      <c r="K261">
        <v>1</v>
      </c>
      <c r="L261">
        <v>0</v>
      </c>
      <c r="M261">
        <v>0</v>
      </c>
      <c r="N261">
        <v>5.5780000000000003E-2</v>
      </c>
      <c r="O261" s="2">
        <v>9.4359999999999999E-2</v>
      </c>
      <c r="P261">
        <f t="shared" si="8"/>
        <v>0.59114031369224251</v>
      </c>
      <c r="Q261">
        <v>1</v>
      </c>
      <c r="R261">
        <v>31</v>
      </c>
      <c r="S261">
        <f t="shared" si="9"/>
        <v>3.2258064516129031E-2</v>
      </c>
      <c r="T261">
        <v>0.84589999999999999</v>
      </c>
    </row>
    <row r="262" spans="1:20">
      <c r="A262">
        <v>261</v>
      </c>
      <c r="B262" t="s">
        <v>334</v>
      </c>
      <c r="C262">
        <v>3.665</v>
      </c>
      <c r="D262">
        <v>2.5</v>
      </c>
      <c r="E262">
        <v>1</v>
      </c>
      <c r="F262">
        <v>543.5</v>
      </c>
      <c r="G262">
        <v>1.4142135623731</v>
      </c>
      <c r="H262">
        <v>0.14199999999999999</v>
      </c>
      <c r="I262">
        <v>0.3</v>
      </c>
      <c r="J262">
        <v>0.15</v>
      </c>
      <c r="K262">
        <v>2</v>
      </c>
      <c r="L262">
        <v>0</v>
      </c>
      <c r="M262">
        <v>1</v>
      </c>
      <c r="N262">
        <v>7.4120000000000005E-2</v>
      </c>
      <c r="O262" s="2">
        <v>7.6020000000000004E-2</v>
      </c>
      <c r="P262">
        <f t="shared" si="8"/>
        <v>0.97500657721652195</v>
      </c>
      <c r="Q262">
        <v>2</v>
      </c>
      <c r="R262">
        <v>32</v>
      </c>
      <c r="S262">
        <f t="shared" si="9"/>
        <v>6.25E-2</v>
      </c>
      <c r="T262">
        <v>0.70291999999999999</v>
      </c>
    </row>
    <row r="263" spans="1:20">
      <c r="A263">
        <v>262</v>
      </c>
      <c r="B263" t="s">
        <v>335</v>
      </c>
      <c r="C263">
        <v>2.33</v>
      </c>
      <c r="D263">
        <v>2.29</v>
      </c>
      <c r="E263">
        <v>3.6</v>
      </c>
      <c r="F263">
        <v>441.5</v>
      </c>
      <c r="G263">
        <v>2.8284271247461898</v>
      </c>
      <c r="H263">
        <v>1.8499999999999999E-2</v>
      </c>
      <c r="I263">
        <v>5.0000000000000001E-3</v>
      </c>
      <c r="J263">
        <v>0.01</v>
      </c>
      <c r="K263">
        <v>2</v>
      </c>
      <c r="L263">
        <v>0</v>
      </c>
      <c r="M263">
        <v>0</v>
      </c>
      <c r="N263">
        <v>1.52E-2</v>
      </c>
      <c r="O263" s="2">
        <v>0.13494</v>
      </c>
      <c r="P263">
        <f t="shared" si="8"/>
        <v>0.11264265599525715</v>
      </c>
      <c r="Q263">
        <v>3</v>
      </c>
      <c r="R263">
        <v>33</v>
      </c>
      <c r="S263">
        <f t="shared" si="9"/>
        <v>9.0909090909090912E-2</v>
      </c>
      <c r="T263">
        <v>0.92001999999999995</v>
      </c>
    </row>
    <row r="264" spans="1:20">
      <c r="A264">
        <v>263</v>
      </c>
      <c r="B264" t="s">
        <v>336</v>
      </c>
      <c r="C264">
        <v>2.29</v>
      </c>
      <c r="D264">
        <v>2.165</v>
      </c>
      <c r="E264">
        <v>2.9</v>
      </c>
      <c r="F264">
        <v>447</v>
      </c>
      <c r="G264">
        <v>2.4494897427831801</v>
      </c>
      <c r="H264">
        <v>2.5499999999999998E-2</v>
      </c>
      <c r="I264">
        <v>0.01</v>
      </c>
      <c r="J264">
        <v>1.4999999999999999E-2</v>
      </c>
      <c r="K264">
        <v>1</v>
      </c>
      <c r="L264">
        <v>0</v>
      </c>
      <c r="M264">
        <v>0</v>
      </c>
      <c r="N264">
        <v>1.18E-2</v>
      </c>
      <c r="O264" s="2">
        <v>0.13833999999999999</v>
      </c>
      <c r="P264">
        <f t="shared" si="8"/>
        <v>8.5297094115946229E-2</v>
      </c>
      <c r="Q264">
        <v>4</v>
      </c>
      <c r="R264">
        <v>34</v>
      </c>
      <c r="S264">
        <f t="shared" si="9"/>
        <v>0.11764705882352941</v>
      </c>
      <c r="T264">
        <v>0.89161999999999997</v>
      </c>
    </row>
    <row r="265" spans="1:20">
      <c r="A265">
        <v>264</v>
      </c>
      <c r="B265" t="s">
        <v>337</v>
      </c>
      <c r="C265">
        <v>1.83</v>
      </c>
      <c r="D265">
        <v>1.75</v>
      </c>
      <c r="E265">
        <v>4.8499999999999996</v>
      </c>
      <c r="F265">
        <v>439.5</v>
      </c>
      <c r="G265">
        <v>2.2360679774997898</v>
      </c>
      <c r="H265">
        <v>2E-3</v>
      </c>
      <c r="I265">
        <v>5.0000000000000001E-3</v>
      </c>
      <c r="J265">
        <v>0.02</v>
      </c>
      <c r="K265">
        <v>1</v>
      </c>
      <c r="L265">
        <v>0</v>
      </c>
      <c r="M265">
        <v>0</v>
      </c>
      <c r="N265">
        <v>1.549E-2</v>
      </c>
      <c r="O265" s="2">
        <v>0.16563</v>
      </c>
      <c r="P265">
        <f t="shared" si="8"/>
        <v>9.3521705005131919E-2</v>
      </c>
      <c r="Q265">
        <v>5</v>
      </c>
      <c r="R265">
        <v>35</v>
      </c>
      <c r="S265">
        <f t="shared" si="9"/>
        <v>0.14285714285714285</v>
      </c>
      <c r="T265">
        <v>0.92120999999999997</v>
      </c>
    </row>
    <row r="266" spans="1:20">
      <c r="A266">
        <v>265</v>
      </c>
      <c r="B266" t="s">
        <v>338</v>
      </c>
      <c r="C266">
        <v>3.585</v>
      </c>
      <c r="D266">
        <v>3.125</v>
      </c>
      <c r="E266">
        <v>1.5</v>
      </c>
      <c r="F266">
        <v>483</v>
      </c>
      <c r="G266">
        <v>2</v>
      </c>
      <c r="H266">
        <v>4.1000000000000002E-2</v>
      </c>
      <c r="I266">
        <v>0.06</v>
      </c>
      <c r="J266">
        <v>8.5000000000000006E-2</v>
      </c>
      <c r="K266">
        <v>3</v>
      </c>
      <c r="L266">
        <v>0</v>
      </c>
      <c r="M266">
        <v>0</v>
      </c>
      <c r="N266">
        <v>4.7489999999999997E-2</v>
      </c>
      <c r="O266" s="2">
        <v>0.10265000000000001</v>
      </c>
      <c r="P266">
        <f t="shared" si="8"/>
        <v>0.46264003896736478</v>
      </c>
      <c r="Q266">
        <v>6</v>
      </c>
      <c r="R266">
        <v>36</v>
      </c>
      <c r="S266">
        <f t="shared" si="9"/>
        <v>0.16666666666666666</v>
      </c>
      <c r="T266">
        <v>0.71040999999999999</v>
      </c>
    </row>
    <row r="267" spans="1:20">
      <c r="A267">
        <v>266</v>
      </c>
      <c r="B267" t="s">
        <v>339</v>
      </c>
      <c r="C267">
        <v>2.2050000000000001</v>
      </c>
      <c r="D267">
        <v>2.665</v>
      </c>
      <c r="E267">
        <v>2.4500000000000002</v>
      </c>
      <c r="F267">
        <v>451.5</v>
      </c>
      <c r="G267">
        <v>2.4494897427831801</v>
      </c>
      <c r="H267">
        <v>1.6500000000000001E-2</v>
      </c>
      <c r="I267">
        <v>5.0000000000000001E-3</v>
      </c>
      <c r="J267">
        <v>0.01</v>
      </c>
      <c r="K267">
        <v>2</v>
      </c>
      <c r="L267">
        <v>0</v>
      </c>
      <c r="M267">
        <v>0</v>
      </c>
      <c r="N267">
        <v>6.5290000000000001E-2</v>
      </c>
      <c r="O267" s="2">
        <v>8.4849999999999995E-2</v>
      </c>
      <c r="P267">
        <f t="shared" si="8"/>
        <v>0.76947554507955218</v>
      </c>
      <c r="Q267">
        <v>7</v>
      </c>
      <c r="R267">
        <v>37</v>
      </c>
      <c r="S267">
        <f t="shared" si="9"/>
        <v>0.1891891891891892</v>
      </c>
      <c r="T267">
        <v>0.86821000000000004</v>
      </c>
    </row>
    <row r="268" spans="1:20">
      <c r="A268">
        <v>267</v>
      </c>
      <c r="B268" t="s">
        <v>340</v>
      </c>
      <c r="C268">
        <v>1.835</v>
      </c>
      <c r="D268">
        <v>1.585</v>
      </c>
      <c r="E268">
        <v>4.4000000000000004</v>
      </c>
      <c r="F268">
        <v>450.5</v>
      </c>
      <c r="G268">
        <v>2.4494897427831801</v>
      </c>
      <c r="H268">
        <v>8.9999999999999993E-3</v>
      </c>
      <c r="I268">
        <v>0</v>
      </c>
      <c r="J268">
        <v>0.02</v>
      </c>
      <c r="K268">
        <v>1</v>
      </c>
      <c r="L268">
        <v>0</v>
      </c>
      <c r="M268">
        <v>0</v>
      </c>
      <c r="N268">
        <v>5.1470000000000002E-2</v>
      </c>
      <c r="O268" s="2">
        <v>9.8669999999999994E-2</v>
      </c>
      <c r="P268">
        <f t="shared" si="8"/>
        <v>0.52163778250734782</v>
      </c>
      <c r="Q268">
        <v>8</v>
      </c>
      <c r="R268">
        <v>38</v>
      </c>
      <c r="S268">
        <f t="shared" si="9"/>
        <v>0.21052631578947367</v>
      </c>
      <c r="T268">
        <v>0.87178999999999995</v>
      </c>
    </row>
    <row r="269" spans="1:20">
      <c r="A269">
        <v>268</v>
      </c>
      <c r="B269" t="s">
        <v>341</v>
      </c>
      <c r="C269">
        <v>1.71</v>
      </c>
      <c r="D269">
        <v>1.585</v>
      </c>
      <c r="E269">
        <v>4.6500000000000004</v>
      </c>
      <c r="F269">
        <v>426</v>
      </c>
      <c r="G269">
        <v>2.4494897427831801</v>
      </c>
      <c r="H269">
        <v>4.5000000000000005E-3</v>
      </c>
      <c r="I269">
        <v>1.4999999999999999E-2</v>
      </c>
      <c r="J269">
        <v>5.0000000000000001E-3</v>
      </c>
      <c r="K269">
        <v>2</v>
      </c>
      <c r="L269">
        <v>0</v>
      </c>
      <c r="M269">
        <v>0</v>
      </c>
      <c r="N269">
        <v>7.3569999999999997E-2</v>
      </c>
      <c r="O269" s="2">
        <v>7.6569999999999999E-2</v>
      </c>
      <c r="P269">
        <f t="shared" si="8"/>
        <v>0.96082016455530883</v>
      </c>
      <c r="Q269">
        <v>9</v>
      </c>
      <c r="R269">
        <v>39</v>
      </c>
      <c r="S269">
        <f t="shared" si="9"/>
        <v>0.23076923076923078</v>
      </c>
      <c r="T269">
        <v>0.91610000000000003</v>
      </c>
    </row>
    <row r="270" spans="1:20">
      <c r="A270">
        <v>269</v>
      </c>
      <c r="B270" t="s">
        <v>342</v>
      </c>
      <c r="C270">
        <v>1.875</v>
      </c>
      <c r="D270">
        <v>2.04</v>
      </c>
      <c r="E270">
        <v>4.45</v>
      </c>
      <c r="F270">
        <v>445</v>
      </c>
      <c r="G270">
        <v>2.6457513110645898</v>
      </c>
      <c r="H270">
        <v>1.5E-3</v>
      </c>
      <c r="I270">
        <v>5.0000000000000001E-3</v>
      </c>
      <c r="J270">
        <v>0.03</v>
      </c>
      <c r="K270">
        <v>1</v>
      </c>
      <c r="L270">
        <v>0</v>
      </c>
      <c r="M270">
        <v>0</v>
      </c>
      <c r="N270">
        <v>5.5329999999999997E-2</v>
      </c>
      <c r="O270" s="2">
        <v>9.4810000000000005E-2</v>
      </c>
      <c r="P270">
        <f t="shared" si="8"/>
        <v>0.58358822908975838</v>
      </c>
      <c r="Q270">
        <v>10</v>
      </c>
      <c r="R270">
        <v>40</v>
      </c>
      <c r="S270">
        <f t="shared" si="9"/>
        <v>0.25</v>
      </c>
      <c r="T270">
        <v>0.84035000000000004</v>
      </c>
    </row>
    <row r="271" spans="1:20">
      <c r="A271">
        <v>270</v>
      </c>
      <c r="B271" t="s">
        <v>343</v>
      </c>
      <c r="C271">
        <v>2.2450000000000001</v>
      </c>
      <c r="D271">
        <v>1.665</v>
      </c>
      <c r="E271">
        <v>4.7</v>
      </c>
      <c r="F271">
        <v>435.5</v>
      </c>
      <c r="G271">
        <v>2.4494897427831801</v>
      </c>
      <c r="H271">
        <v>7.0000000000000001E-3</v>
      </c>
      <c r="I271">
        <v>5.0000000000000001E-3</v>
      </c>
      <c r="J271">
        <v>0.02</v>
      </c>
      <c r="K271">
        <v>1</v>
      </c>
      <c r="L271">
        <v>0</v>
      </c>
      <c r="M271">
        <v>0</v>
      </c>
      <c r="N271">
        <v>7.4329999999999993E-2</v>
      </c>
      <c r="O271" s="2">
        <v>7.5810000000000002E-2</v>
      </c>
      <c r="P271">
        <f t="shared" si="8"/>
        <v>0.98047750956338198</v>
      </c>
      <c r="Q271">
        <v>11</v>
      </c>
      <c r="R271">
        <v>41</v>
      </c>
      <c r="S271">
        <f t="shared" si="9"/>
        <v>0.26829268292682928</v>
      </c>
      <c r="T271">
        <v>0.92632000000000003</v>
      </c>
    </row>
    <row r="272" spans="1:20">
      <c r="A272">
        <v>271</v>
      </c>
      <c r="B272" t="s">
        <v>1</v>
      </c>
      <c r="C272">
        <v>2.29</v>
      </c>
      <c r="D272">
        <v>4.08</v>
      </c>
      <c r="E272">
        <v>3.3</v>
      </c>
      <c r="F272">
        <v>455.5</v>
      </c>
      <c r="G272">
        <v>2</v>
      </c>
      <c r="H272">
        <v>1.0500000000000001E-2</v>
      </c>
      <c r="I272">
        <v>0.01</v>
      </c>
      <c r="J272">
        <v>0.01</v>
      </c>
      <c r="K272">
        <v>10</v>
      </c>
      <c r="L272">
        <v>6</v>
      </c>
      <c r="M272">
        <v>0</v>
      </c>
      <c r="N272">
        <v>1.8339999999999999E-2</v>
      </c>
      <c r="O272" s="2">
        <v>2.0240000000000001E-2</v>
      </c>
      <c r="P272">
        <f t="shared" si="8"/>
        <v>0.90612648221343861</v>
      </c>
      <c r="Q272">
        <v>1</v>
      </c>
      <c r="R272">
        <v>33</v>
      </c>
      <c r="S272">
        <f t="shared" si="9"/>
        <v>3.0303030303030304E-2</v>
      </c>
      <c r="T272">
        <v>0.65208999999999995</v>
      </c>
    </row>
    <row r="273" spans="1:20">
      <c r="A273">
        <v>272</v>
      </c>
      <c r="B273" t="s">
        <v>2</v>
      </c>
      <c r="C273">
        <v>3.83</v>
      </c>
      <c r="D273">
        <v>2.91</v>
      </c>
      <c r="E273">
        <v>1</v>
      </c>
      <c r="F273">
        <v>462</v>
      </c>
      <c r="G273">
        <v>1.4142135623731</v>
      </c>
      <c r="H273">
        <v>7.5999999999999998E-2</v>
      </c>
      <c r="I273">
        <v>0.08</v>
      </c>
      <c r="J273">
        <v>7.4999999999999997E-2</v>
      </c>
      <c r="K273">
        <v>1</v>
      </c>
      <c r="L273">
        <v>1</v>
      </c>
      <c r="M273">
        <v>2</v>
      </c>
      <c r="N273">
        <v>4.0579999999999998E-2</v>
      </c>
      <c r="O273" s="2">
        <v>7.9159999999999994E-2</v>
      </c>
      <c r="P273">
        <f t="shared" si="8"/>
        <v>0.51263264274886311</v>
      </c>
      <c r="Q273">
        <v>2</v>
      </c>
      <c r="R273">
        <v>34</v>
      </c>
      <c r="S273">
        <f t="shared" si="9"/>
        <v>5.8823529411764705E-2</v>
      </c>
      <c r="T273">
        <v>0.63439999999999996</v>
      </c>
    </row>
    <row r="274" spans="1:20">
      <c r="A274">
        <v>273</v>
      </c>
      <c r="B274" t="s">
        <v>3</v>
      </c>
      <c r="C274">
        <v>2.75</v>
      </c>
      <c r="D274">
        <v>2.4550000000000001</v>
      </c>
      <c r="E274">
        <v>3.2</v>
      </c>
      <c r="F274">
        <v>447.5</v>
      </c>
      <c r="G274">
        <v>2</v>
      </c>
      <c r="H274">
        <v>1.15E-2</v>
      </c>
      <c r="I274">
        <v>0</v>
      </c>
      <c r="J274">
        <v>0.01</v>
      </c>
      <c r="K274">
        <v>1</v>
      </c>
      <c r="L274">
        <v>0</v>
      </c>
      <c r="M274">
        <v>5</v>
      </c>
      <c r="N274">
        <v>4.3979999999999998E-2</v>
      </c>
      <c r="O274" s="2">
        <v>8.2559999999999995E-2</v>
      </c>
      <c r="P274">
        <f t="shared" si="8"/>
        <v>0.53270348837209303</v>
      </c>
      <c r="Q274">
        <v>3</v>
      </c>
      <c r="R274">
        <v>35</v>
      </c>
      <c r="S274">
        <f t="shared" si="9"/>
        <v>8.5714285714285715E-2</v>
      </c>
      <c r="T274">
        <v>0.78469</v>
      </c>
    </row>
    <row r="275" spans="1:20">
      <c r="A275">
        <v>274</v>
      </c>
      <c r="B275" t="s">
        <v>4</v>
      </c>
      <c r="C275">
        <v>2.29</v>
      </c>
      <c r="D275">
        <v>2.04</v>
      </c>
      <c r="E275">
        <v>2.9</v>
      </c>
      <c r="F275">
        <v>437.5</v>
      </c>
      <c r="G275">
        <v>2.6457513110645898</v>
      </c>
      <c r="H275">
        <v>2.7E-2</v>
      </c>
      <c r="I275">
        <v>2.5000000000000001E-2</v>
      </c>
      <c r="J275">
        <v>0.05</v>
      </c>
      <c r="K275">
        <v>1</v>
      </c>
      <c r="L275">
        <v>0</v>
      </c>
      <c r="M275">
        <v>0</v>
      </c>
      <c r="N275">
        <v>7.127E-2</v>
      </c>
      <c r="O275" s="2">
        <v>0.10985</v>
      </c>
      <c r="P275">
        <f t="shared" si="8"/>
        <v>0.64879380974055534</v>
      </c>
      <c r="Q275">
        <v>4</v>
      </c>
      <c r="R275">
        <v>36</v>
      </c>
      <c r="S275">
        <f t="shared" si="9"/>
        <v>0.1111111111111111</v>
      </c>
      <c r="T275">
        <v>0.72087999999999997</v>
      </c>
    </row>
    <row r="276" spans="1:20">
      <c r="A276">
        <v>275</v>
      </c>
      <c r="B276" t="s">
        <v>5</v>
      </c>
      <c r="C276">
        <v>2.2050000000000001</v>
      </c>
      <c r="D276">
        <v>2.04</v>
      </c>
      <c r="E276">
        <v>3.85</v>
      </c>
      <c r="F276">
        <v>442</v>
      </c>
      <c r="G276">
        <v>2.4494897427831801</v>
      </c>
      <c r="H276">
        <v>3.0000000000000001E-3</v>
      </c>
      <c r="I276">
        <v>0.01</v>
      </c>
      <c r="J276">
        <v>2.5000000000000001E-2</v>
      </c>
      <c r="K276">
        <v>4</v>
      </c>
      <c r="L276">
        <v>0</v>
      </c>
      <c r="M276">
        <v>0</v>
      </c>
      <c r="N276">
        <v>8.2900000000000005E-3</v>
      </c>
      <c r="O276" s="2">
        <v>4.6870000000000002E-2</v>
      </c>
      <c r="P276">
        <f t="shared" si="8"/>
        <v>0.17687219970130147</v>
      </c>
      <c r="Q276">
        <v>5</v>
      </c>
      <c r="R276">
        <v>37</v>
      </c>
      <c r="S276">
        <f t="shared" si="9"/>
        <v>0.13513513513513514</v>
      </c>
      <c r="T276">
        <v>0.70662000000000003</v>
      </c>
    </row>
    <row r="277" spans="1:20">
      <c r="A277">
        <v>276</v>
      </c>
      <c r="B277" t="s">
        <v>6</v>
      </c>
      <c r="C277">
        <v>1.915</v>
      </c>
      <c r="D277">
        <v>1.83</v>
      </c>
      <c r="E277">
        <v>4.05</v>
      </c>
      <c r="F277">
        <v>442</v>
      </c>
      <c r="G277">
        <v>2.8284271247461898</v>
      </c>
      <c r="H277">
        <v>1.2500000000000001E-2</v>
      </c>
      <c r="I277">
        <v>2.5000000000000001E-2</v>
      </c>
      <c r="J277">
        <v>5.0000000000000001E-3</v>
      </c>
      <c r="K277">
        <v>2</v>
      </c>
      <c r="L277">
        <v>0</v>
      </c>
      <c r="M277">
        <v>0</v>
      </c>
      <c r="N277">
        <v>9.5099999999999994E-3</v>
      </c>
      <c r="O277" s="2">
        <v>2.9069999999999999E-2</v>
      </c>
      <c r="P277">
        <f t="shared" si="8"/>
        <v>0.32714138286893707</v>
      </c>
      <c r="Q277">
        <v>6</v>
      </c>
      <c r="R277">
        <v>38</v>
      </c>
      <c r="S277">
        <f t="shared" si="9"/>
        <v>0.15789473684210525</v>
      </c>
      <c r="T277">
        <v>0.66461000000000003</v>
      </c>
    </row>
    <row r="278" spans="1:20">
      <c r="A278">
        <v>277</v>
      </c>
      <c r="B278" t="s">
        <v>7</v>
      </c>
      <c r="C278">
        <v>2.04</v>
      </c>
      <c r="D278">
        <v>2</v>
      </c>
      <c r="E278">
        <v>4.4000000000000004</v>
      </c>
      <c r="F278">
        <v>457</v>
      </c>
      <c r="G278">
        <v>2.8284271247461898</v>
      </c>
      <c r="H278">
        <v>5.4999999999999997E-3</v>
      </c>
      <c r="I278">
        <v>5.0000000000000001E-3</v>
      </c>
      <c r="J278">
        <v>1.4999999999999999E-2</v>
      </c>
      <c r="K278">
        <v>2</v>
      </c>
      <c r="L278">
        <v>0</v>
      </c>
      <c r="M278">
        <v>0</v>
      </c>
      <c r="N278">
        <v>4.3099999999999996E-3</v>
      </c>
      <c r="O278" s="2">
        <v>4.2889999999999998E-2</v>
      </c>
      <c r="P278">
        <f t="shared" si="8"/>
        <v>0.1004896246211238</v>
      </c>
      <c r="Q278">
        <v>7</v>
      </c>
      <c r="R278">
        <v>39</v>
      </c>
      <c r="S278">
        <f t="shared" si="9"/>
        <v>0.17948717948717949</v>
      </c>
      <c r="T278">
        <v>0.71126999999999996</v>
      </c>
    </row>
    <row r="279" spans="1:20">
      <c r="A279">
        <v>278</v>
      </c>
      <c r="B279" t="s">
        <v>8</v>
      </c>
      <c r="C279">
        <v>1.9550000000000001</v>
      </c>
      <c r="D279">
        <v>1.58</v>
      </c>
      <c r="E279">
        <v>4.3</v>
      </c>
      <c r="F279">
        <v>434</v>
      </c>
      <c r="G279">
        <v>3.16227766016838</v>
      </c>
      <c r="H279">
        <v>5.4999999999999997E-3</v>
      </c>
      <c r="I279">
        <v>0.01</v>
      </c>
      <c r="J279">
        <v>5.0000000000000001E-3</v>
      </c>
      <c r="K279">
        <v>1</v>
      </c>
      <c r="L279">
        <v>1</v>
      </c>
      <c r="M279">
        <v>1</v>
      </c>
      <c r="N279">
        <v>1.779E-2</v>
      </c>
      <c r="O279" s="2">
        <v>2.0789999999999999E-2</v>
      </c>
      <c r="P279">
        <f t="shared" si="8"/>
        <v>0.85569985569985574</v>
      </c>
      <c r="Q279">
        <v>8</v>
      </c>
      <c r="R279">
        <v>40</v>
      </c>
      <c r="S279">
        <f t="shared" si="9"/>
        <v>0.2</v>
      </c>
      <c r="T279">
        <v>0.72845000000000004</v>
      </c>
    </row>
    <row r="280" spans="1:20">
      <c r="A280">
        <v>279</v>
      </c>
      <c r="B280" t="s">
        <v>9</v>
      </c>
      <c r="C280">
        <v>2.4950000000000001</v>
      </c>
      <c r="D280">
        <v>2.4550000000000001</v>
      </c>
      <c r="E280">
        <v>3.1</v>
      </c>
      <c r="F280">
        <v>428</v>
      </c>
      <c r="G280">
        <v>3</v>
      </c>
      <c r="H280">
        <v>1.0499999999999999E-2</v>
      </c>
      <c r="I280">
        <v>5.0000000000000001E-3</v>
      </c>
      <c r="J280">
        <v>2.5000000000000001E-2</v>
      </c>
      <c r="K280">
        <v>0</v>
      </c>
      <c r="L280">
        <v>0</v>
      </c>
      <c r="M280">
        <v>1</v>
      </c>
      <c r="N280">
        <v>4.4999999999999901E-4</v>
      </c>
      <c r="O280" s="2">
        <v>3.9030000000000002E-2</v>
      </c>
      <c r="P280">
        <f t="shared" si="8"/>
        <v>1.1529592621060696E-2</v>
      </c>
      <c r="Q280">
        <v>9</v>
      </c>
      <c r="R280">
        <v>41</v>
      </c>
      <c r="S280">
        <f t="shared" si="9"/>
        <v>0.21951219512195122</v>
      </c>
      <c r="T280">
        <v>0.79239999999999999</v>
      </c>
    </row>
    <row r="281" spans="1:20">
      <c r="A281">
        <v>280</v>
      </c>
      <c r="B281" t="s">
        <v>10</v>
      </c>
      <c r="C281">
        <v>2.125</v>
      </c>
      <c r="D281">
        <v>2.04</v>
      </c>
      <c r="E281">
        <v>4.4000000000000004</v>
      </c>
      <c r="F281">
        <v>442</v>
      </c>
      <c r="G281">
        <v>2.4494897427831801</v>
      </c>
      <c r="H281">
        <v>5.4999999999999997E-3</v>
      </c>
      <c r="I281">
        <v>0</v>
      </c>
      <c r="J281">
        <v>5.0000000000000001E-3</v>
      </c>
      <c r="K281">
        <v>3</v>
      </c>
      <c r="L281">
        <v>0</v>
      </c>
      <c r="M281">
        <v>0</v>
      </c>
      <c r="N281">
        <v>1.8550000000000001E-2</v>
      </c>
      <c r="O281" s="2">
        <v>2.0029999999999999E-2</v>
      </c>
      <c r="P281">
        <f t="shared" si="8"/>
        <v>0.92611083374937597</v>
      </c>
      <c r="Q281">
        <v>10</v>
      </c>
      <c r="R281">
        <v>42</v>
      </c>
      <c r="S281">
        <f t="shared" si="9"/>
        <v>0.23809523809523808</v>
      </c>
      <c r="T281">
        <v>0.75636999999999999</v>
      </c>
    </row>
    <row r="282" spans="1:20">
      <c r="A282">
        <v>281</v>
      </c>
      <c r="B282" t="s">
        <v>11</v>
      </c>
      <c r="C282">
        <v>2.16</v>
      </c>
      <c r="D282">
        <v>2.165</v>
      </c>
      <c r="E282">
        <v>3.6</v>
      </c>
      <c r="F282">
        <v>450.5</v>
      </c>
      <c r="G282">
        <v>2.4494897427831801</v>
      </c>
      <c r="H282">
        <v>3.2500000000000001E-2</v>
      </c>
      <c r="I282">
        <v>5.0000000000000001E-3</v>
      </c>
      <c r="J282">
        <v>1.4999999999999999E-2</v>
      </c>
      <c r="K282">
        <v>0</v>
      </c>
      <c r="L282">
        <v>0</v>
      </c>
      <c r="M282">
        <v>1</v>
      </c>
      <c r="N282">
        <v>5.892E-2</v>
      </c>
      <c r="O282" s="2">
        <v>6.0819999999999999E-2</v>
      </c>
      <c r="P282">
        <f t="shared" si="8"/>
        <v>0.968760276224926</v>
      </c>
      <c r="Q282">
        <v>1</v>
      </c>
      <c r="R282">
        <v>35</v>
      </c>
      <c r="S282">
        <f t="shared" si="9"/>
        <v>2.8571428571428571E-2</v>
      </c>
      <c r="T282">
        <v>0.66300999999999999</v>
      </c>
    </row>
    <row r="283" spans="1:20">
      <c r="A283">
        <v>282</v>
      </c>
      <c r="B283" t="s">
        <v>12</v>
      </c>
      <c r="C283">
        <v>2.41</v>
      </c>
      <c r="D283">
        <v>1.875</v>
      </c>
      <c r="E283">
        <v>3.55</v>
      </c>
      <c r="F283">
        <v>455</v>
      </c>
      <c r="G283">
        <v>2</v>
      </c>
      <c r="H283">
        <v>2.5500000000000002E-2</v>
      </c>
      <c r="I283">
        <v>0.01</v>
      </c>
      <c r="J283">
        <v>2.5000000000000001E-2</v>
      </c>
      <c r="K283">
        <v>2</v>
      </c>
      <c r="L283">
        <v>1</v>
      </c>
      <c r="M283">
        <v>0</v>
      </c>
      <c r="N283">
        <v>6.232E-2</v>
      </c>
      <c r="O283" s="2">
        <v>6.4219999999999999E-2</v>
      </c>
      <c r="P283">
        <f t="shared" si="8"/>
        <v>0.97041420118343202</v>
      </c>
      <c r="Q283">
        <v>2</v>
      </c>
      <c r="R283">
        <v>36</v>
      </c>
      <c r="S283">
        <f t="shared" si="9"/>
        <v>5.5555555555555552E-2</v>
      </c>
      <c r="T283">
        <v>0.76902999999999999</v>
      </c>
    </row>
    <row r="284" spans="1:20">
      <c r="A284">
        <v>283</v>
      </c>
      <c r="B284" t="s">
        <v>13</v>
      </c>
      <c r="C284">
        <v>2.04</v>
      </c>
      <c r="D284">
        <v>1.7050000000000001</v>
      </c>
      <c r="E284">
        <v>4.6500000000000004</v>
      </c>
      <c r="F284">
        <v>438</v>
      </c>
      <c r="G284">
        <v>2.2360679774997898</v>
      </c>
      <c r="H284">
        <v>3.0000000000000001E-3</v>
      </c>
      <c r="I284">
        <v>0</v>
      </c>
      <c r="J284">
        <v>1.4999999999999999E-2</v>
      </c>
      <c r="K284">
        <v>0</v>
      </c>
      <c r="L284">
        <v>1</v>
      </c>
      <c r="M284">
        <v>0</v>
      </c>
      <c r="N284">
        <v>8.9609999999999995E-2</v>
      </c>
      <c r="O284" s="2">
        <v>9.1509999999999994E-2</v>
      </c>
      <c r="P284">
        <f t="shared" si="8"/>
        <v>0.97923724183149385</v>
      </c>
      <c r="Q284">
        <v>3</v>
      </c>
      <c r="R284">
        <v>37</v>
      </c>
      <c r="S284">
        <f t="shared" si="9"/>
        <v>8.1081081081081086E-2</v>
      </c>
      <c r="T284">
        <v>0.73363999999999996</v>
      </c>
    </row>
    <row r="285" spans="1:20">
      <c r="A285">
        <v>284</v>
      </c>
      <c r="B285" t="s">
        <v>14</v>
      </c>
      <c r="C285">
        <v>2.83</v>
      </c>
      <c r="D285">
        <v>2.16</v>
      </c>
      <c r="E285">
        <v>2.2999999999999998</v>
      </c>
      <c r="F285">
        <v>466.5</v>
      </c>
      <c r="G285">
        <v>2</v>
      </c>
      <c r="H285">
        <v>3.15E-2</v>
      </c>
      <c r="I285">
        <v>3.5000000000000003E-2</v>
      </c>
      <c r="J285">
        <v>0.04</v>
      </c>
      <c r="K285">
        <v>3</v>
      </c>
      <c r="L285">
        <v>0</v>
      </c>
      <c r="M285">
        <v>0</v>
      </c>
      <c r="N285">
        <v>2.6630000000000001E-2</v>
      </c>
      <c r="O285" s="2">
        <v>2.853E-2</v>
      </c>
      <c r="P285">
        <f t="shared" si="8"/>
        <v>0.93340343498072209</v>
      </c>
      <c r="Q285">
        <v>4</v>
      </c>
      <c r="R285">
        <v>38</v>
      </c>
      <c r="S285">
        <f t="shared" si="9"/>
        <v>0.10526315789473684</v>
      </c>
      <c r="T285">
        <v>0.61948000000000003</v>
      </c>
    </row>
    <row r="286" spans="1:20">
      <c r="A286">
        <v>285</v>
      </c>
      <c r="B286" t="s">
        <v>15</v>
      </c>
      <c r="C286">
        <v>1.75</v>
      </c>
      <c r="D286">
        <v>1.915</v>
      </c>
      <c r="E286">
        <v>3.5</v>
      </c>
      <c r="F286">
        <v>460.5</v>
      </c>
      <c r="G286">
        <v>2.4494897427831801</v>
      </c>
      <c r="H286">
        <v>1.6500000000000001E-2</v>
      </c>
      <c r="I286">
        <v>5.0000000000000001E-3</v>
      </c>
      <c r="J286">
        <v>0.02</v>
      </c>
      <c r="K286">
        <v>3</v>
      </c>
      <c r="L286">
        <v>1</v>
      </c>
      <c r="M286">
        <v>0</v>
      </c>
      <c r="N286">
        <v>8.8299999999999993E-3</v>
      </c>
      <c r="O286" s="2">
        <v>1.073E-2</v>
      </c>
      <c r="P286">
        <f t="shared" si="8"/>
        <v>0.82292637465051255</v>
      </c>
      <c r="Q286">
        <v>5</v>
      </c>
      <c r="R286">
        <v>39</v>
      </c>
      <c r="S286">
        <f t="shared" si="9"/>
        <v>0.12820512820512819</v>
      </c>
      <c r="T286">
        <v>0.65249999999999997</v>
      </c>
    </row>
    <row r="287" spans="1:20">
      <c r="A287">
        <v>286</v>
      </c>
      <c r="B287" t="s">
        <v>16</v>
      </c>
      <c r="C287">
        <v>2.04</v>
      </c>
      <c r="D287">
        <v>1.79</v>
      </c>
      <c r="E287">
        <v>4.6500000000000004</v>
      </c>
      <c r="F287">
        <v>460</v>
      </c>
      <c r="G287">
        <v>2.4494897427831801</v>
      </c>
      <c r="H287">
        <v>1.4500000000000001E-2</v>
      </c>
      <c r="I287">
        <v>0.01</v>
      </c>
      <c r="J287">
        <v>1.4999999999999999E-2</v>
      </c>
      <c r="K287">
        <v>1</v>
      </c>
      <c r="L287">
        <v>0</v>
      </c>
      <c r="M287">
        <v>0</v>
      </c>
      <c r="N287">
        <v>2.265E-2</v>
      </c>
      <c r="O287" s="2">
        <v>2.4549999999999999E-2</v>
      </c>
      <c r="P287">
        <f t="shared" si="8"/>
        <v>0.92260692464358451</v>
      </c>
      <c r="Q287">
        <v>6</v>
      </c>
      <c r="R287">
        <v>40</v>
      </c>
      <c r="S287">
        <f t="shared" si="9"/>
        <v>0.15</v>
      </c>
      <c r="T287">
        <v>0.65708999999999995</v>
      </c>
    </row>
    <row r="288" spans="1:20">
      <c r="A288">
        <v>287</v>
      </c>
      <c r="B288" t="s">
        <v>17</v>
      </c>
      <c r="C288">
        <v>1.71</v>
      </c>
      <c r="D288">
        <v>1.79</v>
      </c>
      <c r="E288">
        <v>4.4000000000000004</v>
      </c>
      <c r="F288">
        <v>442</v>
      </c>
      <c r="G288">
        <v>2.8284271247461898</v>
      </c>
      <c r="H288">
        <v>5.4999999999999997E-3</v>
      </c>
      <c r="I288">
        <v>0</v>
      </c>
      <c r="J288">
        <v>0.02</v>
      </c>
      <c r="K288">
        <v>1</v>
      </c>
      <c r="L288">
        <v>0</v>
      </c>
      <c r="M288">
        <v>0</v>
      </c>
      <c r="N288">
        <v>5.5000000000000003E-4</v>
      </c>
      <c r="O288" s="2">
        <v>2.4499999999999999E-3</v>
      </c>
      <c r="P288">
        <f t="shared" si="8"/>
        <v>0.22448979591836737</v>
      </c>
      <c r="Q288">
        <v>7</v>
      </c>
      <c r="R288">
        <v>41</v>
      </c>
      <c r="S288">
        <f t="shared" si="9"/>
        <v>0.17073170731707318</v>
      </c>
      <c r="T288">
        <v>0.66395999999999999</v>
      </c>
    </row>
    <row r="289" spans="1:20">
      <c r="A289">
        <v>288</v>
      </c>
      <c r="B289" t="s">
        <v>18</v>
      </c>
      <c r="C289">
        <v>1.79</v>
      </c>
      <c r="D289">
        <v>2.665</v>
      </c>
      <c r="E289">
        <v>4.5999999999999996</v>
      </c>
      <c r="F289">
        <v>439.5</v>
      </c>
      <c r="G289">
        <v>2.6457513110645898</v>
      </c>
      <c r="H289">
        <v>4.0000000000000001E-3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1.8790000000000001E-2</v>
      </c>
      <c r="O289" s="2">
        <v>2.069E-2</v>
      </c>
      <c r="P289">
        <f t="shared" si="8"/>
        <v>0.90816819719671349</v>
      </c>
      <c r="Q289">
        <v>8</v>
      </c>
      <c r="R289">
        <v>42</v>
      </c>
      <c r="S289">
        <f t="shared" si="9"/>
        <v>0.19047619047619047</v>
      </c>
      <c r="T289">
        <v>0.77883999999999998</v>
      </c>
    </row>
    <row r="290" spans="1:20">
      <c r="A290">
        <v>289</v>
      </c>
      <c r="B290" t="s">
        <v>19</v>
      </c>
      <c r="C290">
        <v>2.04</v>
      </c>
      <c r="D290">
        <v>1.71</v>
      </c>
      <c r="E290">
        <v>4.7</v>
      </c>
      <c r="F290">
        <v>449</v>
      </c>
      <c r="G290">
        <v>2</v>
      </c>
      <c r="H290">
        <v>9.4999999999999998E-3</v>
      </c>
      <c r="I290">
        <v>5.0000000000000001E-3</v>
      </c>
      <c r="J290">
        <v>1.4999999999999999E-2</v>
      </c>
      <c r="K290">
        <v>4</v>
      </c>
      <c r="L290">
        <v>0</v>
      </c>
      <c r="M290">
        <v>0</v>
      </c>
      <c r="N290">
        <v>2.1000000000000001E-4</v>
      </c>
      <c r="O290" s="2">
        <v>1.6900000000000001E-3</v>
      </c>
      <c r="P290">
        <f t="shared" si="8"/>
        <v>0.1242603550295858</v>
      </c>
      <c r="Q290">
        <v>9</v>
      </c>
      <c r="R290">
        <v>43</v>
      </c>
      <c r="S290">
        <f t="shared" si="9"/>
        <v>0.20930232558139536</v>
      </c>
      <c r="T290">
        <v>0.71692999999999996</v>
      </c>
    </row>
    <row r="291" spans="1:20">
      <c r="A291">
        <v>290</v>
      </c>
      <c r="B291" t="s">
        <v>20</v>
      </c>
      <c r="C291">
        <v>2.54</v>
      </c>
      <c r="D291">
        <v>2.12</v>
      </c>
      <c r="E291">
        <v>3.5</v>
      </c>
      <c r="F291">
        <v>442</v>
      </c>
      <c r="G291">
        <v>2</v>
      </c>
      <c r="H291">
        <v>3.15E-2</v>
      </c>
      <c r="I291">
        <v>5.0000000000000001E-3</v>
      </c>
      <c r="J291">
        <v>5.0000000000000001E-3</v>
      </c>
      <c r="K291">
        <v>2</v>
      </c>
      <c r="L291">
        <v>0</v>
      </c>
      <c r="M291">
        <v>0</v>
      </c>
      <c r="N291">
        <v>3.4000000000000098E-3</v>
      </c>
      <c r="O291" s="2">
        <v>0.12314</v>
      </c>
      <c r="P291">
        <f t="shared" si="8"/>
        <v>2.7610849439662254E-2</v>
      </c>
      <c r="Q291">
        <v>1</v>
      </c>
      <c r="R291">
        <v>37</v>
      </c>
      <c r="S291">
        <f t="shared" si="9"/>
        <v>2.7027027027027029E-2</v>
      </c>
      <c r="T291">
        <v>0.76353000000000004</v>
      </c>
    </row>
    <row r="292" spans="1:20">
      <c r="A292">
        <v>291</v>
      </c>
      <c r="B292" t="s">
        <v>21</v>
      </c>
      <c r="C292">
        <v>2.25</v>
      </c>
      <c r="D292">
        <v>2.29</v>
      </c>
      <c r="E292">
        <v>3.9</v>
      </c>
      <c r="F292">
        <v>438</v>
      </c>
      <c r="G292">
        <v>3</v>
      </c>
      <c r="H292">
        <v>6.0000000000000001E-3</v>
      </c>
      <c r="I292">
        <v>0.01</v>
      </c>
      <c r="J292">
        <v>1.4999999999999999E-2</v>
      </c>
      <c r="K292">
        <v>3</v>
      </c>
      <c r="L292">
        <v>1</v>
      </c>
      <c r="M292">
        <v>0</v>
      </c>
      <c r="N292">
        <v>3.0689999999999999E-2</v>
      </c>
      <c r="O292" s="2">
        <v>0.15043000000000001</v>
      </c>
      <c r="P292">
        <f t="shared" si="8"/>
        <v>0.20401515655121982</v>
      </c>
      <c r="Q292">
        <v>2</v>
      </c>
      <c r="R292">
        <v>38</v>
      </c>
      <c r="S292">
        <f t="shared" si="9"/>
        <v>5.2631578947368418E-2</v>
      </c>
      <c r="T292">
        <v>0.67606999999999995</v>
      </c>
    </row>
    <row r="293" spans="1:20">
      <c r="A293">
        <v>292</v>
      </c>
      <c r="B293" t="s">
        <v>22</v>
      </c>
      <c r="C293">
        <v>2.2050000000000001</v>
      </c>
      <c r="D293">
        <v>2.665</v>
      </c>
      <c r="E293">
        <v>4.1500000000000004</v>
      </c>
      <c r="F293">
        <v>438</v>
      </c>
      <c r="G293">
        <v>2.8284271247461898</v>
      </c>
      <c r="H293">
        <v>5.0000000000000001E-3</v>
      </c>
      <c r="I293">
        <v>5.0000000000000001E-3</v>
      </c>
      <c r="J293">
        <v>5.0000000000000001E-3</v>
      </c>
      <c r="K293">
        <v>1</v>
      </c>
      <c r="L293">
        <v>1</v>
      </c>
      <c r="M293">
        <v>0</v>
      </c>
      <c r="N293">
        <v>3.2289999999999999E-2</v>
      </c>
      <c r="O293" s="2">
        <v>8.745E-2</v>
      </c>
      <c r="P293">
        <f t="shared" si="8"/>
        <v>0.36923956546598058</v>
      </c>
      <c r="Q293">
        <v>3</v>
      </c>
      <c r="R293">
        <v>39</v>
      </c>
      <c r="S293">
        <f t="shared" si="9"/>
        <v>7.6923076923076927E-2</v>
      </c>
      <c r="T293">
        <v>0.74573</v>
      </c>
    </row>
    <row r="294" spans="1:20">
      <c r="A294">
        <v>293</v>
      </c>
      <c r="B294" t="s">
        <v>23</v>
      </c>
      <c r="C294">
        <v>1.67</v>
      </c>
      <c r="D294">
        <v>2.29</v>
      </c>
      <c r="E294">
        <v>4.45</v>
      </c>
      <c r="F294">
        <v>467.5</v>
      </c>
      <c r="G294">
        <v>2.8284271247461898</v>
      </c>
      <c r="H294">
        <v>7.0000000000000001E-3</v>
      </c>
      <c r="I294">
        <v>1.4999999999999999E-2</v>
      </c>
      <c r="J294">
        <v>0.02</v>
      </c>
      <c r="K294">
        <v>4</v>
      </c>
      <c r="L294">
        <v>0</v>
      </c>
      <c r="M294">
        <v>0</v>
      </c>
      <c r="N294">
        <v>5.0090000000000003E-2</v>
      </c>
      <c r="O294" s="2">
        <v>6.9650000000000004E-2</v>
      </c>
      <c r="P294">
        <f t="shared" si="8"/>
        <v>0.7191672648959081</v>
      </c>
      <c r="Q294">
        <v>4</v>
      </c>
      <c r="R294">
        <v>40</v>
      </c>
      <c r="S294">
        <f t="shared" si="9"/>
        <v>0.1</v>
      </c>
      <c r="T294">
        <v>0.65437000000000001</v>
      </c>
    </row>
    <row r="295" spans="1:20">
      <c r="A295">
        <v>294</v>
      </c>
      <c r="B295" t="s">
        <v>24</v>
      </c>
      <c r="C295">
        <v>2.125</v>
      </c>
      <c r="D295">
        <v>1.83</v>
      </c>
      <c r="E295">
        <v>4.1500000000000004</v>
      </c>
      <c r="F295">
        <v>432.5</v>
      </c>
      <c r="G295">
        <v>3.16227766016838</v>
      </c>
      <c r="H295">
        <v>3.3000000000000002E-2</v>
      </c>
      <c r="I295">
        <v>5.0000000000000001E-3</v>
      </c>
      <c r="J295">
        <v>0.01</v>
      </c>
      <c r="K295">
        <v>2</v>
      </c>
      <c r="L295">
        <v>0</v>
      </c>
      <c r="M295">
        <v>1</v>
      </c>
      <c r="N295">
        <v>3.6269999999999997E-2</v>
      </c>
      <c r="O295" s="2">
        <v>8.3470000000000003E-2</v>
      </c>
      <c r="P295">
        <f t="shared" si="8"/>
        <v>0.43452737510482803</v>
      </c>
      <c r="Q295">
        <v>5</v>
      </c>
      <c r="R295">
        <v>41</v>
      </c>
      <c r="S295">
        <f t="shared" si="9"/>
        <v>0.12195121951219512</v>
      </c>
      <c r="T295">
        <v>0.68130000000000002</v>
      </c>
    </row>
    <row r="296" spans="1:20">
      <c r="A296">
        <v>295</v>
      </c>
      <c r="B296" t="s">
        <v>25</v>
      </c>
      <c r="C296">
        <v>2.17</v>
      </c>
      <c r="D296">
        <v>2.21</v>
      </c>
      <c r="E296">
        <v>3.45</v>
      </c>
      <c r="F296">
        <v>445</v>
      </c>
      <c r="G296">
        <v>2.8284271247461898</v>
      </c>
      <c r="H296">
        <v>3.6499999999999998E-2</v>
      </c>
      <c r="I296">
        <v>1.4999999999999999E-2</v>
      </c>
      <c r="J296">
        <v>0.03</v>
      </c>
      <c r="K296">
        <v>1</v>
      </c>
      <c r="L296">
        <v>1</v>
      </c>
      <c r="M296">
        <v>0</v>
      </c>
      <c r="N296">
        <v>5.8369999999999998E-2</v>
      </c>
      <c r="O296" s="2">
        <v>6.1370000000000001E-2</v>
      </c>
      <c r="P296">
        <f t="shared" si="8"/>
        <v>0.95111618054423985</v>
      </c>
      <c r="Q296">
        <v>6</v>
      </c>
      <c r="R296">
        <v>42</v>
      </c>
      <c r="S296">
        <f t="shared" si="9"/>
        <v>0.14285714285714285</v>
      </c>
      <c r="T296">
        <v>0.62519999999999998</v>
      </c>
    </row>
    <row r="297" spans="1:20">
      <c r="A297">
        <v>296</v>
      </c>
      <c r="B297" t="s">
        <v>26</v>
      </c>
      <c r="C297">
        <v>1.915</v>
      </c>
      <c r="D297">
        <v>2.2050000000000001</v>
      </c>
      <c r="E297">
        <v>4.1500000000000004</v>
      </c>
      <c r="F297">
        <v>446</v>
      </c>
      <c r="G297">
        <v>3</v>
      </c>
      <c r="H297">
        <v>5.4999999999999997E-3</v>
      </c>
      <c r="I297">
        <v>5.0000000000000001E-3</v>
      </c>
      <c r="J297">
        <v>0.02</v>
      </c>
      <c r="K297">
        <v>4</v>
      </c>
      <c r="L297">
        <v>2</v>
      </c>
      <c r="M297">
        <v>0</v>
      </c>
      <c r="N297">
        <v>4.0129999999999999E-2</v>
      </c>
      <c r="O297" s="2">
        <v>7.961E-2</v>
      </c>
      <c r="P297">
        <f t="shared" si="8"/>
        <v>0.50408240170832808</v>
      </c>
      <c r="Q297">
        <v>7</v>
      </c>
      <c r="R297">
        <v>43</v>
      </c>
      <c r="S297">
        <f t="shared" si="9"/>
        <v>0.16279069767441862</v>
      </c>
      <c r="T297">
        <v>0.82113000000000003</v>
      </c>
    </row>
    <row r="298" spans="1:20">
      <c r="A298">
        <v>297</v>
      </c>
      <c r="B298" t="s">
        <v>27</v>
      </c>
      <c r="C298">
        <v>2.21</v>
      </c>
      <c r="D298">
        <v>2.29</v>
      </c>
      <c r="E298">
        <v>4.0999999999999996</v>
      </c>
      <c r="F298">
        <v>446</v>
      </c>
      <c r="G298">
        <v>2.4494897427831801</v>
      </c>
      <c r="H298">
        <v>1.7000000000000001E-2</v>
      </c>
      <c r="I298">
        <v>2.5000000000000001E-2</v>
      </c>
      <c r="J298">
        <v>0.01</v>
      </c>
      <c r="K298">
        <v>2</v>
      </c>
      <c r="L298">
        <v>0</v>
      </c>
      <c r="M298">
        <v>0</v>
      </c>
      <c r="N298">
        <v>5.9130000000000002E-2</v>
      </c>
      <c r="O298" s="2">
        <v>6.0609999999999997E-2</v>
      </c>
      <c r="P298">
        <f t="shared" si="8"/>
        <v>0.9755815871968323</v>
      </c>
      <c r="Q298">
        <v>8</v>
      </c>
      <c r="R298">
        <v>44</v>
      </c>
      <c r="S298">
        <f t="shared" si="9"/>
        <v>0.18181818181818182</v>
      </c>
      <c r="T298">
        <v>0.66825000000000001</v>
      </c>
    </row>
    <row r="299" spans="1:20">
      <c r="A299">
        <v>298</v>
      </c>
      <c r="B299" t="s">
        <v>28</v>
      </c>
      <c r="C299">
        <v>1.75</v>
      </c>
      <c r="D299">
        <v>1.915</v>
      </c>
      <c r="E299">
        <v>4.55</v>
      </c>
      <c r="F299">
        <v>442</v>
      </c>
      <c r="G299">
        <v>2.2360679774997898</v>
      </c>
      <c r="H299">
        <v>7.0000000000000001E-3</v>
      </c>
      <c r="I299">
        <v>5.0000000000000001E-3</v>
      </c>
      <c r="J299">
        <v>5.0000000000000001E-3</v>
      </c>
      <c r="K299">
        <v>1</v>
      </c>
      <c r="L299">
        <v>0</v>
      </c>
      <c r="M299">
        <v>0</v>
      </c>
      <c r="N299">
        <v>2.7289999999999998E-2</v>
      </c>
      <c r="O299" s="2">
        <v>0.15382999999999999</v>
      </c>
      <c r="P299">
        <f t="shared" si="8"/>
        <v>0.17740362738087498</v>
      </c>
      <c r="Q299">
        <v>1</v>
      </c>
      <c r="R299">
        <v>39</v>
      </c>
      <c r="S299">
        <f t="shared" si="9"/>
        <v>2.564102564102564E-2</v>
      </c>
      <c r="T299">
        <v>0.78308999999999995</v>
      </c>
    </row>
    <row r="300" spans="1:20">
      <c r="A300">
        <v>299</v>
      </c>
      <c r="B300" t="s">
        <v>29</v>
      </c>
      <c r="C300">
        <v>2.12</v>
      </c>
      <c r="D300">
        <v>2.04</v>
      </c>
      <c r="E300">
        <v>3.9</v>
      </c>
      <c r="F300">
        <v>446.5</v>
      </c>
      <c r="G300">
        <v>2.4494897427831801</v>
      </c>
      <c r="H300">
        <v>8.0000000000000002E-3</v>
      </c>
      <c r="I300">
        <v>0.01</v>
      </c>
      <c r="J300">
        <v>5.0000000000000001E-3</v>
      </c>
      <c r="K300">
        <v>2</v>
      </c>
      <c r="L300">
        <v>0</v>
      </c>
      <c r="M300">
        <v>0</v>
      </c>
      <c r="N300">
        <v>3.569E-2</v>
      </c>
      <c r="O300" s="2">
        <v>9.085E-2</v>
      </c>
      <c r="P300">
        <f t="shared" si="8"/>
        <v>0.39284534947716016</v>
      </c>
      <c r="Q300">
        <v>2</v>
      </c>
      <c r="R300">
        <v>40</v>
      </c>
      <c r="S300">
        <f t="shared" si="9"/>
        <v>0.05</v>
      </c>
      <c r="T300">
        <v>0.76036999999999999</v>
      </c>
    </row>
    <row r="301" spans="1:20">
      <c r="A301">
        <v>300</v>
      </c>
      <c r="B301" t="s">
        <v>30</v>
      </c>
      <c r="C301">
        <v>1.67</v>
      </c>
      <c r="D301">
        <v>2</v>
      </c>
      <c r="E301">
        <v>4.0999999999999996</v>
      </c>
      <c r="F301">
        <v>432.5</v>
      </c>
      <c r="G301">
        <v>2.4494897427831801</v>
      </c>
      <c r="H301">
        <v>1.2500000000000001E-2</v>
      </c>
      <c r="I301">
        <v>5.0000000000000001E-3</v>
      </c>
      <c r="J301">
        <v>1.4999999999999999E-2</v>
      </c>
      <c r="K301">
        <v>2</v>
      </c>
      <c r="L301">
        <v>0</v>
      </c>
      <c r="M301">
        <v>0</v>
      </c>
      <c r="N301">
        <v>5.3490000000000003E-2</v>
      </c>
      <c r="O301" s="2">
        <v>7.3050000000000004E-2</v>
      </c>
      <c r="P301">
        <f t="shared" si="8"/>
        <v>0.73223819301848048</v>
      </c>
      <c r="Q301">
        <v>3</v>
      </c>
      <c r="R301">
        <v>41</v>
      </c>
      <c r="S301">
        <f t="shared" si="9"/>
        <v>7.3170731707317069E-2</v>
      </c>
      <c r="T301">
        <v>0.76751999999999998</v>
      </c>
    </row>
    <row r="302" spans="1:20">
      <c r="A302">
        <v>301</v>
      </c>
      <c r="B302" t="s">
        <v>31</v>
      </c>
      <c r="C302">
        <v>1.79</v>
      </c>
      <c r="D302">
        <v>2.42</v>
      </c>
      <c r="E302">
        <v>4.4000000000000004</v>
      </c>
      <c r="F302">
        <v>450.5</v>
      </c>
      <c r="G302">
        <v>2.8284271247461898</v>
      </c>
      <c r="H302">
        <v>4.5000000000000005E-3</v>
      </c>
      <c r="I302">
        <v>0.02</v>
      </c>
      <c r="J302">
        <v>0</v>
      </c>
      <c r="K302">
        <v>1</v>
      </c>
      <c r="L302">
        <v>1</v>
      </c>
      <c r="M302">
        <v>0</v>
      </c>
      <c r="N302">
        <v>3.9669999999999997E-2</v>
      </c>
      <c r="O302" s="2">
        <v>8.6870000000000003E-2</v>
      </c>
      <c r="P302">
        <f t="shared" si="8"/>
        <v>0.45665937607919876</v>
      </c>
      <c r="Q302">
        <v>4</v>
      </c>
      <c r="R302">
        <v>42</v>
      </c>
      <c r="S302">
        <f t="shared" si="9"/>
        <v>9.5238095238095233E-2</v>
      </c>
      <c r="T302">
        <v>0.79435999999999996</v>
      </c>
    </row>
    <row r="303" spans="1:20">
      <c r="A303">
        <v>302</v>
      </c>
      <c r="B303" t="s">
        <v>32</v>
      </c>
      <c r="C303">
        <v>2.25</v>
      </c>
      <c r="D303">
        <v>2.085</v>
      </c>
      <c r="E303">
        <v>3.6</v>
      </c>
      <c r="F303">
        <v>441</v>
      </c>
      <c r="G303">
        <v>2.8284271247461898</v>
      </c>
      <c r="H303">
        <v>1.2E-2</v>
      </c>
      <c r="I303">
        <v>2.5000000000000001E-2</v>
      </c>
      <c r="J303">
        <v>0.01</v>
      </c>
      <c r="K303">
        <v>1</v>
      </c>
      <c r="L303">
        <v>0</v>
      </c>
      <c r="M303">
        <v>0</v>
      </c>
      <c r="N303">
        <v>6.1769999999999999E-2</v>
      </c>
      <c r="O303" s="2">
        <v>6.4769999999999994E-2</v>
      </c>
      <c r="P303">
        <f t="shared" si="8"/>
        <v>0.95368226030569714</v>
      </c>
      <c r="Q303">
        <v>5</v>
      </c>
      <c r="R303">
        <v>43</v>
      </c>
      <c r="S303">
        <f t="shared" si="9"/>
        <v>0.11627906976744186</v>
      </c>
      <c r="T303">
        <v>0.77558000000000005</v>
      </c>
    </row>
    <row r="304" spans="1:20">
      <c r="A304">
        <v>303</v>
      </c>
      <c r="B304" t="s">
        <v>33</v>
      </c>
      <c r="C304">
        <v>1.915</v>
      </c>
      <c r="D304">
        <v>2.04</v>
      </c>
      <c r="E304">
        <v>4.5999999999999996</v>
      </c>
      <c r="F304">
        <v>454</v>
      </c>
      <c r="G304">
        <v>2.6457513110645898</v>
      </c>
      <c r="H304">
        <v>8.0000000000000002E-3</v>
      </c>
      <c r="I304">
        <v>1.4999999999999999E-2</v>
      </c>
      <c r="J304">
        <v>0.01</v>
      </c>
      <c r="K304">
        <v>1</v>
      </c>
      <c r="L304">
        <v>0</v>
      </c>
      <c r="M304">
        <v>0</v>
      </c>
      <c r="N304">
        <v>4.3529999999999999E-2</v>
      </c>
      <c r="O304" s="2">
        <v>8.301E-2</v>
      </c>
      <c r="P304">
        <f t="shared" si="8"/>
        <v>0.52439465124683771</v>
      </c>
      <c r="Q304">
        <v>6</v>
      </c>
      <c r="R304">
        <v>44</v>
      </c>
      <c r="S304">
        <f t="shared" si="9"/>
        <v>0.13636363636363635</v>
      </c>
      <c r="T304">
        <v>0.73526999999999998</v>
      </c>
    </row>
    <row r="305" spans="1:20">
      <c r="A305">
        <v>304</v>
      </c>
      <c r="B305" t="s">
        <v>34</v>
      </c>
      <c r="C305">
        <v>2.915</v>
      </c>
      <c r="D305">
        <v>3.2050000000000001</v>
      </c>
      <c r="E305">
        <v>3.2</v>
      </c>
      <c r="F305">
        <v>449.5</v>
      </c>
      <c r="G305">
        <v>1.4142135623731</v>
      </c>
      <c r="H305">
        <v>1.95E-2</v>
      </c>
      <c r="I305">
        <v>9.5000000000000001E-2</v>
      </c>
      <c r="J305">
        <v>9.5000000000000001E-2</v>
      </c>
      <c r="K305">
        <v>3</v>
      </c>
      <c r="L305">
        <v>0</v>
      </c>
      <c r="M305">
        <v>0</v>
      </c>
      <c r="N305">
        <v>6.2530000000000002E-2</v>
      </c>
      <c r="O305" s="2">
        <v>6.4009999999999997E-2</v>
      </c>
      <c r="P305">
        <f t="shared" si="8"/>
        <v>0.97687861271676313</v>
      </c>
      <c r="Q305">
        <v>7</v>
      </c>
      <c r="R305">
        <v>45</v>
      </c>
      <c r="S305">
        <f t="shared" si="9"/>
        <v>0.15555555555555556</v>
      </c>
      <c r="T305">
        <v>0.75739000000000001</v>
      </c>
    </row>
    <row r="306" spans="1:20">
      <c r="A306">
        <v>305</v>
      </c>
      <c r="B306" t="s">
        <v>35</v>
      </c>
      <c r="C306">
        <v>2.04</v>
      </c>
      <c r="D306">
        <v>1.92</v>
      </c>
      <c r="E306">
        <v>4.3499999999999996</v>
      </c>
      <c r="F306">
        <v>449.5</v>
      </c>
      <c r="G306">
        <v>2.2360679774997898</v>
      </c>
      <c r="H306">
        <v>2E-3</v>
      </c>
      <c r="I306">
        <v>1.4999999999999999E-2</v>
      </c>
      <c r="J306">
        <v>1.4999999999999999E-2</v>
      </c>
      <c r="K306">
        <v>6</v>
      </c>
      <c r="L306">
        <v>0</v>
      </c>
      <c r="M306">
        <v>0</v>
      </c>
      <c r="N306">
        <v>6.2979999999999994E-2</v>
      </c>
      <c r="O306" s="2">
        <v>0.11814</v>
      </c>
      <c r="P306">
        <f t="shared" si="8"/>
        <v>0.53309632639241578</v>
      </c>
      <c r="Q306">
        <v>1</v>
      </c>
      <c r="R306">
        <v>41</v>
      </c>
      <c r="S306">
        <f t="shared" si="9"/>
        <v>2.4390243902439025E-2</v>
      </c>
      <c r="T306">
        <v>0.73546</v>
      </c>
    </row>
    <row r="307" spans="1:20">
      <c r="A307">
        <v>306</v>
      </c>
      <c r="B307" t="s">
        <v>36</v>
      </c>
      <c r="C307">
        <v>1.92</v>
      </c>
      <c r="D307">
        <v>2.08</v>
      </c>
      <c r="E307">
        <v>3.95</v>
      </c>
      <c r="F307">
        <v>425</v>
      </c>
      <c r="G307">
        <v>2.2360679774997898</v>
      </c>
      <c r="H307">
        <v>4.0000000000000001E-3</v>
      </c>
      <c r="I307">
        <v>0.01</v>
      </c>
      <c r="J307">
        <v>0</v>
      </c>
      <c r="K307">
        <v>3</v>
      </c>
      <c r="L307">
        <v>0</v>
      </c>
      <c r="M307">
        <v>0</v>
      </c>
      <c r="N307">
        <v>8.0780000000000005E-2</v>
      </c>
      <c r="O307" s="2">
        <v>0.10034</v>
      </c>
      <c r="P307">
        <f t="shared" si="8"/>
        <v>0.80506278652581231</v>
      </c>
      <c r="Q307">
        <v>2</v>
      </c>
      <c r="R307">
        <v>42</v>
      </c>
      <c r="S307">
        <f t="shared" si="9"/>
        <v>4.7619047619047616E-2</v>
      </c>
      <c r="T307">
        <v>0.66690000000000005</v>
      </c>
    </row>
    <row r="308" spans="1:20">
      <c r="A308">
        <v>307</v>
      </c>
      <c r="B308" t="s">
        <v>37</v>
      </c>
      <c r="C308">
        <v>1.915</v>
      </c>
      <c r="D308">
        <v>1.75</v>
      </c>
      <c r="E308">
        <v>4</v>
      </c>
      <c r="F308">
        <v>449</v>
      </c>
      <c r="G308">
        <v>2.2360679774997898</v>
      </c>
      <c r="H308">
        <v>1E-3</v>
      </c>
      <c r="I308">
        <v>0.03</v>
      </c>
      <c r="J308">
        <v>0.03</v>
      </c>
      <c r="K308">
        <v>0</v>
      </c>
      <c r="L308">
        <v>0</v>
      </c>
      <c r="M308">
        <v>0</v>
      </c>
      <c r="N308">
        <v>6.6960000000000006E-2</v>
      </c>
      <c r="O308" s="2">
        <v>0.11416</v>
      </c>
      <c r="P308">
        <f t="shared" si="8"/>
        <v>0.58654519971969177</v>
      </c>
      <c r="Q308">
        <v>3</v>
      </c>
      <c r="R308">
        <v>43</v>
      </c>
      <c r="S308">
        <f t="shared" si="9"/>
        <v>6.9767441860465115E-2</v>
      </c>
      <c r="T308">
        <v>0.71572999999999998</v>
      </c>
    </row>
    <row r="309" spans="1:20">
      <c r="A309">
        <v>308</v>
      </c>
      <c r="B309" t="s">
        <v>38</v>
      </c>
      <c r="C309">
        <v>1.835</v>
      </c>
      <c r="D309">
        <v>1.83</v>
      </c>
      <c r="E309">
        <v>4</v>
      </c>
      <c r="F309">
        <v>451</v>
      </c>
      <c r="G309">
        <v>2.6457513110645898</v>
      </c>
      <c r="H309">
        <v>2.5000000000000001E-3</v>
      </c>
      <c r="I309">
        <v>0</v>
      </c>
      <c r="J309">
        <v>0.02</v>
      </c>
      <c r="K309">
        <v>4</v>
      </c>
      <c r="L309">
        <v>0</v>
      </c>
      <c r="M309">
        <v>1</v>
      </c>
      <c r="N309">
        <v>8.906E-2</v>
      </c>
      <c r="O309" s="2">
        <v>9.2060000000000003E-2</v>
      </c>
      <c r="P309">
        <f t="shared" si="8"/>
        <v>0.9674125570280252</v>
      </c>
      <c r="Q309">
        <v>4</v>
      </c>
      <c r="R309">
        <v>44</v>
      </c>
      <c r="S309">
        <f t="shared" si="9"/>
        <v>9.0909090909090912E-2</v>
      </c>
      <c r="T309">
        <v>0.6623</v>
      </c>
    </row>
    <row r="310" spans="1:20">
      <c r="A310">
        <v>309</v>
      </c>
      <c r="B310" t="s">
        <v>39</v>
      </c>
      <c r="C310">
        <v>2.4950000000000001</v>
      </c>
      <c r="D310">
        <v>1.92</v>
      </c>
      <c r="E310">
        <v>2.15</v>
      </c>
      <c r="F310">
        <v>489</v>
      </c>
      <c r="G310">
        <v>2</v>
      </c>
      <c r="H310">
        <v>2.6500000000000003E-2</v>
      </c>
      <c r="I310">
        <v>4.4999999999999998E-2</v>
      </c>
      <c r="J310">
        <v>0.05</v>
      </c>
      <c r="K310">
        <v>4</v>
      </c>
      <c r="L310">
        <v>2</v>
      </c>
      <c r="M310">
        <v>1</v>
      </c>
      <c r="N310">
        <v>7.0819999999999994E-2</v>
      </c>
      <c r="O310" s="2">
        <v>0.1103</v>
      </c>
      <c r="P310">
        <f t="shared" si="8"/>
        <v>0.64206708975521298</v>
      </c>
      <c r="Q310">
        <v>5</v>
      </c>
      <c r="R310">
        <v>45</v>
      </c>
      <c r="S310">
        <f t="shared" si="9"/>
        <v>0.1111111111111111</v>
      </c>
      <c r="T310">
        <v>0.78161000000000003</v>
      </c>
    </row>
    <row r="311" spans="1:20">
      <c r="A311">
        <v>310</v>
      </c>
      <c r="B311" t="s">
        <v>40</v>
      </c>
      <c r="C311">
        <v>2.165</v>
      </c>
      <c r="D311">
        <v>1.9950000000000001</v>
      </c>
      <c r="E311">
        <v>3.4</v>
      </c>
      <c r="F311">
        <v>439.5</v>
      </c>
      <c r="G311">
        <v>1.7320508075688801</v>
      </c>
      <c r="H311">
        <v>7.0000000000000001E-3</v>
      </c>
      <c r="I311">
        <v>0.01</v>
      </c>
      <c r="J311">
        <v>0.01</v>
      </c>
      <c r="K311">
        <v>2</v>
      </c>
      <c r="L311">
        <v>1</v>
      </c>
      <c r="M311">
        <v>1</v>
      </c>
      <c r="N311">
        <v>8.9819999999999997E-2</v>
      </c>
      <c r="O311" s="2">
        <v>9.1300000000000006E-2</v>
      </c>
      <c r="P311">
        <f t="shared" si="8"/>
        <v>0.98378970427163193</v>
      </c>
      <c r="Q311">
        <v>6</v>
      </c>
      <c r="R311">
        <v>46</v>
      </c>
      <c r="S311">
        <f t="shared" si="9"/>
        <v>0.13043478260869565</v>
      </c>
      <c r="T311">
        <v>0.64949999999999997</v>
      </c>
    </row>
    <row r="312" spans="1:20">
      <c r="A312">
        <v>311</v>
      </c>
      <c r="B312" t="s">
        <v>41</v>
      </c>
      <c r="C312">
        <v>3.665</v>
      </c>
      <c r="D312">
        <v>4</v>
      </c>
      <c r="E312">
        <v>1</v>
      </c>
      <c r="F312">
        <v>579</v>
      </c>
      <c r="G312">
        <v>2</v>
      </c>
      <c r="H312">
        <v>4.1500000000000002E-2</v>
      </c>
      <c r="I312">
        <v>6.5000000000000002E-2</v>
      </c>
      <c r="J312">
        <v>5.5E-2</v>
      </c>
      <c r="K312">
        <v>4</v>
      </c>
      <c r="L312">
        <v>1</v>
      </c>
      <c r="M312">
        <v>0</v>
      </c>
      <c r="N312">
        <v>1.78E-2</v>
      </c>
      <c r="O312" s="2">
        <v>3.7359999999999997E-2</v>
      </c>
      <c r="P312">
        <f t="shared" si="8"/>
        <v>0.47644539614561032</v>
      </c>
      <c r="Q312">
        <v>1</v>
      </c>
      <c r="R312">
        <v>43</v>
      </c>
      <c r="S312">
        <f t="shared" si="9"/>
        <v>2.3255813953488372E-2</v>
      </c>
      <c r="T312">
        <v>0.64200000000000002</v>
      </c>
    </row>
    <row r="313" spans="1:20">
      <c r="A313">
        <v>312</v>
      </c>
      <c r="B313" t="s">
        <v>42</v>
      </c>
      <c r="C313">
        <v>3</v>
      </c>
      <c r="D313">
        <v>3.4950000000000001</v>
      </c>
      <c r="E313">
        <v>2.2000000000000002</v>
      </c>
      <c r="F313">
        <v>452.5</v>
      </c>
      <c r="G313">
        <v>1.4142135623731</v>
      </c>
      <c r="H313">
        <v>3.4499999999999996E-2</v>
      </c>
      <c r="I313">
        <v>6.5000000000000002E-2</v>
      </c>
      <c r="J313">
        <v>0.08</v>
      </c>
      <c r="K313">
        <v>2</v>
      </c>
      <c r="L313">
        <v>1</v>
      </c>
      <c r="M313">
        <v>0</v>
      </c>
      <c r="N313">
        <v>3.98E-3</v>
      </c>
      <c r="O313" s="2">
        <v>5.1180000000000003E-2</v>
      </c>
      <c r="P313">
        <f t="shared" si="8"/>
        <v>7.7764751856193817E-2</v>
      </c>
      <c r="Q313">
        <v>2</v>
      </c>
      <c r="R313">
        <v>44</v>
      </c>
      <c r="S313">
        <f t="shared" si="9"/>
        <v>4.5454545454545456E-2</v>
      </c>
      <c r="T313">
        <v>0.68303000000000003</v>
      </c>
    </row>
    <row r="314" spans="1:20">
      <c r="A314">
        <v>313</v>
      </c>
      <c r="B314" t="s">
        <v>43</v>
      </c>
      <c r="C314">
        <v>2.12</v>
      </c>
      <c r="D314">
        <v>2.165</v>
      </c>
      <c r="E314">
        <v>3.95</v>
      </c>
      <c r="F314">
        <v>435</v>
      </c>
      <c r="G314">
        <v>2.4494897427831801</v>
      </c>
      <c r="H314">
        <v>9.0000000000000011E-3</v>
      </c>
      <c r="I314">
        <v>5.0000000000000001E-3</v>
      </c>
      <c r="J314">
        <v>5.0000000000000001E-3</v>
      </c>
      <c r="K314">
        <v>1</v>
      </c>
      <c r="L314">
        <v>0</v>
      </c>
      <c r="M314">
        <v>0</v>
      </c>
      <c r="N314">
        <v>2.6079999999999999E-2</v>
      </c>
      <c r="O314" s="2">
        <v>2.9080000000000002E-2</v>
      </c>
      <c r="P314">
        <f t="shared" si="8"/>
        <v>0.89683631361760652</v>
      </c>
      <c r="Q314">
        <v>3</v>
      </c>
      <c r="R314">
        <v>45</v>
      </c>
      <c r="S314">
        <f t="shared" si="9"/>
        <v>6.6666666666666666E-2</v>
      </c>
      <c r="T314">
        <v>0.75031999999999999</v>
      </c>
    </row>
    <row r="315" spans="1:20">
      <c r="A315">
        <v>314</v>
      </c>
      <c r="B315" t="s">
        <v>44</v>
      </c>
      <c r="C315">
        <v>2.79</v>
      </c>
      <c r="D315">
        <v>3.79</v>
      </c>
      <c r="E315">
        <v>2.9</v>
      </c>
      <c r="F315">
        <v>460</v>
      </c>
      <c r="G315">
        <v>2.2360679774997898</v>
      </c>
      <c r="H315">
        <v>3.5000000000000001E-3</v>
      </c>
      <c r="I315">
        <v>0.01</v>
      </c>
      <c r="J315">
        <v>0.01</v>
      </c>
      <c r="K315">
        <v>3</v>
      </c>
      <c r="L315">
        <v>0</v>
      </c>
      <c r="M315">
        <v>1</v>
      </c>
      <c r="N315">
        <v>7.8399999999999997E-3</v>
      </c>
      <c r="O315" s="2">
        <v>4.7320000000000001E-2</v>
      </c>
      <c r="P315">
        <f t="shared" si="8"/>
        <v>0.16568047337278105</v>
      </c>
      <c r="Q315">
        <v>4</v>
      </c>
      <c r="R315">
        <v>46</v>
      </c>
      <c r="S315">
        <f t="shared" si="9"/>
        <v>8.6956521739130432E-2</v>
      </c>
      <c r="T315">
        <v>0.64036999999999999</v>
      </c>
    </row>
    <row r="316" spans="1:20">
      <c r="A316">
        <v>315</v>
      </c>
      <c r="B316" t="s">
        <v>45</v>
      </c>
      <c r="C316">
        <v>2.375</v>
      </c>
      <c r="D316">
        <v>2.29</v>
      </c>
      <c r="E316">
        <v>4.55</v>
      </c>
      <c r="F316">
        <v>445.5</v>
      </c>
      <c r="G316">
        <v>2.4494897427831801</v>
      </c>
      <c r="H316">
        <v>2.5000000000000001E-3</v>
      </c>
      <c r="I316">
        <v>0.01</v>
      </c>
      <c r="J316">
        <v>0</v>
      </c>
      <c r="K316">
        <v>4</v>
      </c>
      <c r="L316">
        <v>0</v>
      </c>
      <c r="M316">
        <v>0</v>
      </c>
      <c r="N316">
        <v>2.6839999999999999E-2</v>
      </c>
      <c r="O316" s="2">
        <v>2.8320000000000001E-2</v>
      </c>
      <c r="P316">
        <f t="shared" si="8"/>
        <v>0.94774011299435024</v>
      </c>
      <c r="Q316">
        <v>5</v>
      </c>
      <c r="R316">
        <v>47</v>
      </c>
      <c r="S316">
        <f t="shared" si="9"/>
        <v>0.10638297872340426</v>
      </c>
      <c r="T316">
        <v>0.75109000000000004</v>
      </c>
    </row>
    <row r="317" spans="1:20">
      <c r="A317">
        <v>316</v>
      </c>
      <c r="B317" t="s">
        <v>46</v>
      </c>
      <c r="C317">
        <v>2.875</v>
      </c>
      <c r="D317">
        <v>3.165</v>
      </c>
      <c r="E317">
        <v>1.7</v>
      </c>
      <c r="F317">
        <v>464.5</v>
      </c>
      <c r="G317">
        <v>1.4142135623731</v>
      </c>
      <c r="H317">
        <v>1.95E-2</v>
      </c>
      <c r="I317">
        <v>0.04</v>
      </c>
      <c r="J317">
        <v>1.4999999999999999E-2</v>
      </c>
      <c r="K317">
        <v>1</v>
      </c>
      <c r="L317">
        <v>0</v>
      </c>
      <c r="M317">
        <v>0</v>
      </c>
      <c r="N317">
        <v>1.3820000000000001E-2</v>
      </c>
      <c r="O317" s="2">
        <v>3.338E-2</v>
      </c>
      <c r="P317">
        <f t="shared" si="8"/>
        <v>0.4140203714799281</v>
      </c>
      <c r="Q317">
        <v>1</v>
      </c>
      <c r="R317">
        <v>45</v>
      </c>
      <c r="S317">
        <f t="shared" si="9"/>
        <v>2.2222222222222223E-2</v>
      </c>
      <c r="T317">
        <v>0.61677999999999999</v>
      </c>
    </row>
    <row r="318" spans="1:20">
      <c r="A318">
        <v>317</v>
      </c>
      <c r="B318" t="s">
        <v>47</v>
      </c>
      <c r="C318">
        <v>2.875</v>
      </c>
      <c r="D318">
        <v>2.7050000000000001</v>
      </c>
      <c r="E318">
        <v>2.6</v>
      </c>
      <c r="F318">
        <v>452.5</v>
      </c>
      <c r="G318">
        <v>1.4142135623731</v>
      </c>
      <c r="H318">
        <v>1.2E-2</v>
      </c>
      <c r="I318">
        <v>6.5000000000000002E-2</v>
      </c>
      <c r="J318">
        <v>0.03</v>
      </c>
      <c r="K318">
        <v>3</v>
      </c>
      <c r="L318">
        <v>1</v>
      </c>
      <c r="M318">
        <v>1</v>
      </c>
      <c r="N318">
        <v>8.2799999999999992E-3</v>
      </c>
      <c r="O318" s="2">
        <v>1.128E-2</v>
      </c>
      <c r="P318">
        <f t="shared" si="8"/>
        <v>0.73404255319148926</v>
      </c>
      <c r="Q318">
        <v>2</v>
      </c>
      <c r="R318">
        <v>46</v>
      </c>
      <c r="S318">
        <f t="shared" si="9"/>
        <v>4.3478260869565216E-2</v>
      </c>
      <c r="T318">
        <v>0.61402999999999996</v>
      </c>
    </row>
    <row r="319" spans="1:20">
      <c r="A319">
        <v>318</v>
      </c>
      <c r="B319" t="s">
        <v>48</v>
      </c>
      <c r="C319">
        <v>3.585</v>
      </c>
      <c r="D319">
        <v>3.375</v>
      </c>
      <c r="E319">
        <v>2.1</v>
      </c>
      <c r="F319">
        <v>472.5</v>
      </c>
      <c r="G319">
        <v>1</v>
      </c>
      <c r="H319">
        <v>0.113</v>
      </c>
      <c r="I319">
        <v>0.16</v>
      </c>
      <c r="J319">
        <v>0.185</v>
      </c>
      <c r="K319">
        <v>4</v>
      </c>
      <c r="L319">
        <v>3</v>
      </c>
      <c r="M319">
        <v>0</v>
      </c>
      <c r="N319">
        <v>9.9600000000000001E-3</v>
      </c>
      <c r="O319" s="2">
        <v>2.9520000000000001E-2</v>
      </c>
      <c r="P319">
        <f t="shared" si="8"/>
        <v>0.33739837398373984</v>
      </c>
      <c r="Q319">
        <v>3</v>
      </c>
      <c r="R319">
        <v>47</v>
      </c>
      <c r="S319">
        <f t="shared" si="9"/>
        <v>6.3829787234042548E-2</v>
      </c>
      <c r="T319">
        <v>0.69145000000000001</v>
      </c>
    </row>
    <row r="320" spans="1:20">
      <c r="A320">
        <v>319</v>
      </c>
      <c r="B320" t="s">
        <v>49</v>
      </c>
      <c r="C320">
        <v>2</v>
      </c>
      <c r="D320">
        <v>2.085</v>
      </c>
      <c r="E320">
        <v>4</v>
      </c>
      <c r="F320">
        <v>463.5</v>
      </c>
      <c r="G320">
        <v>2</v>
      </c>
      <c r="H320">
        <v>1.0999999999999999E-2</v>
      </c>
      <c r="I320">
        <v>1.4999999999999999E-2</v>
      </c>
      <c r="J320">
        <v>0.01</v>
      </c>
      <c r="K320">
        <v>1</v>
      </c>
      <c r="L320">
        <v>1</v>
      </c>
      <c r="M320">
        <v>0</v>
      </c>
      <c r="N320">
        <v>9.0399999999999994E-3</v>
      </c>
      <c r="O320" s="2">
        <v>1.052E-2</v>
      </c>
      <c r="P320">
        <f t="shared" si="8"/>
        <v>0.85931558935361207</v>
      </c>
      <c r="Q320">
        <v>4</v>
      </c>
      <c r="R320">
        <v>48</v>
      </c>
      <c r="S320">
        <f t="shared" si="9"/>
        <v>8.3333333333333329E-2</v>
      </c>
      <c r="T320">
        <v>0.61575000000000002</v>
      </c>
    </row>
    <row r="321" spans="1:20">
      <c r="A321">
        <v>320</v>
      </c>
      <c r="B321" t="s">
        <v>50</v>
      </c>
      <c r="C321">
        <v>2.54</v>
      </c>
      <c r="D321">
        <v>1.875</v>
      </c>
      <c r="E321">
        <v>2.9</v>
      </c>
      <c r="F321">
        <v>464.5</v>
      </c>
      <c r="G321">
        <v>2</v>
      </c>
      <c r="H321">
        <v>2.1999999999999999E-2</v>
      </c>
      <c r="I321">
        <v>0.01</v>
      </c>
      <c r="J321">
        <v>0.01</v>
      </c>
      <c r="K321">
        <v>2</v>
      </c>
      <c r="L321">
        <v>1</v>
      </c>
      <c r="M321">
        <v>1</v>
      </c>
      <c r="N321">
        <v>2.2100000000000002E-2</v>
      </c>
      <c r="O321" s="2">
        <v>2.5100000000000001E-2</v>
      </c>
      <c r="P321">
        <f t="shared" si="8"/>
        <v>0.88047808764940239</v>
      </c>
      <c r="Q321">
        <v>1</v>
      </c>
      <c r="R321">
        <v>47</v>
      </c>
      <c r="S321">
        <f t="shared" si="9"/>
        <v>2.1276595744680851E-2</v>
      </c>
      <c r="T321">
        <v>0.64339000000000002</v>
      </c>
    </row>
    <row r="322" spans="1:20">
      <c r="A322">
        <v>321</v>
      </c>
      <c r="B322" t="s">
        <v>51</v>
      </c>
      <c r="C322">
        <v>2.625</v>
      </c>
      <c r="D322">
        <v>2.5</v>
      </c>
      <c r="E322">
        <v>2.8</v>
      </c>
      <c r="F322">
        <v>456</v>
      </c>
      <c r="G322">
        <v>1.7320508075688801</v>
      </c>
      <c r="H322">
        <v>4.0000000000000001E-3</v>
      </c>
      <c r="I322">
        <v>0.02</v>
      </c>
      <c r="J322">
        <v>0.02</v>
      </c>
      <c r="K322">
        <v>1</v>
      </c>
      <c r="L322">
        <v>1</v>
      </c>
      <c r="M322">
        <v>0</v>
      </c>
      <c r="N322">
        <v>3.8600000000000001E-3</v>
      </c>
      <c r="O322" s="2">
        <v>4.3339999999999997E-2</v>
      </c>
      <c r="P322">
        <f t="shared" ref="P322:P326" si="10">N322/O322</f>
        <v>8.9063221042916488E-2</v>
      </c>
      <c r="Q322">
        <v>2</v>
      </c>
      <c r="R322">
        <v>48</v>
      </c>
      <c r="S322">
        <f t="shared" si="9"/>
        <v>4.1666666666666664E-2</v>
      </c>
      <c r="T322">
        <v>0.75590000000000002</v>
      </c>
    </row>
    <row r="323" spans="1:20">
      <c r="A323">
        <v>322</v>
      </c>
      <c r="B323" t="s">
        <v>52</v>
      </c>
      <c r="C323">
        <v>1.9950000000000001</v>
      </c>
      <c r="D323">
        <v>2.62</v>
      </c>
      <c r="E323">
        <v>3.3</v>
      </c>
      <c r="F323">
        <v>459</v>
      </c>
      <c r="G323">
        <v>2.4494897427831801</v>
      </c>
      <c r="H323">
        <v>4.5000000000000005E-3</v>
      </c>
      <c r="I323">
        <v>1.4999999999999999E-2</v>
      </c>
      <c r="J323">
        <v>0.02</v>
      </c>
      <c r="K323">
        <v>1</v>
      </c>
      <c r="L323">
        <v>0</v>
      </c>
      <c r="M323">
        <v>0</v>
      </c>
      <c r="N323">
        <v>2.2859999999999998E-2</v>
      </c>
      <c r="O323" s="2">
        <v>2.4340000000000001E-2</v>
      </c>
      <c r="P323">
        <f t="shared" si="10"/>
        <v>0.93919474116680357</v>
      </c>
      <c r="Q323">
        <v>3</v>
      </c>
      <c r="R323">
        <v>49</v>
      </c>
      <c r="S323">
        <f t="shared" ref="S323:S326" si="11">Q323/R323</f>
        <v>6.1224489795918366E-2</v>
      </c>
      <c r="T323">
        <v>0.69567999999999997</v>
      </c>
    </row>
    <row r="324" spans="1:20">
      <c r="A324">
        <v>323</v>
      </c>
      <c r="B324" t="s">
        <v>53</v>
      </c>
      <c r="C324">
        <v>2.915</v>
      </c>
      <c r="D324">
        <v>2.04</v>
      </c>
      <c r="E324">
        <v>1.8</v>
      </c>
      <c r="F324">
        <v>469</v>
      </c>
      <c r="G324">
        <v>1.7320508075688801</v>
      </c>
      <c r="H324">
        <v>1.0500000000000001E-2</v>
      </c>
      <c r="I324">
        <v>0.115</v>
      </c>
      <c r="J324">
        <v>7.0000000000000007E-2</v>
      </c>
      <c r="K324">
        <v>1</v>
      </c>
      <c r="L324">
        <v>1</v>
      </c>
      <c r="M324">
        <v>1</v>
      </c>
      <c r="N324">
        <v>1.8239999999999999E-2</v>
      </c>
      <c r="O324" s="2">
        <v>2.1239999999999998E-2</v>
      </c>
      <c r="P324">
        <f t="shared" si="10"/>
        <v>0.85875706214689274</v>
      </c>
      <c r="Q324">
        <v>1</v>
      </c>
      <c r="R324">
        <v>49</v>
      </c>
      <c r="S324">
        <f t="shared" si="11"/>
        <v>2.0408163265306121E-2</v>
      </c>
      <c r="T324">
        <v>0.78717999999999999</v>
      </c>
    </row>
    <row r="325" spans="1:20">
      <c r="A325">
        <v>324</v>
      </c>
      <c r="B325" t="s">
        <v>54</v>
      </c>
      <c r="C325">
        <v>2.17</v>
      </c>
      <c r="D325">
        <v>2.5</v>
      </c>
      <c r="E325">
        <v>2.4</v>
      </c>
      <c r="F325">
        <v>448.5</v>
      </c>
      <c r="G325">
        <v>2.4494897427831801</v>
      </c>
      <c r="H325">
        <v>2.1999999999999999E-2</v>
      </c>
      <c r="I325">
        <v>0.04</v>
      </c>
      <c r="J325">
        <v>2.5000000000000001E-2</v>
      </c>
      <c r="K325">
        <v>2</v>
      </c>
      <c r="L325">
        <v>0</v>
      </c>
      <c r="M325">
        <v>1</v>
      </c>
      <c r="N325">
        <v>7.6000000000000004E-4</v>
      </c>
      <c r="O325" s="2">
        <v>2.2399999999999998E-3</v>
      </c>
      <c r="P325">
        <f t="shared" si="10"/>
        <v>0.33928571428571436</v>
      </c>
      <c r="Q325">
        <v>2</v>
      </c>
      <c r="R325">
        <v>50</v>
      </c>
      <c r="S325">
        <f t="shared" si="11"/>
        <v>0.04</v>
      </c>
      <c r="T325">
        <v>0.52253000000000005</v>
      </c>
    </row>
    <row r="326" spans="1:20">
      <c r="A326">
        <v>325</v>
      </c>
      <c r="B326" t="s">
        <v>55</v>
      </c>
      <c r="C326">
        <v>1.75</v>
      </c>
      <c r="D326">
        <v>2.125</v>
      </c>
      <c r="E326">
        <v>3.95</v>
      </c>
      <c r="F326">
        <v>452</v>
      </c>
      <c r="G326">
        <v>2.2360679774997898</v>
      </c>
      <c r="H326">
        <v>6.0000000000000001E-3</v>
      </c>
      <c r="I326">
        <v>0.02</v>
      </c>
      <c r="J326">
        <v>0.03</v>
      </c>
      <c r="K326">
        <v>2</v>
      </c>
      <c r="L326">
        <v>0</v>
      </c>
      <c r="M326">
        <v>0</v>
      </c>
      <c r="N326">
        <v>1.9E-2</v>
      </c>
      <c r="O326" s="2">
        <v>2.0480000000000002E-2</v>
      </c>
      <c r="P326">
        <f t="shared" si="10"/>
        <v>0.92773437499999989</v>
      </c>
      <c r="Q326">
        <v>1</v>
      </c>
      <c r="R326">
        <v>51</v>
      </c>
      <c r="S326">
        <f t="shared" si="11"/>
        <v>1.9607843137254902E-2</v>
      </c>
      <c r="T326">
        <v>0.81872999999999996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Watson</dc:creator>
  <cp:lastModifiedBy>nathan witthoft</cp:lastModifiedBy>
  <dcterms:created xsi:type="dcterms:W3CDTF">2010-03-19T06:44:29Z</dcterms:created>
  <dcterms:modified xsi:type="dcterms:W3CDTF">2015-11-29T00:28:49Z</dcterms:modified>
</cp:coreProperties>
</file>