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V_Semestr\Metody\zajecia12\Sprawozdanie\"/>
    </mc:Choice>
  </mc:AlternateContent>
  <xr:revisionPtr revIDLastSave="0" documentId="8_{8AA41E8C-E2C6-44A9-8C17-D9A7C1BE17EF}" xr6:coauthVersionLast="45" xr6:coauthVersionMax="45" xr10:uidLastSave="{00000000-0000-0000-0000-000000000000}"/>
  <bookViews>
    <workbookView xWindow="-120" yWindow="-120" windowWidth="29040" windowHeight="15840" xr2:uid="{6D5E950C-901F-4BB1-94E7-EAB6DB7409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11" i="1" l="1"/>
  <c r="BU12" i="1"/>
  <c r="BU13" i="1"/>
  <c r="BU14" i="1"/>
  <c r="BU15" i="1"/>
  <c r="BU16" i="1"/>
  <c r="BU10" i="1"/>
  <c r="BR12" i="1"/>
  <c r="BR13" i="1" s="1"/>
  <c r="BR14" i="1" s="1"/>
  <c r="BR15" i="1" s="1"/>
  <c r="BR16" i="1" s="1"/>
  <c r="BR11" i="1"/>
  <c r="BR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10" i="1"/>
  <c r="AV10" i="1"/>
  <c r="BE12" i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11" i="1"/>
  <c r="AS11" i="1"/>
  <c r="BE10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12" i="1"/>
  <c r="AV11" i="1"/>
  <c r="AS13" i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12" i="1"/>
  <c r="AS10" i="1"/>
  <c r="AG11" i="1"/>
  <c r="AG12" i="1"/>
  <c r="AG13" i="1"/>
  <c r="AG14" i="1"/>
  <c r="AG15" i="1"/>
  <c r="AG16" i="1"/>
  <c r="AG10" i="1"/>
  <c r="AD13" i="1"/>
  <c r="AD14" i="1" s="1"/>
  <c r="AD15" i="1" s="1"/>
  <c r="AD16" i="1" s="1"/>
  <c r="AD12" i="1"/>
  <c r="AD11" i="1"/>
  <c r="AD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10" i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13" i="1"/>
  <c r="Q14" i="1" s="1"/>
  <c r="Q15" i="1" s="1"/>
  <c r="Q12" i="1"/>
  <c r="Q11" i="1"/>
  <c r="Q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<sst xmlns="http://schemas.openxmlformats.org/spreadsheetml/2006/main" count="2112" uniqueCount="613">
  <si>
    <t xml:space="preserve">Dane przypadku </t>
  </si>
  <si>
    <t>x0</t>
  </si>
  <si>
    <t>y0</t>
  </si>
  <si>
    <t>b</t>
  </si>
  <si>
    <t>h</t>
  </si>
  <si>
    <t>N</t>
  </si>
  <si>
    <t>dy/dx</t>
  </si>
  <si>
    <t>y</t>
  </si>
  <si>
    <t>Program</t>
  </si>
  <si>
    <t>x1</t>
  </si>
  <si>
    <t>x3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</si>
  <si>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</si>
  <si>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</si>
  <si>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</si>
  <si>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</si>
  <si>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</si>
  <si>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</si>
  <si>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</si>
  <si>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</si>
  <si>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</si>
  <si>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</si>
  <si>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</si>
  <si>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</si>
  <si>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</si>
  <si>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</si>
  <si>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</si>
  <si>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</si>
  <si>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</si>
  <si>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</si>
  <si>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</si>
  <si>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</si>
  <si>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</si>
  <si>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</si>
  <si>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</si>
  <si>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</si>
  <si>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</si>
  <si>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</si>
  <si>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</si>
  <si>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</si>
  <si>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</si>
  <si>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</si>
  <si>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</si>
  <si>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</si>
  <si>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</si>
  <si>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</si>
  <si>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</si>
  <si>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</si>
  <si>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</si>
  <si>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</si>
  <si>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</si>
  <si>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</si>
  <si>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</si>
  <si>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</si>
  <si>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</si>
  <si>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</si>
  <si>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</si>
  <si>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</si>
  <si>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</si>
  <si>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</si>
  <si>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</si>
  <si>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</si>
  <si>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</si>
  <si>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</si>
  <si>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</si>
  <si>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</si>
  <si>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</si>
  <si>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</si>
  <si>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</si>
  <si>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</si>
  <si>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</si>
  <si>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</si>
  <si>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</si>
  <si>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</si>
  <si>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</si>
  <si>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</si>
  <si>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</si>
  <si>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</si>
  <si>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</si>
  <si>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</si>
  <si>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</si>
  <si>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</si>
  <si>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</si>
  <si>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</si>
  <si>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</si>
  <si>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</si>
  <si>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</si>
  <si>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</si>
  <si>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</si>
  <si>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</si>
  <si>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</si>
  <si>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</si>
  <si>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</si>
  <si>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</si>
  <si>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</si>
  <si>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</si>
  <si>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</si>
  <si>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</si>
  <si>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</si>
  <si>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</si>
  <si>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</si>
  <si>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</si>
  <si>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</si>
  <si>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</si>
  <si>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</si>
  <si>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</si>
  <si>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</si>
  <si>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</si>
  <si>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</si>
  <si>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</si>
  <si>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</si>
  <si>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</si>
  <si>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</si>
  <si>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</si>
  <si>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</si>
  <si>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</si>
  <si>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</si>
  <si>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</si>
  <si>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</si>
  <si>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</si>
  <si>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</si>
  <si>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</si>
  <si>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</si>
  <si>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</si>
  <si>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</si>
  <si>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</si>
  <si>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</si>
  <si>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</si>
  <si>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</si>
  <si>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</si>
  <si>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</si>
  <si>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</si>
  <si>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</si>
  <si>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</si>
  <si>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</si>
  <si>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</si>
  <si>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</si>
  <si>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</si>
  <si>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</si>
  <si>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</si>
  <si>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</si>
  <si>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</si>
  <si>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</si>
  <si>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</si>
  <si>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</si>
  <si>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</si>
  <si>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</si>
  <si>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</si>
  <si>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</si>
  <si>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</si>
  <si>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</si>
  <si>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</si>
  <si>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</si>
  <si>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</si>
  <si>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</si>
  <si>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</si>
  <si>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</si>
  <si>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</si>
  <si>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</si>
  <si>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</si>
  <si>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</si>
  <si>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</si>
  <si>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</si>
  <si>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</si>
  <si>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</si>
  <si>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</si>
  <si>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</si>
  <si>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</si>
  <si>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</si>
  <si>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</si>
  <si>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</si>
  <si>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</si>
  <si>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</si>
  <si>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</si>
  <si>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</si>
  <si>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</si>
  <si>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</si>
  <si>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</si>
  <si>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</si>
  <si>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</si>
  <si>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</si>
  <si>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</si>
  <si>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</si>
  <si>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</si>
  <si>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</si>
  <si>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</si>
  <si>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</si>
  <si>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</si>
  <si>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</si>
  <si>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</si>
  <si>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</si>
  <si>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</si>
  <si>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</si>
  <si>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</si>
  <si>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</si>
  <si>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</si>
  <si>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</si>
  <si>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</si>
  <si>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</si>
  <si>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</si>
  <si>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</si>
  <si>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</si>
  <si>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</si>
  <si>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</si>
  <si>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</si>
  <si>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</si>
  <si>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</si>
  <si>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</si>
  <si>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</si>
  <si>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</si>
  <si>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</si>
  <si>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</si>
  <si>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</si>
  <si>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</si>
  <si>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</si>
  <si>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</si>
  <si>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</si>
  <si>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</si>
  <si>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</si>
  <si>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</si>
  <si>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</si>
  <si>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</si>
  <si>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</si>
  <si>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</si>
  <si>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</si>
  <si>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</si>
  <si>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</si>
  <si>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</si>
  <si>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</si>
  <si>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</si>
  <si>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</si>
  <si>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</si>
  <si>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</si>
  <si>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</si>
  <si>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</si>
  <si>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</si>
  <si>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</si>
  <si>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</si>
  <si>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</si>
  <si>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</si>
  <si>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</si>
  <si>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</si>
  <si>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</si>
  <si>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</si>
  <si>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</si>
  <si>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</si>
  <si>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</si>
  <si>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</si>
  <si>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</si>
  <si>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</si>
  <si>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</si>
  <si>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</si>
  <si>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</si>
  <si>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</si>
  <si>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</si>
  <si>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</si>
  <si>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</si>
  <si>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</si>
  <si>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</si>
  <si>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</si>
  <si>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</si>
  <si>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</si>
  <si>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</si>
  <si>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</si>
  <si>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</si>
  <si>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</si>
  <si>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</si>
  <si>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</si>
  <si>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</si>
  <si>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</si>
  <si>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</si>
  <si>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</si>
  <si>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</si>
  <si>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</si>
  <si>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</si>
  <si>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</si>
  <si>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</si>
  <si>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</si>
  <si>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</si>
  <si>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</si>
  <si>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</si>
  <si>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</si>
  <si>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</si>
  <si>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</si>
  <si>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</si>
  <si>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</si>
  <si>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</si>
  <si>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</si>
  <si>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</si>
  <si>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</si>
  <si>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</si>
  <si>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</si>
  <si>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</si>
  <si>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</si>
  <si>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</si>
  <si>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</si>
  <si>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</si>
  <si>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</si>
  <si>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</si>
  <si>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</si>
  <si>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</si>
  <si>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</si>
  <si>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</si>
  <si>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</si>
  <si>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</si>
  <si>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</si>
  <si>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</si>
  <si>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</si>
  <si>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</si>
  <si>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</si>
  <si>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</si>
  <si>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</si>
  <si>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</si>
  <si>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</si>
  <si>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</si>
  <si>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</si>
  <si>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</si>
  <si>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</si>
  <si>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</si>
  <si>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</si>
  <si>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</si>
  <si>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</si>
  <si>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</si>
  <si>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</si>
  <si>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</si>
  <si>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</si>
  <si>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</si>
  <si>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</si>
  <si>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</si>
  <si>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</si>
  <si>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</si>
  <si>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</si>
  <si>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</si>
  <si>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</si>
  <si>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</si>
  <si>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</si>
  <si>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</si>
  <si>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</si>
  <si>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</si>
  <si>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</si>
  <si>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</si>
  <si>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</si>
  <si>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</si>
  <si>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</si>
  <si>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</si>
  <si>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</si>
  <si>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</si>
  <si>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</si>
  <si>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</si>
  <si>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</si>
  <si>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</si>
  <si>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</si>
  <si>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</si>
  <si>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</si>
  <si>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</si>
  <si>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</si>
  <si>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</si>
  <si>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</si>
  <si>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</si>
  <si>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</si>
  <si>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</si>
  <si>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</si>
  <si>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</si>
  <si>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</si>
  <si>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</si>
  <si>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</si>
  <si>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</si>
  <si>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</si>
  <si>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</si>
  <si>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</si>
  <si>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</si>
  <si>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</si>
  <si>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</si>
  <si>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</si>
  <si>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</si>
  <si>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</si>
  <si>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</si>
  <si>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</si>
  <si>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</si>
  <si>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</si>
  <si>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</si>
  <si>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</si>
  <si>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</si>
  <si>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</si>
  <si>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</si>
  <si>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</si>
  <si>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</si>
  <si>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</si>
  <si>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</si>
  <si>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</si>
  <si>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</si>
  <si>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</si>
  <si>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</si>
  <si>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</si>
  <si>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</si>
  <si>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</si>
  <si>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</si>
  <si>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</si>
  <si>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</si>
  <si>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</si>
  <si>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</si>
  <si>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</si>
  <si>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</si>
  <si>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</si>
  <si>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</si>
  <si>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</si>
  <si>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</si>
  <si>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</si>
  <si>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</si>
  <si>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</si>
  <si>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</si>
  <si>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</si>
  <si>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</si>
  <si>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</si>
  <si>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</si>
  <si>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</si>
  <si>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</si>
  <si>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</si>
  <si>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</si>
  <si>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</si>
  <si>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</si>
  <si>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</si>
  <si>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</si>
  <si>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</si>
  <si>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</si>
  <si>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</si>
  <si>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</si>
  <si>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</si>
  <si>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</si>
  <si>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</si>
  <si>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</si>
  <si>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</si>
  <si>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</si>
  <si>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</si>
  <si>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</si>
  <si>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</si>
  <si>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</si>
  <si>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y128</t>
  </si>
  <si>
    <t>y129</t>
  </si>
  <si>
    <t>y130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</si>
  <si>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</si>
  <si>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</si>
  <si>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</si>
  <si>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</si>
  <si>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</si>
  <si>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</si>
  <si>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</si>
  <si>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</si>
  <si>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</si>
  <si>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</si>
  <si>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</si>
  <si>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</si>
  <si>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</si>
  <si>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</si>
  <si>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</si>
  <si>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</si>
  <si>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</si>
  <si>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</si>
  <si>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</si>
  <si>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</si>
  <si>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</si>
  <si>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</si>
  <si>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</si>
  <si>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</si>
  <si>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</si>
  <si>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</si>
  <si>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</si>
  <si>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</si>
  <si>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</si>
  <si>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</si>
  <si>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</si>
  <si>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</si>
  <si>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</si>
  <si>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</si>
  <si>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</si>
  <si>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</si>
  <si>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</si>
  <si>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</si>
  <si>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</si>
  <si>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</si>
  <si>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</si>
  <si>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</si>
  <si>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</si>
  <si>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</si>
  <si>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</si>
  <si>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</si>
  <si>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</si>
  <si>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</si>
  <si>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</si>
  <si>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</si>
  <si>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</si>
  <si>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</si>
  <si>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</si>
  <si>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</si>
  <si>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</si>
  <si>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</si>
  <si>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</si>
  <si>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</si>
  <si>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</si>
  <si>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</si>
  <si>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</si>
  <si>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</si>
  <si>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</si>
  <si>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</si>
  <si>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</si>
  <si>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</si>
  <si>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</si>
  <si>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</si>
  <si>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</si>
  <si>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</si>
  <si>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</si>
  <si>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</si>
  <si>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</si>
  <si>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</si>
  <si>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</si>
  <si>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</si>
  <si>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</si>
  <si>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</si>
  <si>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</si>
  <si>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</si>
  <si>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</si>
  <si>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</si>
  <si>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</si>
  <si>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</si>
  <si>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</si>
  <si>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</si>
  <si>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</si>
  <si>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</si>
  <si>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</si>
  <si>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</si>
  <si>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</si>
  <si>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</si>
  <si>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</si>
  <si>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</si>
  <si>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</si>
  <si>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</si>
  <si>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</si>
  <si>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</si>
  <si>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</si>
  <si>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</si>
  <si>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</si>
  <si>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</si>
  <si>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</si>
  <si>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</si>
  <si>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</si>
  <si>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</si>
  <si>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</si>
  <si>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</si>
  <si>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</si>
  <si>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</si>
  <si>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</si>
  <si>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</si>
  <si>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</si>
  <si>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</si>
  <si>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</si>
  <si>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</si>
  <si>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</si>
  <si>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</si>
  <si>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</si>
  <si>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</si>
  <si>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</si>
  <si>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</si>
  <si>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</si>
  <si>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</si>
  <si>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</si>
  <si>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</si>
  <si>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</si>
  <si>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</si>
  <si>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</si>
  <si>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</si>
  <si>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</si>
  <si>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</si>
  <si>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</si>
  <si>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</si>
  <si>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</si>
  <si>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</si>
  <si>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</si>
  <si>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</si>
  <si>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</si>
  <si>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</si>
  <si>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</si>
  <si>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</si>
  <si>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</si>
  <si>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</si>
  <si>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</si>
  <si>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</si>
  <si>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</si>
  <si>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</si>
  <si>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</si>
  <si>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</si>
  <si>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</si>
  <si>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</si>
  <si>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y283</t>
  </si>
  <si>
    <t>y284</t>
  </si>
  <si>
    <t>y285</t>
  </si>
  <si>
    <t>y286</t>
  </si>
  <si>
    <t>y287</t>
  </si>
  <si>
    <t>y288</t>
  </si>
  <si>
    <t>y289</t>
  </si>
  <si>
    <t>y290</t>
  </si>
  <si>
    <t>y291</t>
  </si>
  <si>
    <t>y292</t>
  </si>
  <si>
    <t>y293</t>
  </si>
  <si>
    <t>y294</t>
  </si>
  <si>
    <t>y295</t>
  </si>
  <si>
    <t>y296</t>
  </si>
  <si>
    <t>y297</t>
  </si>
  <si>
    <t>y298</t>
  </si>
  <si>
    <t>y299</t>
  </si>
  <si>
    <t>y300</t>
  </si>
  <si>
    <t>EXP(X)</t>
  </si>
  <si>
    <t>Punkty</t>
  </si>
  <si>
    <t>x^2 +y</t>
  </si>
  <si>
    <t>2,1*EXP(X) - x^2 -2x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</si>
</sst>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0" fontId="0" fillId="4" borderId="1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Arkusz1!$AA$10:$AA$16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Arkusz1!$AD$10:$AD$16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41-4197-B168-F17F8109FDC8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Arkusz1!$AA$10:$AA$16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Arkusz1!$AG$10:$AG$16</c:f>
              <c:numCache>
                <c:formatCode>General</c:formatCode>
                <c:ptCount val="7"/>
                <c:pt idx="0">
                  <c:v>1</c:v>
                </c:pt>
                <c:pt idx="1">
                  <c:v>1.6487212707001282</c:v>
                </c:pt>
                <c:pt idx="2">
                  <c:v>2.7182818284590451</c:v>
                </c:pt>
                <c:pt idx="3">
                  <c:v>4.4816890703380645</c:v>
                </c:pt>
                <c:pt idx="4">
                  <c:v>7.3890560989306504</c:v>
                </c:pt>
                <c:pt idx="5">
                  <c:v>12.182493960703473</c:v>
                </c:pt>
                <c:pt idx="6">
                  <c:v>20.085536923187668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41-4197-B168-F17F8109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Arkusz1!$N$10:$N$40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Arkusz1!$Q$10:$Q$40</c:f>
              <c:numCache>
                <c:formatCode>0.0000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1.3310000000000002</c:v>
                </c:pt>
                <c:pt idx="4">
                  <c:v>1.4641000000000002</c:v>
                </c:pt>
                <c:pt idx="5">
                  <c:v>1.6105100000000001</c:v>
                </c:pt>
                <c:pt idx="6">
                  <c:v>1.7715610000000002</c:v>
                </c:pt>
                <c:pt idx="7">
                  <c:v>1.9487171000000001</c:v>
                </c:pt>
                <c:pt idx="8">
                  <c:v>2.1435888100000002</c:v>
                </c:pt>
                <c:pt idx="9">
                  <c:v>2.3579476910000001</c:v>
                </c:pt>
                <c:pt idx="10">
                  <c:v>2.5937424601000001</c:v>
                </c:pt>
                <c:pt idx="11">
                  <c:v>2.8531167061100002</c:v>
                </c:pt>
                <c:pt idx="12">
                  <c:v>3.1384283767210004</c:v>
                </c:pt>
                <c:pt idx="13">
                  <c:v>3.4522712143931003</c:v>
                </c:pt>
                <c:pt idx="14">
                  <c:v>3.7974983358324104</c:v>
                </c:pt>
                <c:pt idx="15">
                  <c:v>4.1772481694156518</c:v>
                </c:pt>
                <c:pt idx="16">
                  <c:v>4.5949729863572166</c:v>
                </c:pt>
                <c:pt idx="17">
                  <c:v>5.0544702849929379</c:v>
                </c:pt>
                <c:pt idx="18">
                  <c:v>5.5599173134922317</c:v>
                </c:pt>
                <c:pt idx="19">
                  <c:v>6.1159090448414553</c:v>
                </c:pt>
                <c:pt idx="20">
                  <c:v>6.7274999493256011</c:v>
                </c:pt>
                <c:pt idx="21">
                  <c:v>7.4002499442581611</c:v>
                </c:pt>
                <c:pt idx="22">
                  <c:v>8.1402749386839766</c:v>
                </c:pt>
                <c:pt idx="23">
                  <c:v>8.9543024325523746</c:v>
                </c:pt>
                <c:pt idx="24">
                  <c:v>9.849732675807612</c:v>
                </c:pt>
                <c:pt idx="25">
                  <c:v>10.834705943388373</c:v>
                </c:pt>
                <c:pt idx="26">
                  <c:v>11.918176537727211</c:v>
                </c:pt>
                <c:pt idx="27">
                  <c:v>13.109994191499933</c:v>
                </c:pt>
                <c:pt idx="28">
                  <c:v>14.420993610649926</c:v>
                </c:pt>
                <c:pt idx="29">
                  <c:v>15.86309297171492</c:v>
                </c:pt>
                <c:pt idx="30">
                  <c:v>17.449402268886413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0-4EC8-A5F5-B9ACB736BEBC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Arkusz1!$N$10:$N$40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Arkusz1!$T$10:$T$40</c:f>
              <c:numCache>
                <c:formatCode>General</c:formatCode>
                <c:ptCount val="31"/>
                <c:pt idx="0">
                  <c:v>1</c:v>
                </c:pt>
                <c:pt idx="1">
                  <c:v>1.1051709180756477</c:v>
                </c:pt>
                <c:pt idx="2">
                  <c:v>1.2214027581601699</c:v>
                </c:pt>
                <c:pt idx="3">
                  <c:v>1.3498588075760032</c:v>
                </c:pt>
                <c:pt idx="4">
                  <c:v>1.4918246976412703</c:v>
                </c:pt>
                <c:pt idx="5">
                  <c:v>1.6487212707001282</c:v>
                </c:pt>
                <c:pt idx="6">
                  <c:v>1.8221188003905089</c:v>
                </c:pt>
                <c:pt idx="7">
                  <c:v>2.0137527074704766</c:v>
                </c:pt>
                <c:pt idx="8">
                  <c:v>2.2255409284924679</c:v>
                </c:pt>
                <c:pt idx="9">
                  <c:v>2.4596031111569499</c:v>
                </c:pt>
                <c:pt idx="10">
                  <c:v>2.7182818284590451</c:v>
                </c:pt>
                <c:pt idx="11">
                  <c:v>3.0041660239464334</c:v>
                </c:pt>
                <c:pt idx="12">
                  <c:v>3.3201169227365472</c:v>
                </c:pt>
                <c:pt idx="13">
                  <c:v>3.6692966676192444</c:v>
                </c:pt>
                <c:pt idx="14">
                  <c:v>4.0551999668446745</c:v>
                </c:pt>
                <c:pt idx="15">
                  <c:v>4.4816890703380645</c:v>
                </c:pt>
                <c:pt idx="16">
                  <c:v>4.9530324243951149</c:v>
                </c:pt>
                <c:pt idx="17">
                  <c:v>5.4739473917271999</c:v>
                </c:pt>
                <c:pt idx="18">
                  <c:v>6.0496474644129465</c:v>
                </c:pt>
                <c:pt idx="19">
                  <c:v>6.6858944422792685</c:v>
                </c:pt>
                <c:pt idx="20">
                  <c:v>7.3890560989306504</c:v>
                </c:pt>
                <c:pt idx="21">
                  <c:v>8.1661699125676517</c:v>
                </c:pt>
                <c:pt idx="22">
                  <c:v>9.025013499434122</c:v>
                </c:pt>
                <c:pt idx="23">
                  <c:v>9.9741824548147182</c:v>
                </c:pt>
                <c:pt idx="24">
                  <c:v>11.023176380641601</c:v>
                </c:pt>
                <c:pt idx="25">
                  <c:v>12.182493960703473</c:v>
                </c:pt>
                <c:pt idx="26">
                  <c:v>13.463738035001692</c:v>
                </c:pt>
                <c:pt idx="27">
                  <c:v>14.879731724872837</c:v>
                </c:pt>
                <c:pt idx="28">
                  <c:v>16.444646771097048</c:v>
                </c:pt>
                <c:pt idx="29">
                  <c:v>18.17414536944306</c:v>
                </c:pt>
                <c:pt idx="30">
                  <c:v>20.085536923187668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0-4EC8-A5F5-B9ACB736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Arkusz1!$B$10:$B$310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cat>
          <c:val>
            <c:numRef>
              <c:f>Arkusz1!$E$10:$E$310</c:f>
              <c:numCache>
                <c:formatCode>0.0000</c:formatCode>
                <c:ptCount val="301"/>
                <c:pt idx="0">
                  <c:v>1</c:v>
                </c:pt>
                <c:pt idx="1">
                  <c:v>1.01</c:v>
                </c:pt>
                <c:pt idx="2">
                  <c:v>1.0201</c:v>
                </c:pt>
                <c:pt idx="3">
                  <c:v>1.0303009999999999</c:v>
                </c:pt>
                <c:pt idx="4">
                  <c:v>1.0406040099999998</c:v>
                </c:pt>
                <c:pt idx="5">
                  <c:v>1.0510100500999997</c:v>
                </c:pt>
                <c:pt idx="6">
                  <c:v>1.0615201506009997</c:v>
                </c:pt>
                <c:pt idx="7">
                  <c:v>1.0721353521070096</c:v>
                </c:pt>
                <c:pt idx="8">
                  <c:v>1.0828567056280798</c:v>
                </c:pt>
                <c:pt idx="9">
                  <c:v>1.0936852726843607</c:v>
                </c:pt>
                <c:pt idx="10">
                  <c:v>1.1046221254112043</c:v>
                </c:pt>
                <c:pt idx="11">
                  <c:v>1.1156683466653163</c:v>
                </c:pt>
                <c:pt idx="12">
                  <c:v>1.1268250301319696</c:v>
                </c:pt>
                <c:pt idx="13">
                  <c:v>1.1380932804332893</c:v>
                </c:pt>
                <c:pt idx="14">
                  <c:v>1.1494742132376221</c:v>
                </c:pt>
                <c:pt idx="15">
                  <c:v>1.1609689553699982</c:v>
                </c:pt>
                <c:pt idx="16">
                  <c:v>1.1725786449236981</c:v>
                </c:pt>
                <c:pt idx="17">
                  <c:v>1.1843044313729352</c:v>
                </c:pt>
                <c:pt idx="18">
                  <c:v>1.1961474756866646</c:v>
                </c:pt>
                <c:pt idx="19">
                  <c:v>1.2081089504435312</c:v>
                </c:pt>
                <c:pt idx="20">
                  <c:v>1.2201900399479664</c:v>
                </c:pt>
                <c:pt idx="21">
                  <c:v>1.2323919403474461</c:v>
                </c:pt>
                <c:pt idx="22">
                  <c:v>1.2447158597509207</c:v>
                </c:pt>
                <c:pt idx="23">
                  <c:v>1.2571630183484299</c:v>
                </c:pt>
                <c:pt idx="24">
                  <c:v>1.2697346485319143</c:v>
                </c:pt>
                <c:pt idx="25">
                  <c:v>1.2824319950172334</c:v>
                </c:pt>
                <c:pt idx="26">
                  <c:v>1.2952563149674057</c:v>
                </c:pt>
                <c:pt idx="27">
                  <c:v>1.3082088781170798</c:v>
                </c:pt>
                <c:pt idx="28">
                  <c:v>1.3212909668982507</c:v>
                </c:pt>
                <c:pt idx="29">
                  <c:v>1.3345038765672332</c:v>
                </c:pt>
                <c:pt idx="30">
                  <c:v>1.3478489153329056</c:v>
                </c:pt>
                <c:pt idx="31">
                  <c:v>1.3613274044862347</c:v>
                </c:pt>
                <c:pt idx="32">
                  <c:v>1.3749406785310971</c:v>
                </c:pt>
                <c:pt idx="33">
                  <c:v>1.3886900853164081</c:v>
                </c:pt>
                <c:pt idx="34">
                  <c:v>1.4025769861695723</c:v>
                </c:pt>
                <c:pt idx="35">
                  <c:v>1.416602756031268</c:v>
                </c:pt>
                <c:pt idx="36">
                  <c:v>1.4307687835915806</c:v>
                </c:pt>
                <c:pt idx="37">
                  <c:v>1.4450764714274964</c:v>
                </c:pt>
                <c:pt idx="38">
                  <c:v>1.4595272361417713</c:v>
                </c:pt>
                <c:pt idx="39">
                  <c:v>1.474122508503189</c:v>
                </c:pt>
                <c:pt idx="40">
                  <c:v>1.4888637335882209</c:v>
                </c:pt>
                <c:pt idx="41">
                  <c:v>1.5037523709241032</c:v>
                </c:pt>
                <c:pt idx="42">
                  <c:v>1.5187898946333442</c:v>
                </c:pt>
                <c:pt idx="43">
                  <c:v>1.5339777935796777</c:v>
                </c:pt>
                <c:pt idx="44">
                  <c:v>1.5493175715154746</c:v>
                </c:pt>
                <c:pt idx="45">
                  <c:v>1.5648107472306294</c:v>
                </c:pt>
                <c:pt idx="46">
                  <c:v>1.5804588547029357</c:v>
                </c:pt>
                <c:pt idx="47">
                  <c:v>1.5962634432499649</c:v>
                </c:pt>
                <c:pt idx="48">
                  <c:v>1.6122260776824646</c:v>
                </c:pt>
                <c:pt idx="49">
                  <c:v>1.6283483384592892</c:v>
                </c:pt>
                <c:pt idx="50">
                  <c:v>1.644631821843882</c:v>
                </c:pt>
                <c:pt idx="51">
                  <c:v>1.6610781400623209</c:v>
                </c:pt>
                <c:pt idx="52">
                  <c:v>1.677688921462944</c:v>
                </c:pt>
                <c:pt idx="53">
                  <c:v>1.6944658106775734</c:v>
                </c:pt>
                <c:pt idx="54">
                  <c:v>1.7114104687843492</c:v>
                </c:pt>
                <c:pt idx="55">
                  <c:v>1.7285245734721928</c:v>
                </c:pt>
                <c:pt idx="56">
                  <c:v>1.7458098192069147</c:v>
                </c:pt>
                <c:pt idx="57">
                  <c:v>1.7632679173989838</c:v>
                </c:pt>
                <c:pt idx="58">
                  <c:v>1.7809005965729736</c:v>
                </c:pt>
                <c:pt idx="59">
                  <c:v>1.7987096025387033</c:v>
                </c:pt>
                <c:pt idx="60">
                  <c:v>1.8166966985640902</c:v>
                </c:pt>
                <c:pt idx="61">
                  <c:v>1.834863665549731</c:v>
                </c:pt>
                <c:pt idx="62">
                  <c:v>1.8532123022052283</c:v>
                </c:pt>
                <c:pt idx="63">
                  <c:v>1.8717444252272806</c:v>
                </c:pt>
                <c:pt idx="64">
                  <c:v>1.8904618694795534</c:v>
                </c:pt>
                <c:pt idx="65">
                  <c:v>1.9093664881743488</c:v>
                </c:pt>
                <c:pt idx="66">
                  <c:v>1.9284601530560923</c:v>
                </c:pt>
                <c:pt idx="67">
                  <c:v>1.9477447545866533</c:v>
                </c:pt>
                <c:pt idx="68">
                  <c:v>1.9672222021325199</c:v>
                </c:pt>
                <c:pt idx="69">
                  <c:v>1.9868944241538451</c:v>
                </c:pt>
                <c:pt idx="70">
                  <c:v>2.0067633683953834</c:v>
                </c:pt>
                <c:pt idx="71">
                  <c:v>2.0268310020793372</c:v>
                </c:pt>
                <c:pt idx="72">
                  <c:v>2.0470993121001304</c:v>
                </c:pt>
                <c:pt idx="73">
                  <c:v>2.0675703052211318</c:v>
                </c:pt>
                <c:pt idx="74">
                  <c:v>2.0882460082733432</c:v>
                </c:pt>
                <c:pt idx="75">
                  <c:v>2.1091284683560767</c:v>
                </c:pt>
                <c:pt idx="76">
                  <c:v>2.1302197530396376</c:v>
                </c:pt>
                <c:pt idx="77">
                  <c:v>2.151521950570034</c:v>
                </c:pt>
                <c:pt idx="78">
                  <c:v>2.1730371700757343</c:v>
                </c:pt>
                <c:pt idx="79">
                  <c:v>2.1947675417764918</c:v>
                </c:pt>
                <c:pt idx="80">
                  <c:v>2.2167152171942566</c:v>
                </c:pt>
                <c:pt idx="81">
                  <c:v>2.2388823693661992</c:v>
                </c:pt>
                <c:pt idx="82">
                  <c:v>2.2612711930598612</c:v>
                </c:pt>
                <c:pt idx="83">
                  <c:v>2.2838839049904598</c:v>
                </c:pt>
                <c:pt idx="84">
                  <c:v>2.3067227440403646</c:v>
                </c:pt>
                <c:pt idx="85">
                  <c:v>2.3297899714807682</c:v>
                </c:pt>
                <c:pt idx="86">
                  <c:v>2.3530878711955761</c:v>
                </c:pt>
                <c:pt idx="87">
                  <c:v>2.3766187499075317</c:v>
                </c:pt>
                <c:pt idx="88">
                  <c:v>2.4003849374066069</c:v>
                </c:pt>
                <c:pt idx="89">
                  <c:v>2.424388786780673</c:v>
                </c:pt>
                <c:pt idx="90">
                  <c:v>2.4486326746484797</c:v>
                </c:pt>
                <c:pt idx="91">
                  <c:v>2.4731190013949647</c:v>
                </c:pt>
                <c:pt idx="92">
                  <c:v>2.4978501914089142</c:v>
                </c:pt>
                <c:pt idx="93">
                  <c:v>2.5228286933230035</c:v>
                </c:pt>
                <c:pt idx="94">
                  <c:v>2.5480569802562334</c:v>
                </c:pt>
                <c:pt idx="95">
                  <c:v>2.5735375500587958</c:v>
                </c:pt>
                <c:pt idx="96">
                  <c:v>2.5992729255593838</c:v>
                </c:pt>
                <c:pt idx="97">
                  <c:v>2.6252656548149775</c:v>
                </c:pt>
                <c:pt idx="98">
                  <c:v>2.6515183113631271</c:v>
                </c:pt>
                <c:pt idx="99">
                  <c:v>2.6780334944767583</c:v>
                </c:pt>
                <c:pt idx="100">
                  <c:v>2.7048138294215258</c:v>
                </c:pt>
                <c:pt idx="101">
                  <c:v>2.7318619677157412</c:v>
                </c:pt>
                <c:pt idx="102">
                  <c:v>2.7591805873928985</c:v>
                </c:pt>
                <c:pt idx="103">
                  <c:v>2.7867723932668276</c:v>
                </c:pt>
                <c:pt idx="104">
                  <c:v>2.8146401171994957</c:v>
                </c:pt>
                <c:pt idx="105">
                  <c:v>2.8427865183714904</c:v>
                </c:pt>
                <c:pt idx="106">
                  <c:v>2.8712143835552055</c:v>
                </c:pt>
                <c:pt idx="107">
                  <c:v>2.8999265273907575</c:v>
                </c:pt>
                <c:pt idx="108">
                  <c:v>2.928925792664665</c:v>
                </c:pt>
                <c:pt idx="109">
                  <c:v>2.9582150505913116</c:v>
                </c:pt>
                <c:pt idx="110">
                  <c:v>2.9877972010972247</c:v>
                </c:pt>
                <c:pt idx="111">
                  <c:v>3.0176751731081968</c:v>
                </c:pt>
                <c:pt idx="112">
                  <c:v>3.0478519248392786</c:v>
                </c:pt>
                <c:pt idx="113">
                  <c:v>3.0783304440876713</c:v>
                </c:pt>
                <c:pt idx="114">
                  <c:v>3.1091137485285478</c:v>
                </c:pt>
                <c:pt idx="115">
                  <c:v>3.1402048860138332</c:v>
                </c:pt>
                <c:pt idx="116">
                  <c:v>3.1716069348739717</c:v>
                </c:pt>
                <c:pt idx="117">
                  <c:v>3.2033230042227112</c:v>
                </c:pt>
                <c:pt idx="118">
                  <c:v>3.2353562342649385</c:v>
                </c:pt>
                <c:pt idx="119">
                  <c:v>3.2677097966075879</c:v>
                </c:pt>
                <c:pt idx="120">
                  <c:v>3.3003868945736636</c:v>
                </c:pt>
                <c:pt idx="121">
                  <c:v>3.3333907635194002</c:v>
                </c:pt>
                <c:pt idx="122">
                  <c:v>3.3667246711545942</c:v>
                </c:pt>
                <c:pt idx="123">
                  <c:v>3.4003919178661399</c:v>
                </c:pt>
                <c:pt idx="124">
                  <c:v>3.4343958370448013</c:v>
                </c:pt>
                <c:pt idx="125">
                  <c:v>3.4687397954152495</c:v>
                </c:pt>
                <c:pt idx="126">
                  <c:v>3.5034271933694021</c:v>
                </c:pt>
                <c:pt idx="127">
                  <c:v>3.5384614653030964</c:v>
                </c:pt>
                <c:pt idx="128">
                  <c:v>3.5738460799561271</c:v>
                </c:pt>
                <c:pt idx="129">
                  <c:v>3.6095845407556886</c:v>
                </c:pt>
                <c:pt idx="130">
                  <c:v>3.6456803861632454</c:v>
                </c:pt>
                <c:pt idx="131">
                  <c:v>3.682137190024878</c:v>
                </c:pt>
                <c:pt idx="132">
                  <c:v>3.7189585619251266</c:v>
                </c:pt>
                <c:pt idx="133">
                  <c:v>3.7561481475443781</c:v>
                </c:pt>
                <c:pt idx="134">
                  <c:v>3.7937096290198218</c:v>
                </c:pt>
                <c:pt idx="135">
                  <c:v>3.8316467253100202</c:v>
                </c:pt>
                <c:pt idx="136">
                  <c:v>3.8699631925631204</c:v>
                </c:pt>
                <c:pt idx="137">
                  <c:v>3.9086628244887516</c:v>
                </c:pt>
                <c:pt idx="138">
                  <c:v>3.947749452733639</c:v>
                </c:pt>
                <c:pt idx="139">
                  <c:v>3.9872269472609752</c:v>
                </c:pt>
                <c:pt idx="140">
                  <c:v>4.0270992167335846</c:v>
                </c:pt>
                <c:pt idx="141">
                  <c:v>4.06737020890092</c:v>
                </c:pt>
                <c:pt idx="142">
                  <c:v>4.1080439109899292</c:v>
                </c:pt>
                <c:pt idx="143">
                  <c:v>4.1491243500998287</c:v>
                </c:pt>
                <c:pt idx="144">
                  <c:v>4.1906155936008274</c:v>
                </c:pt>
                <c:pt idx="145">
                  <c:v>4.2325217495368355</c:v>
                </c:pt>
                <c:pt idx="146">
                  <c:v>4.2748469670322038</c:v>
                </c:pt>
                <c:pt idx="147">
                  <c:v>4.3175954367025255</c:v>
                </c:pt>
                <c:pt idx="148">
                  <c:v>4.3607713910695507</c:v>
                </c:pt>
                <c:pt idx="149">
                  <c:v>4.4043791049802463</c:v>
                </c:pt>
                <c:pt idx="150">
                  <c:v>4.4484228960300491</c:v>
                </c:pt>
                <c:pt idx="151">
                  <c:v>4.4929071249903494</c:v>
                </c:pt>
                <c:pt idx="152">
                  <c:v>4.5378361962402529</c:v>
                </c:pt>
                <c:pt idx="153">
                  <c:v>4.5832145582026556</c:v>
                </c:pt>
                <c:pt idx="154">
                  <c:v>4.6290467037846819</c:v>
                </c:pt>
                <c:pt idx="155">
                  <c:v>4.6753371708225284</c:v>
                </c:pt>
                <c:pt idx="156">
                  <c:v>4.7220905425307533</c:v>
                </c:pt>
                <c:pt idx="157">
                  <c:v>4.7693114479560608</c:v>
                </c:pt>
                <c:pt idx="158">
                  <c:v>4.8170045624356215</c:v>
                </c:pt>
                <c:pt idx="159">
                  <c:v>4.865174608059978</c:v>
                </c:pt>
                <c:pt idx="160">
                  <c:v>4.9138263541405776</c:v>
                </c:pt>
                <c:pt idx="161">
                  <c:v>4.9629646176819833</c:v>
                </c:pt>
                <c:pt idx="162">
                  <c:v>5.0125942638588032</c:v>
                </c:pt>
                <c:pt idx="163">
                  <c:v>5.0627202064973913</c:v>
                </c:pt>
                <c:pt idx="164">
                  <c:v>5.1133474085623654</c:v>
                </c:pt>
                <c:pt idx="165">
                  <c:v>5.1644808826479887</c:v>
                </c:pt>
                <c:pt idx="166">
                  <c:v>5.2161256914744687</c:v>
                </c:pt>
                <c:pt idx="167">
                  <c:v>5.2682869483892132</c:v>
                </c:pt>
                <c:pt idx="168">
                  <c:v>5.3209698178731051</c:v>
                </c:pt>
                <c:pt idx="169">
                  <c:v>5.3741795160518357</c:v>
                </c:pt>
                <c:pt idx="170">
                  <c:v>5.4279213112123541</c:v>
                </c:pt>
                <c:pt idx="171">
                  <c:v>5.4822005243244778</c:v>
                </c:pt>
                <c:pt idx="172">
                  <c:v>5.5370225295677225</c:v>
                </c:pt>
                <c:pt idx="173">
                  <c:v>5.5923927548633996</c:v>
                </c:pt>
                <c:pt idx="174">
                  <c:v>5.6483166824120339</c:v>
                </c:pt>
                <c:pt idx="175">
                  <c:v>5.7047998492361538</c:v>
                </c:pt>
                <c:pt idx="176">
                  <c:v>5.7618478477285153</c:v>
                </c:pt>
                <c:pt idx="177">
                  <c:v>5.8194663262058004</c:v>
                </c:pt>
                <c:pt idx="178">
                  <c:v>5.8776609894678584</c:v>
                </c:pt>
                <c:pt idx="179">
                  <c:v>5.9364375993625371</c:v>
                </c:pt>
                <c:pt idx="180">
                  <c:v>5.9958019753561622</c:v>
                </c:pt>
                <c:pt idx="181">
                  <c:v>6.0557599951097236</c:v>
                </c:pt>
                <c:pt idx="182">
                  <c:v>6.1163175950608206</c:v>
                </c:pt>
                <c:pt idx="183">
                  <c:v>6.177480771011429</c:v>
                </c:pt>
                <c:pt idx="184">
                  <c:v>6.2392555787215436</c:v>
                </c:pt>
                <c:pt idx="185">
                  <c:v>6.3016481345087589</c:v>
                </c:pt>
                <c:pt idx="186">
                  <c:v>6.3646646158538465</c:v>
                </c:pt>
                <c:pt idx="187">
                  <c:v>6.428311262012385</c:v>
                </c:pt>
                <c:pt idx="188">
                  <c:v>6.4925943746325085</c:v>
                </c:pt>
                <c:pt idx="189">
                  <c:v>6.5575203183788338</c:v>
                </c:pt>
                <c:pt idx="190">
                  <c:v>6.6230955215626217</c:v>
                </c:pt>
                <c:pt idx="191">
                  <c:v>6.6893264767782483</c:v>
                </c:pt>
                <c:pt idx="192">
                  <c:v>6.7562197415460306</c:v>
                </c:pt>
                <c:pt idx="193">
                  <c:v>6.8237819389614911</c:v>
                </c:pt>
                <c:pt idx="194">
                  <c:v>6.8920197583511058</c:v>
                </c:pt>
                <c:pt idx="195">
                  <c:v>6.9609399559346166</c:v>
                </c:pt>
                <c:pt idx="196">
                  <c:v>7.0305493554939629</c:v>
                </c:pt>
                <c:pt idx="197">
                  <c:v>7.1008548490489023</c:v>
                </c:pt>
                <c:pt idx="198">
                  <c:v>7.1718633975393917</c:v>
                </c:pt>
                <c:pt idx="199">
                  <c:v>7.2435820315147854</c:v>
                </c:pt>
                <c:pt idx="200">
                  <c:v>7.3160178518299332</c:v>
                </c:pt>
                <c:pt idx="201">
                  <c:v>7.3891780303482326</c:v>
                </c:pt>
                <c:pt idx="202">
                  <c:v>7.4630698106517146</c:v>
                </c:pt>
                <c:pt idx="203">
                  <c:v>7.5377005087582321</c:v>
                </c:pt>
                <c:pt idx="204">
                  <c:v>7.6130775138458144</c:v>
                </c:pt>
                <c:pt idx="205">
                  <c:v>7.6892082889842728</c:v>
                </c:pt>
                <c:pt idx="206">
                  <c:v>7.7661003718741153</c:v>
                </c:pt>
                <c:pt idx="207">
                  <c:v>7.8437613755928561</c:v>
                </c:pt>
                <c:pt idx="208">
                  <c:v>7.922198989348785</c:v>
                </c:pt>
                <c:pt idx="209">
                  <c:v>8.0014209792422726</c:v>
                </c:pt>
                <c:pt idx="210">
                  <c:v>8.0814351890346945</c:v>
                </c:pt>
                <c:pt idx="211">
                  <c:v>8.1622495409250408</c:v>
                </c:pt>
                <c:pt idx="212">
                  <c:v>8.2438720363342917</c:v>
                </c:pt>
                <c:pt idx="213">
                  <c:v>8.3263107566976338</c:v>
                </c:pt>
                <c:pt idx="214">
                  <c:v>8.4095738642646101</c:v>
                </c:pt>
                <c:pt idx="215">
                  <c:v>8.4936696029072554</c:v>
                </c:pt>
                <c:pt idx="216">
                  <c:v>8.5786062989363288</c:v>
                </c:pt>
                <c:pt idx="217">
                  <c:v>8.6643923619256924</c:v>
                </c:pt>
                <c:pt idx="218">
                  <c:v>8.7510362855449486</c:v>
                </c:pt>
                <c:pt idx="219">
                  <c:v>8.8385466484003974</c:v>
                </c:pt>
                <c:pt idx="220">
                  <c:v>8.9269321148844014</c:v>
                </c:pt>
                <c:pt idx="221">
                  <c:v>9.0162014360332456</c:v>
                </c:pt>
                <c:pt idx="222">
                  <c:v>9.1063634503935784</c:v>
                </c:pt>
                <c:pt idx="223">
                  <c:v>9.1974270848975141</c:v>
                </c:pt>
                <c:pt idx="224">
                  <c:v>9.2894013557464898</c:v>
                </c:pt>
                <c:pt idx="225">
                  <c:v>9.3822953693039555</c:v>
                </c:pt>
                <c:pt idx="226">
                  <c:v>9.4761183229969959</c:v>
                </c:pt>
                <c:pt idx="227">
                  <c:v>9.5708795062269658</c:v>
                </c:pt>
                <c:pt idx="228">
                  <c:v>9.6665883012892362</c:v>
                </c:pt>
                <c:pt idx="229">
                  <c:v>9.763254184302129</c:v>
                </c:pt>
                <c:pt idx="230">
                  <c:v>9.86088672614515</c:v>
                </c:pt>
                <c:pt idx="231">
                  <c:v>9.9594955934066007</c:v>
                </c:pt>
                <c:pt idx="232">
                  <c:v>10.059090549340667</c:v>
                </c:pt>
                <c:pt idx="233">
                  <c:v>10.159681454834073</c:v>
                </c:pt>
                <c:pt idx="234">
                  <c:v>10.261278269382414</c:v>
                </c:pt>
                <c:pt idx="235">
                  <c:v>10.363891052076239</c:v>
                </c:pt>
                <c:pt idx="236">
                  <c:v>10.467529962597002</c:v>
                </c:pt>
                <c:pt idx="237">
                  <c:v>10.572205262222973</c:v>
                </c:pt>
                <c:pt idx="238">
                  <c:v>10.677927314845203</c:v>
                </c:pt>
                <c:pt idx="239">
                  <c:v>10.784706587993655</c:v>
                </c:pt>
                <c:pt idx="240">
                  <c:v>10.892553653873591</c:v>
                </c:pt>
                <c:pt idx="241">
                  <c:v>11.001479190412327</c:v>
                </c:pt>
                <c:pt idx="242">
                  <c:v>11.111493982316452</c:v>
                </c:pt>
                <c:pt idx="243">
                  <c:v>11.222608922139615</c:v>
                </c:pt>
                <c:pt idx="244">
                  <c:v>11.334835011361012</c:v>
                </c:pt>
                <c:pt idx="245">
                  <c:v>11.448183361474621</c:v>
                </c:pt>
                <c:pt idx="246">
                  <c:v>11.562665195089368</c:v>
                </c:pt>
                <c:pt idx="247">
                  <c:v>11.678291847040262</c:v>
                </c:pt>
                <c:pt idx="248">
                  <c:v>11.795074765510664</c:v>
                </c:pt>
                <c:pt idx="249">
                  <c:v>11.913025513165771</c:v>
                </c:pt>
                <c:pt idx="250">
                  <c:v>12.032155768297429</c:v>
                </c:pt>
                <c:pt idx="251">
                  <c:v>12.152477325980403</c:v>
                </c:pt>
                <c:pt idx="252">
                  <c:v>12.274002099240207</c:v>
                </c:pt>
                <c:pt idx="253">
                  <c:v>12.396742120232609</c:v>
                </c:pt>
                <c:pt idx="254">
                  <c:v>12.520709541434936</c:v>
                </c:pt>
                <c:pt idx="255">
                  <c:v>12.645916636849286</c:v>
                </c:pt>
                <c:pt idx="256">
                  <c:v>12.772375803217779</c:v>
                </c:pt>
                <c:pt idx="257">
                  <c:v>12.900099561249956</c:v>
                </c:pt>
                <c:pt idx="258">
                  <c:v>13.029100556862456</c:v>
                </c:pt>
                <c:pt idx="259">
                  <c:v>13.159391562431081</c:v>
                </c:pt>
                <c:pt idx="260">
                  <c:v>13.290985478055392</c:v>
                </c:pt>
                <c:pt idx="261">
                  <c:v>13.423895332835945</c:v>
                </c:pt>
                <c:pt idx="262">
                  <c:v>13.558134286164305</c:v>
                </c:pt>
                <c:pt idx="263">
                  <c:v>13.693715629025949</c:v>
                </c:pt>
                <c:pt idx="264">
                  <c:v>13.830652785316207</c:v>
                </c:pt>
                <c:pt idx="265">
                  <c:v>13.968959313169369</c:v>
                </c:pt>
                <c:pt idx="266">
                  <c:v>14.108648906301063</c:v>
                </c:pt>
                <c:pt idx="267">
                  <c:v>14.249735395364073</c:v>
                </c:pt>
                <c:pt idx="268">
                  <c:v>14.392232749317714</c:v>
                </c:pt>
                <c:pt idx="269">
                  <c:v>14.536155076810891</c:v>
                </c:pt>
                <c:pt idx="270">
                  <c:v>14.681516627579001</c:v>
                </c:pt>
                <c:pt idx="271">
                  <c:v>14.82833179385479</c:v>
                </c:pt>
                <c:pt idx="272">
                  <c:v>14.976615111793338</c:v>
                </c:pt>
                <c:pt idx="273">
                  <c:v>15.126381262911272</c:v>
                </c:pt>
                <c:pt idx="274">
                  <c:v>15.277645075540384</c:v>
                </c:pt>
                <c:pt idx="275">
                  <c:v>15.430421526295788</c:v>
                </c:pt>
                <c:pt idx="276">
                  <c:v>15.584725741558746</c:v>
                </c:pt>
                <c:pt idx="277">
                  <c:v>15.740572998974333</c:v>
                </c:pt>
                <c:pt idx="278">
                  <c:v>15.897978728964077</c:v>
                </c:pt>
                <c:pt idx="279">
                  <c:v>16.056958516253719</c:v>
                </c:pt>
                <c:pt idx="280">
                  <c:v>16.217528101416256</c:v>
                </c:pt>
                <c:pt idx="281">
                  <c:v>16.379703382430421</c:v>
                </c:pt>
                <c:pt idx="282">
                  <c:v>16.543500416254727</c:v>
                </c:pt>
                <c:pt idx="283">
                  <c:v>16.708935420417273</c:v>
                </c:pt>
                <c:pt idx="284">
                  <c:v>16.876024774621445</c:v>
                </c:pt>
                <c:pt idx="285">
                  <c:v>17.044785022367659</c:v>
                </c:pt>
                <c:pt idx="286">
                  <c:v>17.215232872591336</c:v>
                </c:pt>
                <c:pt idx="287">
                  <c:v>17.387385201317251</c:v>
                </c:pt>
                <c:pt idx="288">
                  <c:v>17.561259053330424</c:v>
                </c:pt>
                <c:pt idx="289">
                  <c:v>17.736871643863729</c:v>
                </c:pt>
                <c:pt idx="290">
                  <c:v>17.914240360302365</c:v>
                </c:pt>
                <c:pt idx="291">
                  <c:v>18.093382763905389</c:v>
                </c:pt>
                <c:pt idx="292">
                  <c:v>18.274316591544444</c:v>
                </c:pt>
                <c:pt idx="293">
                  <c:v>18.457059757459888</c:v>
                </c:pt>
                <c:pt idx="294">
                  <c:v>18.641630355034486</c:v>
                </c:pt>
                <c:pt idx="295">
                  <c:v>18.828046658584832</c:v>
                </c:pt>
                <c:pt idx="296">
                  <c:v>19.01632712517068</c:v>
                </c:pt>
                <c:pt idx="297">
                  <c:v>19.206490396422385</c:v>
                </c:pt>
                <c:pt idx="298">
                  <c:v>19.398555300386608</c:v>
                </c:pt>
                <c:pt idx="299">
                  <c:v>19.592540853390474</c:v>
                </c:pt>
                <c:pt idx="300">
                  <c:v>19.788466261924381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EB-4AB4-A524-6000472405C7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Arkusz1!$B$10:$B$310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cat>
          <c:val>
            <c:numRef>
              <c:f>Arkusz1!$H$10:$H$310</c:f>
              <c:numCache>
                <c:formatCode>General</c:formatCode>
                <c:ptCount val="301"/>
                <c:pt idx="0">
                  <c:v>1</c:v>
                </c:pt>
                <c:pt idx="1">
                  <c:v>1.0100501670841679</c:v>
                </c:pt>
                <c:pt idx="2">
                  <c:v>1.0202013400267558</c:v>
                </c:pt>
                <c:pt idx="3">
                  <c:v>1.0304545339535169</c:v>
                </c:pt>
                <c:pt idx="4">
                  <c:v>1.0408107741923882</c:v>
                </c:pt>
                <c:pt idx="5">
                  <c:v>1.0512710963760241</c:v>
                </c:pt>
                <c:pt idx="6">
                  <c:v>1.0618365465453596</c:v>
                </c:pt>
                <c:pt idx="7">
                  <c:v>1.0725081812542165</c:v>
                </c:pt>
                <c:pt idx="8">
                  <c:v>1.0832870676749586</c:v>
                </c:pt>
                <c:pt idx="9">
                  <c:v>1.0941742837052104</c:v>
                </c:pt>
                <c:pt idx="10">
                  <c:v>1.1051709180756477</c:v>
                </c:pt>
                <c:pt idx="11">
                  <c:v>1.1162780704588713</c:v>
                </c:pt>
                <c:pt idx="12">
                  <c:v>1.1274968515793757</c:v>
                </c:pt>
                <c:pt idx="13">
                  <c:v>1.1388283833246218</c:v>
                </c:pt>
                <c:pt idx="14">
                  <c:v>1.1502737988572274</c:v>
                </c:pt>
                <c:pt idx="15">
                  <c:v>1.1618342427282831</c:v>
                </c:pt>
                <c:pt idx="16">
                  <c:v>1.1735108709918103</c:v>
                </c:pt>
                <c:pt idx="17">
                  <c:v>1.1853048513203654</c:v>
                </c:pt>
                <c:pt idx="18">
                  <c:v>1.1972173631218102</c:v>
                </c:pt>
                <c:pt idx="19">
                  <c:v>1.2092495976572515</c:v>
                </c:pt>
                <c:pt idx="20">
                  <c:v>1.2214027581601699</c:v>
                </c:pt>
                <c:pt idx="21">
                  <c:v>1.2336780599567432</c:v>
                </c:pt>
                <c:pt idx="22">
                  <c:v>1.2460767305873808</c:v>
                </c:pt>
                <c:pt idx="23">
                  <c:v>1.2586000099294778</c:v>
                </c:pt>
                <c:pt idx="24">
                  <c:v>1.2712491503214047</c:v>
                </c:pt>
                <c:pt idx="25">
                  <c:v>1.2840254166877414</c:v>
                </c:pt>
                <c:pt idx="26">
                  <c:v>1.2969300866657718</c:v>
                </c:pt>
                <c:pt idx="27">
                  <c:v>1.3099644507332473</c:v>
                </c:pt>
                <c:pt idx="28">
                  <c:v>1.3231298123374369</c:v>
                </c:pt>
                <c:pt idx="29">
                  <c:v>1.3364274880254721</c:v>
                </c:pt>
                <c:pt idx="30">
                  <c:v>1.3498588075760032</c:v>
                </c:pt>
                <c:pt idx="31">
                  <c:v>1.3634251141321778</c:v>
                </c:pt>
                <c:pt idx="32">
                  <c:v>1.3771277643359572</c:v>
                </c:pt>
                <c:pt idx="33">
                  <c:v>1.3909681284637803</c:v>
                </c:pt>
                <c:pt idx="34">
                  <c:v>1.4049475905635938</c:v>
                </c:pt>
                <c:pt idx="35">
                  <c:v>1.4190675485932571</c:v>
                </c:pt>
                <c:pt idx="36">
                  <c:v>1.4333294145603401</c:v>
                </c:pt>
                <c:pt idx="37">
                  <c:v>1.4477346146633245</c:v>
                </c:pt>
                <c:pt idx="38">
                  <c:v>1.4622845894342245</c:v>
                </c:pt>
                <c:pt idx="39">
                  <c:v>1.4769807938826427</c:v>
                </c:pt>
                <c:pt idx="40">
                  <c:v>1.4918246976412703</c:v>
                </c:pt>
                <c:pt idx="41">
                  <c:v>1.5068177851128535</c:v>
                </c:pt>
                <c:pt idx="42">
                  <c:v>1.5219615556186337</c:v>
                </c:pt>
                <c:pt idx="43">
                  <c:v>1.5372575235482815</c:v>
                </c:pt>
                <c:pt idx="44">
                  <c:v>1.552707218511336</c:v>
                </c:pt>
                <c:pt idx="45">
                  <c:v>1.5683121854901689</c:v>
                </c:pt>
                <c:pt idx="46">
                  <c:v>1.5840739849944818</c:v>
                </c:pt>
                <c:pt idx="47">
                  <c:v>1.5999941932173602</c:v>
                </c:pt>
                <c:pt idx="48">
                  <c:v>1.6160744021928934</c:v>
                </c:pt>
                <c:pt idx="49">
                  <c:v>1.6323162199553789</c:v>
                </c:pt>
                <c:pt idx="50">
                  <c:v>1.6487212707001282</c:v>
                </c:pt>
                <c:pt idx="51">
                  <c:v>1.6652911949458864</c:v>
                </c:pt>
                <c:pt idx="52">
                  <c:v>1.6820276496988864</c:v>
                </c:pt>
                <c:pt idx="53">
                  <c:v>1.6989323086185506</c:v>
                </c:pt>
                <c:pt idx="54">
                  <c:v>1.7160068621848585</c:v>
                </c:pt>
                <c:pt idx="55">
                  <c:v>1.7332530178673953</c:v>
                </c:pt>
                <c:pt idx="56">
                  <c:v>1.7506725002961012</c:v>
                </c:pt>
                <c:pt idx="57">
                  <c:v>1.7682670514337351</c:v>
                </c:pt>
                <c:pt idx="58">
                  <c:v>1.7860384307500734</c:v>
                </c:pt>
                <c:pt idx="59">
                  <c:v>1.8039884153978569</c:v>
                </c:pt>
                <c:pt idx="60">
                  <c:v>1.8221188003905089</c:v>
                </c:pt>
                <c:pt idx="61">
                  <c:v>1.8404313987816374</c:v>
                </c:pt>
                <c:pt idx="62">
                  <c:v>1.8589280418463421</c:v>
                </c:pt>
                <c:pt idx="63">
                  <c:v>1.8776105792643432</c:v>
                </c:pt>
                <c:pt idx="64">
                  <c:v>1.8964808793049515</c:v>
                </c:pt>
                <c:pt idx="65">
                  <c:v>1.9155408290138962</c:v>
                </c:pt>
                <c:pt idx="66">
                  <c:v>1.9347923344020317</c:v>
                </c:pt>
                <c:pt idx="67">
                  <c:v>1.9542373206359396</c:v>
                </c:pt>
                <c:pt idx="68">
                  <c:v>1.9738777322304477</c:v>
                </c:pt>
                <c:pt idx="69">
                  <c:v>1.9937155332430823</c:v>
                </c:pt>
                <c:pt idx="70">
                  <c:v>2.0137527074704766</c:v>
                </c:pt>
                <c:pt idx="71">
                  <c:v>2.0339912586467506</c:v>
                </c:pt>
                <c:pt idx="72">
                  <c:v>2.0544332106438876</c:v>
                </c:pt>
                <c:pt idx="73">
                  <c:v>2.0750806076741224</c:v>
                </c:pt>
                <c:pt idx="74">
                  <c:v>2.0959355144943643</c:v>
                </c:pt>
                <c:pt idx="75">
                  <c:v>2.1170000166126748</c:v>
                </c:pt>
                <c:pt idx="76">
                  <c:v>2.1382762204968184</c:v>
                </c:pt>
                <c:pt idx="77">
                  <c:v>2.1597662537849152</c:v>
                </c:pt>
                <c:pt idx="78">
                  <c:v>2.1814722654982011</c:v>
                </c:pt>
                <c:pt idx="79">
                  <c:v>2.2033964262559369</c:v>
                </c:pt>
                <c:pt idx="80">
                  <c:v>2.2255409284924679</c:v>
                </c:pt>
                <c:pt idx="81">
                  <c:v>2.2479079866764717</c:v>
                </c:pt>
                <c:pt idx="82">
                  <c:v>2.2704998375324057</c:v>
                </c:pt>
                <c:pt idx="83">
                  <c:v>2.2933187402641826</c:v>
                </c:pt>
                <c:pt idx="84">
                  <c:v>2.3163669767810915</c:v>
                </c:pt>
                <c:pt idx="85">
                  <c:v>2.3396468519259908</c:v>
                </c:pt>
                <c:pt idx="86">
                  <c:v>2.3631606937057947</c:v>
                </c:pt>
                <c:pt idx="87">
                  <c:v>2.3869108535242765</c:v>
                </c:pt>
                <c:pt idx="88">
                  <c:v>2.4108997064172097</c:v>
                </c:pt>
                <c:pt idx="89">
                  <c:v>2.4351296512898744</c:v>
                </c:pt>
                <c:pt idx="90">
                  <c:v>2.4596031111569499</c:v>
                </c:pt>
                <c:pt idx="91">
                  <c:v>2.4843225333848165</c:v>
                </c:pt>
                <c:pt idx="92">
                  <c:v>2.5092903899362979</c:v>
                </c:pt>
                <c:pt idx="93">
                  <c:v>2.534509177617855</c:v>
                </c:pt>
                <c:pt idx="94">
                  <c:v>2.5599814183292713</c:v>
                </c:pt>
                <c:pt idx="95">
                  <c:v>2.585709659315846</c:v>
                </c:pt>
                <c:pt idx="96">
                  <c:v>2.6116964734231178</c:v>
                </c:pt>
                <c:pt idx="97">
                  <c:v>2.6379444593541526</c:v>
                </c:pt>
                <c:pt idx="98">
                  <c:v>2.6644562419294169</c:v>
                </c:pt>
                <c:pt idx="99">
                  <c:v>2.6912344723492621</c:v>
                </c:pt>
                <c:pt idx="100">
                  <c:v>2.7182818284590451</c:v>
                </c:pt>
                <c:pt idx="101">
                  <c:v>2.7456010150169163</c:v>
                </c:pt>
                <c:pt idx="102">
                  <c:v>2.7731947639642978</c:v>
                </c:pt>
                <c:pt idx="103">
                  <c:v>2.8010658346990791</c:v>
                </c:pt>
                <c:pt idx="104">
                  <c:v>2.8292170143515598</c:v>
                </c:pt>
                <c:pt idx="105">
                  <c:v>2.8576511180631639</c:v>
                </c:pt>
                <c:pt idx="106">
                  <c:v>2.8863709892679585</c:v>
                </c:pt>
                <c:pt idx="107">
                  <c:v>2.9153794999769969</c:v>
                </c:pt>
                <c:pt idx="108">
                  <c:v>2.9446795510655241</c:v>
                </c:pt>
                <c:pt idx="109">
                  <c:v>2.9742740725630656</c:v>
                </c:pt>
                <c:pt idx="110">
                  <c:v>3.0041660239464334</c:v>
                </c:pt>
                <c:pt idx="111">
                  <c:v>3.0343583944356758</c:v>
                </c:pt>
                <c:pt idx="112">
                  <c:v>3.0648542032930024</c:v>
                </c:pt>
                <c:pt idx="113">
                  <c:v>3.0956565001247109</c:v>
                </c:pt>
                <c:pt idx="114">
                  <c:v>3.1267683651861553</c:v>
                </c:pt>
                <c:pt idx="115">
                  <c:v>3.1581929096897672</c:v>
                </c:pt>
                <c:pt idx="116">
                  <c:v>3.1899332761161845</c:v>
                </c:pt>
                <c:pt idx="117">
                  <c:v>3.2219926385284996</c:v>
                </c:pt>
                <c:pt idx="118">
                  <c:v>3.2543742028896707</c:v>
                </c:pt>
                <c:pt idx="119">
                  <c:v>3.2870812073831179</c:v>
                </c:pt>
                <c:pt idx="120">
                  <c:v>3.3201169227365472</c:v>
                </c:pt>
                <c:pt idx="121">
                  <c:v>3.3534846525490236</c:v>
                </c:pt>
                <c:pt idx="122">
                  <c:v>3.3871877336213347</c:v>
                </c:pt>
                <c:pt idx="123">
                  <c:v>3.4212295362896734</c:v>
                </c:pt>
                <c:pt idx="124">
                  <c:v>3.4556134647626755</c:v>
                </c:pt>
                <c:pt idx="125">
                  <c:v>3.4903429574618414</c:v>
                </c:pt>
                <c:pt idx="126">
                  <c:v>3.5254214873653824</c:v>
                </c:pt>
                <c:pt idx="127">
                  <c:v>3.5608525623555205</c:v>
                </c:pt>
                <c:pt idx="128">
                  <c:v>3.5966397255692817</c:v>
                </c:pt>
                <c:pt idx="129">
                  <c:v>3.6327865557528094</c:v>
                </c:pt>
                <c:pt idx="130">
                  <c:v>3.6692966676192444</c:v>
                </c:pt>
                <c:pt idx="131">
                  <c:v>3.706173712210199</c:v>
                </c:pt>
                <c:pt idx="132">
                  <c:v>3.7434213772608627</c:v>
                </c:pt>
                <c:pt idx="133">
                  <c:v>3.781043387568781</c:v>
                </c:pt>
                <c:pt idx="134">
                  <c:v>3.8190435053663361</c:v>
                </c:pt>
                <c:pt idx="135">
                  <c:v>3.8574255306969745</c:v>
                </c:pt>
                <c:pt idx="136">
                  <c:v>3.8961933017952148</c:v>
                </c:pt>
                <c:pt idx="137">
                  <c:v>3.9353506954704733</c:v>
                </c:pt>
                <c:pt idx="138">
                  <c:v>3.9749016274947477</c:v>
                </c:pt>
                <c:pt idx="139">
                  <c:v>4.0148500529942011</c:v>
                </c:pt>
                <c:pt idx="140">
                  <c:v>4.0551999668446745</c:v>
                </c:pt>
                <c:pt idx="141">
                  <c:v>4.0959554040711756</c:v>
                </c:pt>
                <c:pt idx="142">
                  <c:v>4.1371204402513921</c:v>
                </c:pt>
                <c:pt idx="143">
                  <c:v>4.1786991919232461</c:v>
                </c:pt>
                <c:pt idx="144">
                  <c:v>4.2206958169965523</c:v>
                </c:pt>
                <c:pt idx="145">
                  <c:v>4.2631145151688168</c:v>
                </c:pt>
                <c:pt idx="146">
                  <c:v>4.3059595283452063</c:v>
                </c:pt>
                <c:pt idx="147">
                  <c:v>4.3492351410627412</c:v>
                </c:pt>
                <c:pt idx="148">
                  <c:v>4.392945680918757</c:v>
                </c:pt>
                <c:pt idx="149">
                  <c:v>4.4370955190036643</c:v>
                </c:pt>
                <c:pt idx="150">
                  <c:v>4.4816890703380645</c:v>
                </c:pt>
                <c:pt idx="151">
                  <c:v>4.5267307943142523</c:v>
                </c:pt>
                <c:pt idx="152">
                  <c:v>4.5722251951421589</c:v>
                </c:pt>
                <c:pt idx="153">
                  <c:v>4.6181768222997812</c:v>
                </c:pt>
                <c:pt idx="154">
                  <c:v>4.6645902709881257</c:v>
                </c:pt>
                <c:pt idx="155">
                  <c:v>4.7114701825907419</c:v>
                </c:pt>
                <c:pt idx="156">
                  <c:v>4.7588212451378542</c:v>
                </c:pt>
                <c:pt idx="157">
                  <c:v>4.8066481937751782</c:v>
                </c:pt>
                <c:pt idx="158">
                  <c:v>4.854955811237434</c:v>
                </c:pt>
                <c:pt idx="159">
                  <c:v>4.9037489283266229</c:v>
                </c:pt>
                <c:pt idx="160">
                  <c:v>4.9530324243951149</c:v>
                </c:pt>
                <c:pt idx="161">
                  <c:v>5.0028112278335879</c:v>
                </c:pt>
                <c:pt idx="162">
                  <c:v>5.0530903165638676</c:v>
                </c:pt>
                <c:pt idx="163">
                  <c:v>5.1038747185367255</c:v>
                </c:pt>
                <c:pt idx="164">
                  <c:v>5.1551695122346803</c:v>
                </c:pt>
                <c:pt idx="165">
                  <c:v>5.2069798271798486</c:v>
                </c:pt>
                <c:pt idx="166">
                  <c:v>5.2593108444468983</c:v>
                </c:pt>
                <c:pt idx="167">
                  <c:v>5.3121677971811669</c:v>
                </c:pt>
                <c:pt idx="168">
                  <c:v>5.3655559711219745</c:v>
                </c:pt>
                <c:pt idx="169">
                  <c:v>5.4194807051312059</c:v>
                </c:pt>
                <c:pt idx="170">
                  <c:v>5.4739473917271999</c:v>
                </c:pt>
                <c:pt idx="171">
                  <c:v>5.5289614776240041</c:v>
                </c:pt>
                <c:pt idx="172">
                  <c:v>5.5845284642760538</c:v>
                </c:pt>
                <c:pt idx="173">
                  <c:v>5.6406539084283205</c:v>
                </c:pt>
                <c:pt idx="174">
                  <c:v>5.6973434226719908</c:v>
                </c:pt>
                <c:pt idx="175">
                  <c:v>5.7546026760057307</c:v>
                </c:pt>
                <c:pt idx="176">
                  <c:v>5.8124373944025889</c:v>
                </c:pt>
                <c:pt idx="177">
                  <c:v>5.8708533613826015</c:v>
                </c:pt>
                <c:pt idx="178">
                  <c:v>5.9298564185911458</c:v>
                </c:pt>
                <c:pt idx="179">
                  <c:v>5.9894524663831135</c:v>
                </c:pt>
                <c:pt idx="180">
                  <c:v>6.0496474644129465</c:v>
                </c:pt>
                <c:pt idx="181">
                  <c:v>6.1104474322306102</c:v>
                </c:pt>
                <c:pt idx="182">
                  <c:v>6.1718584498835538</c:v>
                </c:pt>
                <c:pt idx="183">
                  <c:v>6.2338866585247175</c:v>
                </c:pt>
                <c:pt idx="184">
                  <c:v>6.2965382610266571</c:v>
                </c:pt>
                <c:pt idx="185">
                  <c:v>6.3598195226018319</c:v>
                </c:pt>
                <c:pt idx="186">
                  <c:v>6.4237367714291347</c:v>
                </c:pt>
                <c:pt idx="187">
                  <c:v>6.4882963992867122</c:v>
                </c:pt>
                <c:pt idx="188">
                  <c:v>6.553504862191148</c:v>
                </c:pt>
                <c:pt idx="189">
                  <c:v>6.6193686810430767</c:v>
                </c:pt>
                <c:pt idx="190">
                  <c:v>6.6858944422792685</c:v>
                </c:pt>
                <c:pt idx="191">
                  <c:v>6.7530887985312864</c:v>
                </c:pt>
                <c:pt idx="192">
                  <c:v>6.8209584692907494</c:v>
                </c:pt>
                <c:pt idx="193">
                  <c:v>6.8895102415812923</c:v>
                </c:pt>
                <c:pt idx="194">
                  <c:v>6.9587509706372721</c:v>
                </c:pt>
                <c:pt idx="195">
                  <c:v>7.0286875805892928</c:v>
                </c:pt>
                <c:pt idx="196">
                  <c:v>7.0993270651566327</c:v>
                </c:pt>
                <c:pt idx="197">
                  <c:v>7.1706764883466132</c:v>
                </c:pt>
                <c:pt idx="198">
                  <c:v>7.2427429851610121</c:v>
                </c:pt>
                <c:pt idx="199">
                  <c:v>7.3155337623095669</c:v>
                </c:pt>
                <c:pt idx="200">
                  <c:v>7.3890560989306504</c:v>
                </c:pt>
                <c:pt idx="201">
                  <c:v>7.4633173473191929</c:v>
                </c:pt>
                <c:pt idx="202">
                  <c:v>7.5383249336619222</c:v>
                </c:pt>
                <c:pt idx="203">
                  <c:v>7.6140863587799732</c:v>
                </c:pt>
                <c:pt idx="204">
                  <c:v>7.690609198878998</c:v>
                </c:pt>
                <c:pt idx="205">
                  <c:v>7.7679011063067707</c:v>
                </c:pt>
                <c:pt idx="206">
                  <c:v>7.845969810318449</c:v>
                </c:pt>
                <c:pt idx="207">
                  <c:v>7.9248231178494866</c:v>
                </c:pt>
                <c:pt idx="208">
                  <c:v>8.0044689142963534</c:v>
                </c:pt>
                <c:pt idx="209">
                  <c:v>8.084915164305059</c:v>
                </c:pt>
                <c:pt idx="210">
                  <c:v>8.1661699125676517</c:v>
                </c:pt>
                <c:pt idx="211">
                  <c:v>8.2482412846266602</c:v>
                </c:pt>
                <c:pt idx="212">
                  <c:v>8.3311374876876929</c:v>
                </c:pt>
                <c:pt idx="213">
                  <c:v>8.4148668114401293</c:v>
                </c:pt>
                <c:pt idx="214">
                  <c:v>8.499437628886124</c:v>
                </c:pt>
                <c:pt idx="215">
                  <c:v>8.5848583971778929</c:v>
                </c:pt>
                <c:pt idx="216">
                  <c:v>8.6711376584634561</c:v>
                </c:pt>
                <c:pt idx="217">
                  <c:v>8.7582840407408344</c:v>
                </c:pt>
                <c:pt idx="218">
                  <c:v>8.8463062587208832</c:v>
                </c:pt>
                <c:pt idx="219">
                  <c:v>8.9352131146987475</c:v>
                </c:pt>
                <c:pt idx="220">
                  <c:v>9.025013499434122</c:v>
                </c:pt>
                <c:pt idx="221">
                  <c:v>9.1157163930403051</c:v>
                </c:pt>
                <c:pt idx="222">
                  <c:v>9.2073308658822519</c:v>
                </c:pt>
                <c:pt idx="223">
                  <c:v>9.2998660794835857</c:v>
                </c:pt>
                <c:pt idx="224">
                  <c:v>9.3933312874427841</c:v>
                </c:pt>
                <c:pt idx="225">
                  <c:v>9.4877358363585262</c:v>
                </c:pt>
                <c:pt idx="226">
                  <c:v>9.5830891667643758</c:v>
                </c:pt>
                <c:pt idx="227">
                  <c:v>9.6794008140728405</c:v>
                </c:pt>
                <c:pt idx="228">
                  <c:v>9.7766804095289039</c:v>
                </c:pt>
                <c:pt idx="229">
                  <c:v>9.8749376811731828</c:v>
                </c:pt>
                <c:pt idx="230">
                  <c:v>9.9741824548147182</c:v>
                </c:pt>
                <c:pt idx="231">
                  <c:v>10.074424655013587</c:v>
                </c:pt>
                <c:pt idx="232">
                  <c:v>10.175674306073333</c:v>
                </c:pt>
                <c:pt idx="233">
                  <c:v>10.277941533043448</c:v>
                </c:pt>
                <c:pt idx="234">
                  <c:v>10.381236562731843</c:v>
                </c:pt>
                <c:pt idx="235">
                  <c:v>10.485569724727576</c:v>
                </c:pt>
                <c:pt idx="236">
                  <c:v>10.59095145243378</c:v>
                </c:pt>
                <c:pt idx="237">
                  <c:v>10.697392284111054</c:v>
                </c:pt>
                <c:pt idx="238">
                  <c:v>10.804902863931257</c:v>
                </c:pt>
                <c:pt idx="239">
                  <c:v>10.913493943041976</c:v>
                </c:pt>
                <c:pt idx="240">
                  <c:v>11.023176380641601</c:v>
                </c:pt>
                <c:pt idx="241">
                  <c:v>11.133961145065307</c:v>
                </c:pt>
                <c:pt idx="242">
                  <c:v>11.245859314881844</c:v>
                </c:pt>
                <c:pt idx="243">
                  <c:v>11.358882080001457</c:v>
                </c:pt>
                <c:pt idx="244">
                  <c:v>11.473040742794833</c:v>
                </c:pt>
                <c:pt idx="245">
                  <c:v>11.588346719223392</c:v>
                </c:pt>
                <c:pt idx="246">
                  <c:v>11.704811539980854</c:v>
                </c:pt>
                <c:pt idx="247">
                  <c:v>11.822446851646363</c:v>
                </c:pt>
                <c:pt idx="248">
                  <c:v>11.941264417849103</c:v>
                </c:pt>
                <c:pt idx="249">
                  <c:v>12.06127612044472</c:v>
                </c:pt>
                <c:pt idx="250">
                  <c:v>12.182493960703473</c:v>
                </c:pt>
                <c:pt idx="251">
                  <c:v>12.30493006051041</c:v>
                </c:pt>
                <c:pt idx="252">
                  <c:v>12.428596663577544</c:v>
                </c:pt>
                <c:pt idx="253">
                  <c:v>12.553506136668229</c:v>
                </c:pt>
                <c:pt idx="254">
                  <c:v>12.679670970833877</c:v>
                </c:pt>
                <c:pt idx="255">
                  <c:v>12.807103782663029</c:v>
                </c:pt>
                <c:pt idx="256">
                  <c:v>12.935817315543076</c:v>
                </c:pt>
                <c:pt idx="257">
                  <c:v>13.065824440934556</c:v>
                </c:pt>
                <c:pt idx="258">
                  <c:v>13.197138159658358</c:v>
                </c:pt>
                <c:pt idx="259">
                  <c:v>13.329771603195772</c:v>
                </c:pt>
                <c:pt idx="260">
                  <c:v>13.463738035001692</c:v>
                </c:pt>
                <c:pt idx="261">
                  <c:v>13.599050851830924</c:v>
                </c:pt>
                <c:pt idx="262">
                  <c:v>13.735723585077926</c:v>
                </c:pt>
                <c:pt idx="263">
                  <c:v>13.873769902129904</c:v>
                </c:pt>
                <c:pt idx="264">
                  <c:v>14.013203607733615</c:v>
                </c:pt>
                <c:pt idx="265">
                  <c:v>14.154038645375801</c:v>
                </c:pt>
                <c:pt idx="266">
                  <c:v>14.296289098677603</c:v>
                </c:pt>
                <c:pt idx="267">
                  <c:v>14.439969192802881</c:v>
                </c:pt>
                <c:pt idx="268">
                  <c:v>14.585093295880792</c:v>
                </c:pt>
                <c:pt idx="269">
                  <c:v>14.731675920442569</c:v>
                </c:pt>
                <c:pt idx="270">
                  <c:v>14.879731724872837</c:v>
                </c:pt>
                <c:pt idx="271">
                  <c:v>15.029275514875401</c:v>
                </c:pt>
                <c:pt idx="272">
                  <c:v>15.180322244953899</c:v>
                </c:pt>
                <c:pt idx="273">
                  <c:v>15.332887019907195</c:v>
                </c:pt>
                <c:pt idx="274">
                  <c:v>15.486985096339938</c:v>
                </c:pt>
                <c:pt idx="275">
                  <c:v>15.642631884188171</c:v>
                </c:pt>
                <c:pt idx="276">
                  <c:v>15.799842948260395</c:v>
                </c:pt>
                <c:pt idx="277">
                  <c:v>15.958634009794029</c:v>
                </c:pt>
                <c:pt idx="278">
                  <c:v>16.119020948027543</c:v>
                </c:pt>
                <c:pt idx="279">
                  <c:v>16.281019801788428</c:v>
                </c:pt>
                <c:pt idx="280">
                  <c:v>16.444646771097048</c:v>
                </c:pt>
                <c:pt idx="281">
                  <c:v>16.609918218786699</c:v>
                </c:pt>
                <c:pt idx="282">
                  <c:v>16.776850672139872</c:v>
                </c:pt>
                <c:pt idx="283">
                  <c:v>16.945460824541019</c:v>
                </c:pt>
                <c:pt idx="284">
                  <c:v>17.115765537145876</c:v>
                </c:pt>
                <c:pt idx="285">
                  <c:v>17.287781840567639</c:v>
                </c:pt>
                <c:pt idx="286">
                  <c:v>17.46152693657999</c:v>
                </c:pt>
                <c:pt idx="287">
                  <c:v>17.637018199837321</c:v>
                </c:pt>
                <c:pt idx="288">
                  <c:v>17.814273179612197</c:v>
                </c:pt>
                <c:pt idx="289">
                  <c:v>17.993309601550319</c:v>
                </c:pt>
                <c:pt idx="290">
                  <c:v>18.17414536944306</c:v>
                </c:pt>
                <c:pt idx="291">
                  <c:v>18.356798567017925</c:v>
                </c:pt>
                <c:pt idx="292">
                  <c:v>18.541287459746869</c:v>
                </c:pt>
                <c:pt idx="293">
                  <c:v>18.727630496672919</c:v>
                </c:pt>
                <c:pt idx="294">
                  <c:v>18.915846312255038</c:v>
                </c:pt>
                <c:pt idx="295">
                  <c:v>19.105953728231651</c:v>
                </c:pt>
                <c:pt idx="296">
                  <c:v>19.297971755502758</c:v>
                </c:pt>
                <c:pt idx="297">
                  <c:v>19.491919596031121</c:v>
                </c:pt>
                <c:pt idx="298">
                  <c:v>19.6878166447624</c:v>
                </c:pt>
                <c:pt idx="299">
                  <c:v>19.885682491564729</c:v>
                </c:pt>
                <c:pt idx="300">
                  <c:v>20.085536923187668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EB-4AB4-A524-60004724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5600"/>
        <c:axId val="306441168"/>
      </c:lineChart>
      <c:cat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auto val="1"/>
        <c:lblAlgn val="ctr"/>
        <c:lblOffset val="100"/>
        <c:noMultiLvlLbl val="0"/>
      </c:cat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Arkusz1!$AP$10:$AP$310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cat>
          <c:val>
            <c:numRef>
              <c:f>Arkusz1!$AS$10:$AS$310</c:f>
              <c:numCache>
                <c:formatCode>0.0000</c:formatCode>
                <c:ptCount val="301"/>
                <c:pt idx="0">
                  <c:v>0.1</c:v>
                </c:pt>
                <c:pt idx="1">
                  <c:v>0.10100000000000001</c:v>
                </c:pt>
                <c:pt idx="2">
                  <c:v>0.102011</c:v>
                </c:pt>
                <c:pt idx="3">
                  <c:v>0.10303511</c:v>
                </c:pt>
                <c:pt idx="4">
                  <c:v>0.1040744611</c:v>
                </c:pt>
                <c:pt idx="5">
                  <c:v>0.105131205711</c:v>
                </c:pt>
                <c:pt idx="6">
                  <c:v>0.10620751776810999</c:v>
                </c:pt>
                <c:pt idx="7">
                  <c:v>0.10730559294579109</c:v>
                </c:pt>
                <c:pt idx="8">
                  <c:v>0.108427648875249</c:v>
                </c:pt>
                <c:pt idx="9">
                  <c:v>0.10957592536400149</c:v>
                </c:pt>
                <c:pt idx="10">
                  <c:v>0.1107526846176415</c:v>
                </c:pt>
                <c:pt idx="11">
                  <c:v>0.11196021146381792</c:v>
                </c:pt>
                <c:pt idx="12">
                  <c:v>0.1132008135784561</c:v>
                </c:pt>
                <c:pt idx="13">
                  <c:v>0.11447682171424066</c:v>
                </c:pt>
                <c:pt idx="14">
                  <c:v>0.11579058993138307</c:v>
                </c:pt>
                <c:pt idx="15">
                  <c:v>0.1171444958306969</c:v>
                </c:pt>
                <c:pt idx="16">
                  <c:v>0.11854094078900387</c:v>
                </c:pt>
                <c:pt idx="17">
                  <c:v>0.11998235019689391</c:v>
                </c:pt>
                <c:pt idx="18">
                  <c:v>0.12147117369886284</c:v>
                </c:pt>
                <c:pt idx="19">
                  <c:v>0.12300988543585148</c:v>
                </c:pt>
                <c:pt idx="20">
                  <c:v>0.12460098429020999</c:v>
                </c:pt>
                <c:pt idx="21">
                  <c:v>0.12624699413311211</c:v>
                </c:pt>
                <c:pt idx="22">
                  <c:v>0.12795046407444322</c:v>
                </c:pt>
                <c:pt idx="23">
                  <c:v>0.12971396871518764</c:v>
                </c:pt>
                <c:pt idx="24">
                  <c:v>0.13154010840233951</c:v>
                </c:pt>
                <c:pt idx="25">
                  <c:v>0.1334315094863629</c:v>
                </c:pt>
                <c:pt idx="26">
                  <c:v>0.13539082458122653</c:v>
                </c:pt>
                <c:pt idx="27">
                  <c:v>0.13742073282703879</c:v>
                </c:pt>
                <c:pt idx="28">
                  <c:v>0.13952394015530917</c:v>
                </c:pt>
                <c:pt idx="29">
                  <c:v>0.14170317955686226</c:v>
                </c:pt>
                <c:pt idx="30">
                  <c:v>0.1439612113524309</c:v>
                </c:pt>
                <c:pt idx="31">
                  <c:v>0.14630082346595522</c:v>
                </c:pt>
                <c:pt idx="32">
                  <c:v>0.14872483170061476</c:v>
                </c:pt>
                <c:pt idx="33">
                  <c:v>0.1512360800176209</c:v>
                </c:pt>
                <c:pt idx="34">
                  <c:v>0.1538374408177971</c:v>
                </c:pt>
                <c:pt idx="35">
                  <c:v>0.15653181522597506</c:v>
                </c:pt>
                <c:pt idx="36">
                  <c:v>0.15932213337823481</c:v>
                </c:pt>
                <c:pt idx="37">
                  <c:v>0.16221135471201717</c:v>
                </c:pt>
                <c:pt idx="38">
                  <c:v>0.16520246825913734</c:v>
                </c:pt>
                <c:pt idx="39">
                  <c:v>0.16829849294172872</c:v>
                </c:pt>
                <c:pt idx="40">
                  <c:v>0.171502477871146</c:v>
                </c:pt>
                <c:pt idx="41">
                  <c:v>0.17481750264985746</c:v>
                </c:pt>
                <c:pt idx="42">
                  <c:v>0.17824667767635605</c:v>
                </c:pt>
                <c:pt idx="43">
                  <c:v>0.18179314445311962</c:v>
                </c:pt>
                <c:pt idx="44">
                  <c:v>0.18546007589765082</c:v>
                </c:pt>
                <c:pt idx="45">
                  <c:v>0.18925067665662731</c:v>
                </c:pt>
                <c:pt idx="46">
                  <c:v>0.19316818342319358</c:v>
                </c:pt>
                <c:pt idx="47">
                  <c:v>0.19721586525742552</c:v>
                </c:pt>
                <c:pt idx="48">
                  <c:v>0.20139702390999978</c:v>
                </c:pt>
                <c:pt idx="49">
                  <c:v>0.20571499414909977</c:v>
                </c:pt>
                <c:pt idx="50">
                  <c:v>0.21017314409059076</c:v>
                </c:pt>
                <c:pt idx="51">
                  <c:v>0.21477487553149668</c:v>
                </c:pt>
                <c:pt idx="52">
                  <c:v>0.21952362428681166</c:v>
                </c:pt>
                <c:pt idx="53">
                  <c:v>0.22442286052967977</c:v>
                </c:pt>
                <c:pt idx="54">
                  <c:v>0.22947608913497658</c:v>
                </c:pt>
                <c:pt idx="55">
                  <c:v>0.23468685002632633</c:v>
                </c:pt>
                <c:pt idx="56">
                  <c:v>0.24005871852658961</c:v>
                </c:pt>
                <c:pt idx="57">
                  <c:v>0.2455953057118555</c:v>
                </c:pt>
                <c:pt idx="58">
                  <c:v>0.25130025876897405</c:v>
                </c:pt>
                <c:pt idx="59">
                  <c:v>0.2571772613566638</c:v>
                </c:pt>
                <c:pt idx="60">
                  <c:v>0.26323003397023043</c:v>
                </c:pt>
                <c:pt idx="61">
                  <c:v>0.26946233430993272</c:v>
                </c:pt>
                <c:pt idx="62">
                  <c:v>0.27587795765303202</c:v>
                </c:pt>
                <c:pt idx="63">
                  <c:v>0.28248073722956235</c:v>
                </c:pt>
                <c:pt idx="64">
                  <c:v>0.28927454460185797</c:v>
                </c:pt>
                <c:pt idx="65">
                  <c:v>0.29626329004787655</c:v>
                </c:pt>
                <c:pt idx="66">
                  <c:v>0.3034509229483553</c:v>
                </c:pt>
                <c:pt idx="67">
                  <c:v>0.31084143217783883</c:v>
                </c:pt>
                <c:pt idx="68">
                  <c:v>0.31843884649961723</c:v>
                </c:pt>
                <c:pt idx="69">
                  <c:v>0.32624723496461339</c:v>
                </c:pt>
                <c:pt idx="70">
                  <c:v>0.33427070731425951</c:v>
                </c:pt>
                <c:pt idx="71">
                  <c:v>0.34251341438740213</c:v>
                </c:pt>
                <c:pt idx="72">
                  <c:v>0.35097954853127616</c:v>
                </c:pt>
                <c:pt idx="73">
                  <c:v>0.3596733440165889</c:v>
                </c:pt>
                <c:pt idx="74">
                  <c:v>0.3685990774567548</c:v>
                </c:pt>
                <c:pt idx="75">
                  <c:v>0.37776106823132233</c:v>
                </c:pt>
                <c:pt idx="76">
                  <c:v>0.38716367891363557</c:v>
                </c:pt>
                <c:pt idx="77">
                  <c:v>0.39681131570277195</c:v>
                </c:pt>
                <c:pt idx="78">
                  <c:v>0.40670842885979969</c:v>
                </c:pt>
                <c:pt idx="79">
                  <c:v>0.4168595131483977</c:v>
                </c:pt>
                <c:pt idx="80">
                  <c:v>0.42726910827988168</c:v>
                </c:pt>
                <c:pt idx="81">
                  <c:v>0.43794179936268052</c:v>
                </c:pt>
                <c:pt idx="82">
                  <c:v>0.44888221735630734</c:v>
                </c:pt>
                <c:pt idx="83">
                  <c:v>0.46009503952987041</c:v>
                </c:pt>
                <c:pt idx="84">
                  <c:v>0.47158498992516912</c:v>
                </c:pt>
                <c:pt idx="85">
                  <c:v>0.48335683982442079</c:v>
                </c:pt>
                <c:pt idx="86">
                  <c:v>0.495415408222665</c:v>
                </c:pt>
                <c:pt idx="87">
                  <c:v>0.50776556230489167</c:v>
                </c:pt>
                <c:pt idx="88">
                  <c:v>0.52041221792794057</c:v>
                </c:pt>
                <c:pt idx="89">
                  <c:v>0.53336034010722</c:v>
                </c:pt>
                <c:pt idx="90">
                  <c:v>0.54661494350829221</c:v>
                </c:pt>
                <c:pt idx="91">
                  <c:v>0.56018109294337515</c:v>
                </c:pt>
                <c:pt idx="92">
                  <c:v>0.57406390387280892</c:v>
                </c:pt>
                <c:pt idx="93">
                  <c:v>0.58826854291153696</c:v>
                </c:pt>
                <c:pt idx="94">
                  <c:v>0.60280022834065239</c:v>
                </c:pt>
                <c:pt idx="95">
                  <c:v>0.61766423062405895</c:v>
                </c:pt>
                <c:pt idx="96">
                  <c:v>0.6328658729302995</c:v>
                </c:pt>
                <c:pt idx="97">
                  <c:v>0.6484105316596025</c:v>
                </c:pt>
                <c:pt idx="98">
                  <c:v>0.66430363697619854</c:v>
                </c:pt>
                <c:pt idx="99">
                  <c:v>0.68055067334596053</c:v>
                </c:pt>
                <c:pt idx="100">
                  <c:v>0.69715718007942018</c:v>
                </c:pt>
                <c:pt idx="101">
                  <c:v>0.71412875188021441</c:v>
                </c:pt>
                <c:pt idx="102">
                  <c:v>0.73147103939901659</c:v>
                </c:pt>
                <c:pt idx="103">
                  <c:v>0.74918974979300679</c:v>
                </c:pt>
                <c:pt idx="104">
                  <c:v>0.76729064729093688</c:v>
                </c:pt>
                <c:pt idx="105">
                  <c:v>0.78577955376384623</c:v>
                </c:pt>
                <c:pt idx="106">
                  <c:v>0.80466234930148473</c:v>
                </c:pt>
                <c:pt idx="107">
                  <c:v>0.82394497279449952</c:v>
                </c:pt>
                <c:pt idx="108">
                  <c:v>0.84363342252244455</c:v>
                </c:pt>
                <c:pt idx="109">
                  <c:v>0.86373375674766895</c:v>
                </c:pt>
                <c:pt idx="110">
                  <c:v>0.88425209431514562</c:v>
                </c:pt>
                <c:pt idx="111">
                  <c:v>0.90519461525829703</c:v>
                </c:pt>
                <c:pt idx="112">
                  <c:v>0.92656756141088004</c:v>
                </c:pt>
                <c:pt idx="113">
                  <c:v>0.94837723702498888</c:v>
                </c:pt>
                <c:pt idx="114">
                  <c:v>0.9706300093952388</c:v>
                </c:pt>
                <c:pt idx="115">
                  <c:v>0.99333230948919116</c:v>
                </c:pt>
                <c:pt idx="116">
                  <c:v>1.016490632584083</c:v>
                </c:pt>
                <c:pt idx="117">
                  <c:v>1.0401115389099238</c:v>
                </c:pt>
                <c:pt idx="118">
                  <c:v>1.0642016542990231</c:v>
                </c:pt>
                <c:pt idx="119">
                  <c:v>1.0887676708420133</c:v>
                </c:pt>
                <c:pt idx="120">
                  <c:v>1.1138163475504335</c:v>
                </c:pt>
                <c:pt idx="121">
                  <c:v>1.1393545110259378</c:v>
                </c:pt>
                <c:pt idx="122">
                  <c:v>1.1653890561361973</c:v>
                </c:pt>
                <c:pt idx="123">
                  <c:v>1.1919269466975593</c:v>
                </c:pt>
                <c:pt idx="124">
                  <c:v>1.2189752161645349</c:v>
                </c:pt>
                <c:pt idx="125">
                  <c:v>1.2465409683261801</c:v>
                </c:pt>
                <c:pt idx="126">
                  <c:v>1.2746313780094418</c:v>
                </c:pt>
                <c:pt idx="127">
                  <c:v>1.3032536917895363</c:v>
                </c:pt>
                <c:pt idx="128">
                  <c:v>1.3324152287074318</c:v>
                </c:pt>
                <c:pt idx="129">
                  <c:v>1.3621233809945061</c:v>
                </c:pt>
                <c:pt idx="130">
                  <c:v>1.3923856148044511</c:v>
                </c:pt>
                <c:pt idx="131">
                  <c:v>1.4232094709524956</c:v>
                </c:pt>
                <c:pt idx="132">
                  <c:v>1.4546025656620205</c:v>
                </c:pt>
                <c:pt idx="133">
                  <c:v>1.4865725913186407</c:v>
                </c:pt>
                <c:pt idx="134">
                  <c:v>1.5191273172318271</c:v>
                </c:pt>
                <c:pt idx="135">
                  <c:v>1.5522745904041455</c:v>
                </c:pt>
                <c:pt idx="136">
                  <c:v>1.5860223363081869</c:v>
                </c:pt>
                <c:pt idx="137">
                  <c:v>1.6203785596712688</c:v>
                </c:pt>
                <c:pt idx="138">
                  <c:v>1.6553513452679816</c:v>
                </c:pt>
                <c:pt idx="139">
                  <c:v>1.6909488587206614</c:v>
                </c:pt>
                <c:pt idx="140">
                  <c:v>1.727179347307868</c:v>
                </c:pt>
                <c:pt idx="141">
                  <c:v>1.7640511407809467</c:v>
                </c:pt>
                <c:pt idx="142">
                  <c:v>1.8015726521887563</c:v>
                </c:pt>
                <c:pt idx="143">
                  <c:v>1.8397523787106438</c:v>
                </c:pt>
                <c:pt idx="144">
                  <c:v>1.8785989024977503</c:v>
                </c:pt>
                <c:pt idx="145">
                  <c:v>1.9181208915227279</c:v>
                </c:pt>
                <c:pt idx="146">
                  <c:v>1.9583271004379552</c:v>
                </c:pt>
                <c:pt idx="147">
                  <c:v>1.9992263714423348</c:v>
                </c:pt>
                <c:pt idx="148">
                  <c:v>2.040827635156758</c:v>
                </c:pt>
                <c:pt idx="149">
                  <c:v>2.0831399115083258</c:v>
                </c:pt>
                <c:pt idx="150">
                  <c:v>2.1261723106234092</c:v>
                </c:pt>
                <c:pt idx="151">
                  <c:v>2.1699340337296431</c:v>
                </c:pt>
                <c:pt idx="152">
                  <c:v>2.2144343740669394</c:v>
                </c:pt>
                <c:pt idx="153">
                  <c:v>2.2596827178076087</c:v>
                </c:pt>
                <c:pt idx="154">
                  <c:v>2.3056885449856845</c:v>
                </c:pt>
                <c:pt idx="155">
                  <c:v>2.3524614304355413</c:v>
                </c:pt>
                <c:pt idx="156">
                  <c:v>2.4000110447398968</c:v>
                </c:pt>
                <c:pt idx="157">
                  <c:v>2.448347155187296</c:v>
                </c:pt>
                <c:pt idx="158">
                  <c:v>2.4974796267391688</c:v>
                </c:pt>
                <c:pt idx="159">
                  <c:v>2.5474184230065604</c:v>
                </c:pt>
                <c:pt idx="160">
                  <c:v>2.5981736072366259</c:v>
                </c:pt>
                <c:pt idx="161">
                  <c:v>2.6497553433089922</c:v>
                </c:pt>
                <c:pt idx="162">
                  <c:v>2.7021738967420821</c:v>
                </c:pt>
                <c:pt idx="163">
                  <c:v>2.7554396357095028</c:v>
                </c:pt>
                <c:pt idx="164">
                  <c:v>2.8095630320665976</c:v>
                </c:pt>
                <c:pt idx="165">
                  <c:v>2.8645546623872638</c:v>
                </c:pt>
                <c:pt idx="166">
                  <c:v>2.9204252090111362</c:v>
                </c:pt>
                <c:pt idx="167">
                  <c:v>2.9771854611012474</c:v>
                </c:pt>
                <c:pt idx="168">
                  <c:v>3.0348463157122598</c:v>
                </c:pt>
                <c:pt idx="169">
                  <c:v>3.0934187788693825</c:v>
                </c:pt>
                <c:pt idx="170">
                  <c:v>3.1529139666580765</c:v>
                </c:pt>
                <c:pt idx="171">
                  <c:v>3.2133431063246571</c:v>
                </c:pt>
                <c:pt idx="172">
                  <c:v>3.2747175373879038</c:v>
                </c:pt>
                <c:pt idx="173">
                  <c:v>3.3370487127617827</c:v>
                </c:pt>
                <c:pt idx="174">
                  <c:v>3.4003481998894007</c:v>
                </c:pt>
                <c:pt idx="175">
                  <c:v>3.4646276818882948</c:v>
                </c:pt>
                <c:pt idx="176">
                  <c:v>3.5298989587071778</c:v>
                </c:pt>
                <c:pt idx="177">
                  <c:v>3.5961739482942496</c:v>
                </c:pt>
                <c:pt idx="178">
                  <c:v>3.6634646877771919</c:v>
                </c:pt>
                <c:pt idx="179">
                  <c:v>3.7317833346549638</c:v>
                </c:pt>
                <c:pt idx="180">
                  <c:v>3.8011421680015136</c:v>
                </c:pt>
                <c:pt idx="181">
                  <c:v>3.871553589681529</c:v>
                </c:pt>
                <c:pt idx="182">
                  <c:v>3.9430301255783444</c:v>
                </c:pt>
                <c:pt idx="183">
                  <c:v>4.0155844268341276</c:v>
                </c:pt>
                <c:pt idx="184">
                  <c:v>4.0892292711024689</c:v>
                </c:pt>
                <c:pt idx="185">
                  <c:v>4.1639775638134937</c:v>
                </c:pt>
                <c:pt idx="186">
                  <c:v>4.2398423394516289</c:v>
                </c:pt>
                <c:pt idx="187">
                  <c:v>4.3168367628461448</c:v>
                </c:pt>
                <c:pt idx="188">
                  <c:v>4.3949741304746066</c:v>
                </c:pt>
                <c:pt idx="189">
                  <c:v>4.4742678717793529</c:v>
                </c:pt>
                <c:pt idx="190">
                  <c:v>4.5547315504971468</c:v>
                </c:pt>
                <c:pt idx="191">
                  <c:v>4.6363788660021186</c:v>
                </c:pt>
                <c:pt idx="192">
                  <c:v>4.71922365466214</c:v>
                </c:pt>
                <c:pt idx="193">
                  <c:v>4.8032798912087618</c:v>
                </c:pt>
                <c:pt idx="194">
                  <c:v>4.8885616901208495</c:v>
                </c:pt>
                <c:pt idx="195">
                  <c:v>4.9750833070220581</c:v>
                </c:pt>
                <c:pt idx="196">
                  <c:v>5.0628591400922787</c:v>
                </c:pt>
                <c:pt idx="197">
                  <c:v>5.151903731493201</c:v>
                </c:pt>
                <c:pt idx="198">
                  <c:v>5.242231768808133</c:v>
                </c:pt>
                <c:pt idx="199">
                  <c:v>5.333858086496214</c:v>
                </c:pt>
                <c:pt idx="200">
                  <c:v>5.4267976673611757</c:v>
                </c:pt>
                <c:pt idx="201">
                  <c:v>5.5210656440347874</c:v>
                </c:pt>
                <c:pt idx="202">
                  <c:v>5.6166773004751356</c:v>
                </c:pt>
                <c:pt idx="203">
                  <c:v>5.7136480734798871</c:v>
                </c:pt>
                <c:pt idx="204">
                  <c:v>5.8119935542146859</c:v>
                </c:pt>
                <c:pt idx="205">
                  <c:v>5.9117294897568327</c:v>
                </c:pt>
                <c:pt idx="206">
                  <c:v>6.0128717846544006</c:v>
                </c:pt>
                <c:pt idx="207">
                  <c:v>6.1154365025009447</c:v>
                </c:pt>
                <c:pt idx="208">
                  <c:v>6.2194398675259546</c:v>
                </c:pt>
                <c:pt idx="209">
                  <c:v>6.3248982662012141</c:v>
                </c:pt>
                <c:pt idx="210">
                  <c:v>6.4318282488632263</c:v>
                </c:pt>
                <c:pt idx="211">
                  <c:v>6.5402465313518583</c:v>
                </c:pt>
                <c:pt idx="212">
                  <c:v>6.6501699966653769</c:v>
                </c:pt>
                <c:pt idx="213">
                  <c:v>6.7616156966320311</c:v>
                </c:pt>
                <c:pt idx="214">
                  <c:v>6.8746008535983512</c:v>
                </c:pt>
                <c:pt idx="215">
                  <c:v>6.9891428621343348</c:v>
                </c:pt>
                <c:pt idx="216">
                  <c:v>7.1052592907556784</c:v>
                </c:pt>
                <c:pt idx="217">
                  <c:v>7.2229678836632356</c:v>
                </c:pt>
                <c:pt idx="218">
                  <c:v>7.3422865624998677</c:v>
                </c:pt>
                <c:pt idx="219">
                  <c:v>7.463233428124866</c:v>
                </c:pt>
                <c:pt idx="220">
                  <c:v>7.5858267624061151</c:v>
                </c:pt>
                <c:pt idx="221">
                  <c:v>7.710085030030176</c:v>
                </c:pt>
                <c:pt idx="222">
                  <c:v>7.8360268803304773</c:v>
                </c:pt>
                <c:pt idx="223">
                  <c:v>7.9636711491337824</c:v>
                </c:pt>
                <c:pt idx="224">
                  <c:v>8.0930368606251211</c:v>
                </c:pt>
                <c:pt idx="225">
                  <c:v>8.2241432292313714</c:v>
                </c:pt>
                <c:pt idx="226">
                  <c:v>8.3570096615236853</c:v>
                </c:pt>
                <c:pt idx="227">
                  <c:v>8.491655758138922</c:v>
                </c:pt>
                <c:pt idx="228">
                  <c:v>8.6281013157203112</c:v>
                </c:pt>
                <c:pt idx="229">
                  <c:v>8.7663663288775151</c:v>
                </c:pt>
                <c:pt idx="230">
                  <c:v>8.906470992166291</c:v>
                </c:pt>
                <c:pt idx="231">
                  <c:v>9.0484357020879536</c:v>
                </c:pt>
                <c:pt idx="232">
                  <c:v>9.1922810591088329</c:v>
                </c:pt>
                <c:pt idx="233">
                  <c:v>9.3380278696999213</c:v>
                </c:pt>
                <c:pt idx="234">
                  <c:v>9.4856971483969197</c:v>
                </c:pt>
                <c:pt idx="235">
                  <c:v>9.6353101198808897</c:v>
                </c:pt>
                <c:pt idx="236">
                  <c:v>9.7868882210796979</c:v>
                </c:pt>
                <c:pt idx="237">
                  <c:v>9.9404531032904941</c:v>
                </c:pt>
                <c:pt idx="238">
                  <c:v>10.096026634323399</c:v>
                </c:pt>
                <c:pt idx="239">
                  <c:v>10.253630900666634</c:v>
                </c:pt>
                <c:pt idx="240">
                  <c:v>10.413288209673301</c:v>
                </c:pt>
                <c:pt idx="241">
                  <c:v>10.575021091770033</c:v>
                </c:pt>
                <c:pt idx="242">
                  <c:v>10.738852302687734</c:v>
                </c:pt>
                <c:pt idx="243">
                  <c:v>10.904804825714612</c:v>
                </c:pt>
                <c:pt idx="244">
                  <c:v>11.072901873971757</c:v>
                </c:pt>
                <c:pt idx="245">
                  <c:v>11.243166892711475</c:v>
                </c:pt>
                <c:pt idx="246">
                  <c:v>11.41562356163859</c:v>
                </c:pt>
                <c:pt idx="247">
                  <c:v>11.590295797254976</c:v>
                </c:pt>
                <c:pt idx="248">
                  <c:v>11.767207755227526</c:v>
                </c:pt>
                <c:pt idx="249">
                  <c:v>11.946383832779802</c:v>
                </c:pt>
                <c:pt idx="250">
                  <c:v>12.1278486711076</c:v>
                </c:pt>
                <c:pt idx="251">
                  <c:v>12.311627157818675</c:v>
                </c:pt>
                <c:pt idx="252">
                  <c:v>12.497744429396862</c:v>
                </c:pt>
                <c:pt idx="253">
                  <c:v>12.68622587369083</c:v>
                </c:pt>
                <c:pt idx="254">
                  <c:v>12.877097132427739</c:v>
                </c:pt>
                <c:pt idx="255">
                  <c:v>13.070384103752016</c:v>
                </c:pt>
                <c:pt idx="256">
                  <c:v>13.266112944789535</c:v>
                </c:pt>
                <c:pt idx="257">
                  <c:v>13.46431007423743</c:v>
                </c:pt>
                <c:pt idx="258">
                  <c:v>13.665002174979804</c:v>
                </c:pt>
                <c:pt idx="259">
                  <c:v>13.868216196729602</c:v>
                </c:pt>
                <c:pt idx="260">
                  <c:v>14.073979358696898</c:v>
                </c:pt>
                <c:pt idx="261">
                  <c:v>14.282319152283867</c:v>
                </c:pt>
                <c:pt idx="262">
                  <c:v>14.493263343806705</c:v>
                </c:pt>
                <c:pt idx="263">
                  <c:v>14.706839977244771</c:v>
                </c:pt>
                <c:pt idx="264">
                  <c:v>14.923077377017218</c:v>
                </c:pt>
                <c:pt idx="265">
                  <c:v>15.142004150787391</c:v>
                </c:pt>
                <c:pt idx="266">
                  <c:v>15.363649192295265</c:v>
                </c:pt>
                <c:pt idx="267">
                  <c:v>15.588041684218217</c:v>
                </c:pt>
                <c:pt idx="268">
                  <c:v>15.815211101060399</c:v>
                </c:pt>
                <c:pt idx="269">
                  <c:v>16.045187212071003</c:v>
                </c:pt>
                <c:pt idx="270">
                  <c:v>16.278000084191714</c:v>
                </c:pt>
                <c:pt idx="271">
                  <c:v>16.513680085033631</c:v>
                </c:pt>
                <c:pt idx="272">
                  <c:v>16.752257885883967</c:v>
                </c:pt>
                <c:pt idx="273">
                  <c:v>16.993764464742807</c:v>
                </c:pt>
                <c:pt idx="274">
                  <c:v>17.238231109390235</c:v>
                </c:pt>
                <c:pt idx="275">
                  <c:v>17.485689420484135</c:v>
                </c:pt>
                <c:pt idx="276">
                  <c:v>17.736171314688978</c:v>
                </c:pt>
                <c:pt idx="277">
                  <c:v>17.989709027835868</c:v>
                </c:pt>
                <c:pt idx="278">
                  <c:v>18.246335118114228</c:v>
                </c:pt>
                <c:pt idx="279">
                  <c:v>18.506082469295372</c:v>
                </c:pt>
                <c:pt idx="280">
                  <c:v>18.768984293988325</c:v>
                </c:pt>
                <c:pt idx="281">
                  <c:v>19.035074136928209</c:v>
                </c:pt>
                <c:pt idx="282">
                  <c:v>19.304385878297492</c:v>
                </c:pt>
                <c:pt idx="283">
                  <c:v>19.576953737080466</c:v>
                </c:pt>
                <c:pt idx="284">
                  <c:v>19.852812274451271</c:v>
                </c:pt>
                <c:pt idx="285">
                  <c:v>20.131996397195785</c:v>
                </c:pt>
                <c:pt idx="286">
                  <c:v>20.414541361167743</c:v>
                </c:pt>
                <c:pt idx="287">
                  <c:v>20.70048277477942</c:v>
                </c:pt>
                <c:pt idx="288">
                  <c:v>20.989856602527215</c:v>
                </c:pt>
                <c:pt idx="289">
                  <c:v>21.282699168552487</c:v>
                </c:pt>
                <c:pt idx="290">
                  <c:v>21.579047160238012</c:v>
                </c:pt>
                <c:pt idx="291">
                  <c:v>21.878937631840394</c:v>
                </c:pt>
                <c:pt idx="292">
                  <c:v>22.182408008158799</c:v>
                </c:pt>
                <c:pt idx="293">
                  <c:v>22.489496088240386</c:v>
                </c:pt>
                <c:pt idx="294">
                  <c:v>22.800240049122792</c:v>
                </c:pt>
                <c:pt idx="295">
                  <c:v>23.114678449614019</c:v>
                </c:pt>
                <c:pt idx="296">
                  <c:v>23.432850234110159</c:v>
                </c:pt>
                <c:pt idx="297">
                  <c:v>23.754794736451259</c:v>
                </c:pt>
                <c:pt idx="298">
                  <c:v>24.080551683815774</c:v>
                </c:pt>
                <c:pt idx="299">
                  <c:v>24.410161200653931</c:v>
                </c:pt>
                <c:pt idx="300">
                  <c:v>24.743663812660472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D8-4277-9372-B486A65D0422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Arkusz1!$AP$10:$AP$310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cat>
          <c:val>
            <c:numRef>
              <c:f>Arkusz1!$AV$10:$AV$310</c:f>
              <c:numCache>
                <c:formatCode>General</c:formatCode>
                <c:ptCount val="301"/>
                <c:pt idx="0">
                  <c:v>0.10000000000000009</c:v>
                </c:pt>
                <c:pt idx="1">
                  <c:v>0.10100535087675278</c:v>
                </c:pt>
                <c:pt idx="2">
                  <c:v>0.10202281405618718</c:v>
                </c:pt>
                <c:pt idx="3">
                  <c:v>0.10305452130238546</c:v>
                </c:pt>
                <c:pt idx="4">
                  <c:v>0.10410262580401541</c:v>
                </c:pt>
                <c:pt idx="5">
                  <c:v>0.10516930238965072</c:v>
                </c:pt>
                <c:pt idx="6">
                  <c:v>0.10625674774525518</c:v>
                </c:pt>
                <c:pt idx="7">
                  <c:v>0.10736718063385453</c:v>
                </c:pt>
                <c:pt idx="8">
                  <c:v>0.10850284211741279</c:v>
                </c:pt>
                <c:pt idx="9">
                  <c:v>0.10966599578094138</c:v>
                </c:pt>
                <c:pt idx="10">
                  <c:v>0.11085892795886032</c:v>
                </c:pt>
                <c:pt idx="11">
                  <c:v>0.11208394796362997</c:v>
                </c:pt>
                <c:pt idx="12">
                  <c:v>0.11334338831668855</c:v>
                </c:pt>
                <c:pt idx="13">
                  <c:v>0.114639604981706</c:v>
                </c:pt>
                <c:pt idx="14">
                  <c:v>0.11597497760017728</c:v>
                </c:pt>
                <c:pt idx="15">
                  <c:v>0.11735190972939469</c:v>
                </c:pt>
                <c:pt idx="16">
                  <c:v>0.11877282908280185</c:v>
                </c:pt>
                <c:pt idx="17">
                  <c:v>0.12024018777276746</c:v>
                </c:pt>
                <c:pt idx="18">
                  <c:v>0.12175646255580164</c:v>
                </c:pt>
                <c:pt idx="19">
                  <c:v>0.12332415508022843</c:v>
                </c:pt>
                <c:pt idx="20">
                  <c:v>0.12494579213635681</c:v>
                </c:pt>
                <c:pt idx="21">
                  <c:v>0.12662392590916083</c:v>
                </c:pt>
                <c:pt idx="22">
                  <c:v>0.12836113423349982</c:v>
                </c:pt>
                <c:pt idx="23">
                  <c:v>0.13016002085190337</c:v>
                </c:pt>
                <c:pt idx="24">
                  <c:v>0.13202321567495012</c:v>
                </c:pt>
                <c:pt idx="25">
                  <c:v>0.13395337504425697</c:v>
                </c:pt>
                <c:pt idx="26">
                  <c:v>0.13595318199812079</c:v>
                </c:pt>
                <c:pt idx="27">
                  <c:v>0.13802534653981935</c:v>
                </c:pt>
                <c:pt idx="28">
                  <c:v>0.14017260590861769</c:v>
                </c:pt>
                <c:pt idx="29">
                  <c:v>0.14239772485349134</c:v>
                </c:pt>
                <c:pt idx="30">
                  <c:v>0.14470349590960696</c:v>
                </c:pt>
                <c:pt idx="31">
                  <c:v>0.14709273967757364</c:v>
                </c:pt>
                <c:pt idx="32">
                  <c:v>0.14956830510551011</c:v>
                </c:pt>
                <c:pt idx="33">
                  <c:v>0.15213306977393826</c:v>
                </c:pt>
                <c:pt idx="34">
                  <c:v>0.15478994018354664</c:v>
                </c:pt>
                <c:pt idx="35">
                  <c:v>0.15754185204584026</c:v>
                </c:pt>
                <c:pt idx="36">
                  <c:v>0.16039177057671417</c:v>
                </c:pt>
                <c:pt idx="37">
                  <c:v>0.16334269079298203</c:v>
                </c:pt>
                <c:pt idx="38">
                  <c:v>0.16639763781187167</c:v>
                </c:pt>
                <c:pt idx="39">
                  <c:v>0.16955966715354975</c:v>
                </c:pt>
                <c:pt idx="40">
                  <c:v>0.17283186504666759</c:v>
                </c:pt>
                <c:pt idx="41">
                  <c:v>0.17621734873699246</c:v>
                </c:pt>
                <c:pt idx="42">
                  <c:v>0.17971926679913075</c:v>
                </c:pt>
                <c:pt idx="43">
                  <c:v>0.18334079945139159</c:v>
                </c:pt>
                <c:pt idx="44">
                  <c:v>0.18708515887380583</c:v>
                </c:pt>
                <c:pt idx="45">
                  <c:v>0.19095558952935487</c:v>
                </c:pt>
                <c:pt idx="46">
                  <c:v>0.19495536848841244</c:v>
                </c:pt>
                <c:pt idx="47">
                  <c:v>0.19908780575645668</c:v>
                </c:pt>
                <c:pt idx="48">
                  <c:v>0.20335624460507651</c:v>
                </c:pt>
                <c:pt idx="49">
                  <c:v>0.20776406190629571</c:v>
                </c:pt>
                <c:pt idx="50">
                  <c:v>0.21231466847026947</c:v>
                </c:pt>
                <c:pt idx="51">
                  <c:v>0.21701150938636138</c:v>
                </c:pt>
                <c:pt idx="52">
                  <c:v>0.22185806436766153</c:v>
                </c:pt>
                <c:pt idx="53">
                  <c:v>0.22685784809895626</c:v>
                </c:pt>
                <c:pt idx="54">
                  <c:v>0.23201441058820294</c:v>
                </c:pt>
                <c:pt idx="55">
                  <c:v>0.23733133752153002</c:v>
                </c:pt>
                <c:pt idx="56">
                  <c:v>0.24281225062181244</c:v>
                </c:pt>
                <c:pt idx="57">
                  <c:v>0.24846080801084369</c:v>
                </c:pt>
                <c:pt idx="58">
                  <c:v>0.25428070457515428</c:v>
                </c:pt>
                <c:pt idx="59">
                  <c:v>0.26027567233549931</c:v>
                </c:pt>
                <c:pt idx="60">
                  <c:v>0.26644948082006881</c:v>
                </c:pt>
                <c:pt idx="61">
                  <c:v>0.27280593744143911</c:v>
                </c:pt>
                <c:pt idx="62">
                  <c:v>0.27934888787731893</c:v>
                </c:pt>
                <c:pt idx="63">
                  <c:v>0.28608221645512089</c:v>
                </c:pt>
                <c:pt idx="64">
                  <c:v>0.2930098465403983</c:v>
                </c:pt>
                <c:pt idx="65">
                  <c:v>0.30013574092918205</c:v>
                </c:pt>
                <c:pt idx="66">
                  <c:v>0.30746390224426623</c:v>
                </c:pt>
                <c:pt idx="67">
                  <c:v>0.31499837333547376</c:v>
                </c:pt>
                <c:pt idx="68">
                  <c:v>0.32274323768394009</c:v>
                </c:pt>
                <c:pt idx="69">
                  <c:v>0.33070261981047366</c:v>
                </c:pt>
                <c:pt idx="70">
                  <c:v>0.33888068568800112</c:v>
                </c:pt>
                <c:pt idx="71">
                  <c:v>0.34728164315817622</c:v>
                </c:pt>
                <c:pt idx="72">
                  <c:v>0.35590974235216466</c:v>
                </c:pt>
                <c:pt idx="73">
                  <c:v>0.36476927611565735</c:v>
                </c:pt>
                <c:pt idx="74">
                  <c:v>0.37386458043816484</c:v>
                </c:pt>
                <c:pt idx="75">
                  <c:v>0.38320003488661758</c:v>
                </c:pt>
                <c:pt idx="76">
                  <c:v>0.39278006304331914</c:v>
                </c:pt>
                <c:pt idx="77">
                  <c:v>0.40260913294832168</c:v>
                </c:pt>
                <c:pt idx="78">
                  <c:v>0.41269175754622189</c:v>
                </c:pt>
                <c:pt idx="79">
                  <c:v>0.4230324951374671</c:v>
                </c:pt>
                <c:pt idx="80">
                  <c:v>0.43363594983418308</c:v>
                </c:pt>
                <c:pt idx="81">
                  <c:v>0.44450677202059019</c:v>
                </c:pt>
                <c:pt idx="82">
                  <c:v>0.45564965881805275</c:v>
                </c:pt>
                <c:pt idx="83">
                  <c:v>0.46706935455478327</c:v>
                </c:pt>
                <c:pt idx="84">
                  <c:v>0.47877065124029272</c:v>
                </c:pt>
                <c:pt idx="85">
                  <c:v>0.49075838904458013</c:v>
                </c:pt>
                <c:pt idx="86">
                  <c:v>0.50303745678216938</c:v>
                </c:pt>
                <c:pt idx="87">
                  <c:v>0.51561279240098035</c:v>
                </c:pt>
                <c:pt idx="88">
                  <c:v>0.52848938347614105</c:v>
                </c:pt>
                <c:pt idx="89">
                  <c:v>0.54167226770873622</c:v>
                </c:pt>
                <c:pt idx="90">
                  <c:v>0.55516653342959454</c:v>
                </c:pt>
                <c:pt idx="91">
                  <c:v>0.56897732010811453</c:v>
                </c:pt>
                <c:pt idx="92">
                  <c:v>0.58310981886622582</c:v>
                </c:pt>
                <c:pt idx="93">
                  <c:v>0.59756927299749485</c:v>
                </c:pt>
                <c:pt idx="94">
                  <c:v>0.61236097849147075</c:v>
                </c:pt>
                <c:pt idx="95">
                  <c:v>0.62749028456327727</c:v>
                </c:pt>
                <c:pt idx="96">
                  <c:v>0.64296259418854795</c:v>
                </c:pt>
                <c:pt idx="97">
                  <c:v>0.65878336464372067</c:v>
                </c:pt>
                <c:pt idx="98">
                  <c:v>0.6749581080517757</c:v>
                </c:pt>
                <c:pt idx="99">
                  <c:v>0.6914923919334508</c:v>
                </c:pt>
                <c:pt idx="100">
                  <c:v>0.708391839763995</c:v>
                </c:pt>
                <c:pt idx="101">
                  <c:v>0.72566213153552406</c:v>
                </c:pt>
                <c:pt idx="102">
                  <c:v>0.74330900432502567</c:v>
                </c:pt>
                <c:pt idx="103">
                  <c:v>0.76133825286806589</c:v>
                </c:pt>
                <c:pt idx="104">
                  <c:v>0.77975573013827582</c:v>
                </c:pt>
                <c:pt idx="105">
                  <c:v>0.79856734793264428</c:v>
                </c:pt>
                <c:pt idx="106">
                  <c:v>0.8177790774627125</c:v>
                </c:pt>
                <c:pt idx="107">
                  <c:v>0.83739694995169378</c:v>
                </c:pt>
                <c:pt idx="108">
                  <c:v>0.85742705723760082</c:v>
                </c:pt>
                <c:pt idx="109">
                  <c:v>0.87787555238243753</c:v>
                </c:pt>
                <c:pt idx="110">
                  <c:v>0.89874865028751039</c:v>
                </c:pt>
                <c:pt idx="111">
                  <c:v>0.92005262831491885</c:v>
                </c:pt>
                <c:pt idx="112">
                  <c:v>0.94179382691530478</c:v>
                </c:pt>
                <c:pt idx="113">
                  <c:v>0.96397865026189411</c:v>
                </c:pt>
                <c:pt idx="114">
                  <c:v>0.98661356689092683</c:v>
                </c:pt>
                <c:pt idx="115">
                  <c:v>1.009705110348512</c:v>
                </c:pt>
                <c:pt idx="116">
                  <c:v>1.0332598798439876</c:v>
                </c:pt>
                <c:pt idx="117">
                  <c:v>1.0572845409098495</c:v>
                </c:pt>
                <c:pt idx="118">
                  <c:v>1.0817858260683084</c:v>
                </c:pt>
                <c:pt idx="119">
                  <c:v>1.1067705355045483</c:v>
                </c:pt>
                <c:pt idx="120">
                  <c:v>1.13224553774675</c:v>
                </c:pt>
                <c:pt idx="121">
                  <c:v>1.1582177703529499</c:v>
                </c:pt>
                <c:pt idx="122">
                  <c:v>1.1846942406048036</c:v>
                </c:pt>
                <c:pt idx="123">
                  <c:v>1.2116820262083143</c:v>
                </c:pt>
                <c:pt idx="124">
                  <c:v>1.2391882760016188</c:v>
                </c:pt>
                <c:pt idx="125">
                  <c:v>1.2672202106698673</c:v>
                </c:pt>
                <c:pt idx="126">
                  <c:v>1.295785123467303</c:v>
                </c:pt>
                <c:pt idx="127">
                  <c:v>1.3248903809465933</c:v>
                </c:pt>
                <c:pt idx="128">
                  <c:v>1.3545434236954921</c:v>
                </c:pt>
                <c:pt idx="129">
                  <c:v>1.3847517670808998</c:v>
                </c:pt>
                <c:pt idx="130">
                  <c:v>1.415523002000413</c:v>
                </c:pt>
                <c:pt idx="131">
                  <c:v>1.4468647956414182</c:v>
                </c:pt>
                <c:pt idx="132">
                  <c:v>1.4787848922478122</c:v>
                </c:pt>
                <c:pt idx="133">
                  <c:v>1.5112911138944396</c:v>
                </c:pt>
                <c:pt idx="134">
                  <c:v>1.5443913612693048</c:v>
                </c:pt>
                <c:pt idx="135">
                  <c:v>1.5780936144636462</c:v>
                </c:pt>
                <c:pt idx="136">
                  <c:v>1.6124059337699514</c:v>
                </c:pt>
                <c:pt idx="137">
                  <c:v>1.6473364604879945</c:v>
                </c:pt>
                <c:pt idx="138">
                  <c:v>1.6828934177389714</c:v>
                </c:pt>
                <c:pt idx="139">
                  <c:v>1.7190851112878227</c:v>
                </c:pt>
                <c:pt idx="140">
                  <c:v>1.7559199303738176</c:v>
                </c:pt>
                <c:pt idx="141">
                  <c:v>1.7934063485494698</c:v>
                </c:pt>
                <c:pt idx="142">
                  <c:v>1.8315529245279238</c:v>
                </c:pt>
                <c:pt idx="143">
                  <c:v>1.8703683030388176</c:v>
                </c:pt>
                <c:pt idx="144">
                  <c:v>1.9098612156927608</c:v>
                </c:pt>
                <c:pt idx="145">
                  <c:v>1.9500404818545163</c:v>
                </c:pt>
                <c:pt idx="146">
                  <c:v>1.9909150095249339</c:v>
                </c:pt>
                <c:pt idx="147">
                  <c:v>2.0324937962317584</c:v>
                </c:pt>
                <c:pt idx="148">
                  <c:v>2.0747859299293898</c:v>
                </c:pt>
                <c:pt idx="149">
                  <c:v>2.117800589907695</c:v>
                </c:pt>
                <c:pt idx="150">
                  <c:v>2.1615470477099361</c:v>
                </c:pt>
                <c:pt idx="151">
                  <c:v>2.2060346680599299</c:v>
                </c:pt>
                <c:pt idx="152">
                  <c:v>2.2512729097985344</c:v>
                </c:pt>
                <c:pt idx="153">
                  <c:v>2.2972713268295415</c:v>
                </c:pt>
                <c:pt idx="154">
                  <c:v>2.3440395690750639</c:v>
                </c:pt>
                <c:pt idx="155">
                  <c:v>2.3915873834405588</c:v>
                </c:pt>
                <c:pt idx="156">
                  <c:v>2.4399246147894944</c:v>
                </c:pt>
                <c:pt idx="157">
                  <c:v>2.4890612069278735</c:v>
                </c:pt>
                <c:pt idx="158">
                  <c:v>2.5390072035986107</c:v>
                </c:pt>
                <c:pt idx="159">
                  <c:v>2.589772749485908</c:v>
                </c:pt>
                <c:pt idx="160">
                  <c:v>2.641368091229741</c:v>
                </c:pt>
                <c:pt idx="161">
                  <c:v>2.6938035784505345</c:v>
                </c:pt>
                <c:pt idx="162">
                  <c:v>2.747089664784121</c:v>
                </c:pt>
                <c:pt idx="163">
                  <c:v>2.8012369089271232</c:v>
                </c:pt>
                <c:pt idx="164">
                  <c:v>2.8562559756928305</c:v>
                </c:pt>
                <c:pt idx="165">
                  <c:v>2.9121576370776827</c:v>
                </c:pt>
                <c:pt idx="166">
                  <c:v>2.9689527733384882</c:v>
                </c:pt>
                <c:pt idx="167">
                  <c:v>3.0266523740804505</c:v>
                </c:pt>
                <c:pt idx="168">
                  <c:v>3.0852675393561473</c:v>
                </c:pt>
                <c:pt idx="169">
                  <c:v>3.1448094807755327</c:v>
                </c:pt>
                <c:pt idx="170">
                  <c:v>3.2052895226271207</c:v>
                </c:pt>
                <c:pt idx="171">
                  <c:v>3.2667191030104092</c:v>
                </c:pt>
                <c:pt idx="172">
                  <c:v>3.3291097749797149</c:v>
                </c:pt>
                <c:pt idx="173">
                  <c:v>3.3924732076994735</c:v>
                </c:pt>
                <c:pt idx="174">
                  <c:v>3.4568211876111814</c:v>
                </c:pt>
                <c:pt idx="175">
                  <c:v>3.5221656196120357</c:v>
                </c:pt>
                <c:pt idx="176">
                  <c:v>3.5885185282454373</c:v>
                </c:pt>
                <c:pt idx="177">
                  <c:v>3.655892058903464</c:v>
                </c:pt>
                <c:pt idx="178">
                  <c:v>3.7242984790414067</c:v>
                </c:pt>
                <c:pt idx="179">
                  <c:v>3.7937501794045385</c:v>
                </c:pt>
                <c:pt idx="180">
                  <c:v>3.8642596752671885</c:v>
                </c:pt>
                <c:pt idx="181">
                  <c:v>3.9358396076842821</c:v>
                </c:pt>
                <c:pt idx="182">
                  <c:v>4.0085027447554626</c:v>
                </c:pt>
                <c:pt idx="183">
                  <c:v>4.0822619829019064</c:v>
                </c:pt>
                <c:pt idx="184">
                  <c:v>4.1571303481559809</c:v>
                </c:pt>
                <c:pt idx="185">
                  <c:v>4.2331209974638488</c:v>
                </c:pt>
                <c:pt idx="186">
                  <c:v>4.3102472200011821</c:v>
                </c:pt>
                <c:pt idx="187">
                  <c:v>4.3885224385020951</c:v>
                </c:pt>
                <c:pt idx="188">
                  <c:v>4.4679602106014116</c:v>
                </c:pt>
                <c:pt idx="189">
                  <c:v>4.5485742301904626</c:v>
                </c:pt>
                <c:pt idx="190">
                  <c:v>4.6303783287864659</c:v>
                </c:pt>
                <c:pt idx="191">
                  <c:v>4.7133864769157015</c:v>
                </c:pt>
                <c:pt idx="192">
                  <c:v>4.797612785510573</c:v>
                </c:pt>
                <c:pt idx="193">
                  <c:v>4.8830715073207145</c:v>
                </c:pt>
                <c:pt idx="194">
                  <c:v>4.9697770383382727</c:v>
                </c:pt>
                <c:pt idx="195">
                  <c:v>5.0577439192375149</c:v>
                </c:pt>
                <c:pt idx="196">
                  <c:v>5.1469868368289298</c:v>
                </c:pt>
                <c:pt idx="197">
                  <c:v>5.237520625527889</c:v>
                </c:pt>
                <c:pt idx="198">
                  <c:v>5.3293602688381272</c:v>
                </c:pt>
                <c:pt idx="199">
                  <c:v>5.4225209008500901</c:v>
                </c:pt>
                <c:pt idx="200">
                  <c:v>5.5170178077543657</c:v>
                </c:pt>
                <c:pt idx="201">
                  <c:v>5.6128664293703068</c:v>
                </c:pt>
                <c:pt idx="202">
                  <c:v>5.7100823606900368</c:v>
                </c:pt>
                <c:pt idx="203">
                  <c:v>5.8086813534379464</c:v>
                </c:pt>
                <c:pt idx="204">
                  <c:v>5.9086793176458965</c:v>
                </c:pt>
                <c:pt idx="205">
                  <c:v>6.0100923232442174</c:v>
                </c:pt>
                <c:pt idx="206">
                  <c:v>6.1129366016687428</c:v>
                </c:pt>
                <c:pt idx="207">
                  <c:v>6.21722854748392</c:v>
                </c:pt>
                <c:pt idx="208">
                  <c:v>6.3229847200223439</c:v>
                </c:pt>
                <c:pt idx="209">
                  <c:v>6.4302218450406272</c:v>
                </c:pt>
                <c:pt idx="210">
                  <c:v>6.5389568163920693</c:v>
                </c:pt>
                <c:pt idx="211">
                  <c:v>6.6492066977159858</c:v>
                </c:pt>
                <c:pt idx="212">
                  <c:v>6.7609887241441555</c:v>
                </c:pt>
                <c:pt idx="213">
                  <c:v>6.8743203040242715</c:v>
                </c:pt>
                <c:pt idx="214">
                  <c:v>6.9892190206608618</c:v>
                </c:pt>
                <c:pt idx="215">
                  <c:v>7.1057026340735767</c:v>
                </c:pt>
                <c:pt idx="216">
                  <c:v>7.2237890827732585</c:v>
                </c:pt>
                <c:pt idx="217">
                  <c:v>7.3434964855557538</c:v>
                </c:pt>
                <c:pt idx="218">
                  <c:v>7.4648431433138533</c:v>
                </c:pt>
                <c:pt idx="219">
                  <c:v>7.5878475408673722</c:v>
                </c:pt>
                <c:pt idx="220">
                  <c:v>7.7125283488116576</c:v>
                </c:pt>
                <c:pt idx="221">
                  <c:v>7.8389044253846425</c:v>
                </c:pt>
                <c:pt idx="222">
                  <c:v>7.9669948183527275</c:v>
                </c:pt>
                <c:pt idx="223">
                  <c:v>8.0968187669155292</c:v>
                </c:pt>
                <c:pt idx="224">
                  <c:v>8.2283957036298467</c:v>
                </c:pt>
                <c:pt idx="225">
                  <c:v>8.3617452563529042</c:v>
                </c:pt>
                <c:pt idx="226">
                  <c:v>8.4968872502051909</c:v>
                </c:pt>
                <c:pt idx="227">
                  <c:v>8.6338417095529678</c:v>
                </c:pt>
                <c:pt idx="228">
                  <c:v>8.7726288600107019</c:v>
                </c:pt>
                <c:pt idx="229">
                  <c:v>8.913269130463684</c:v>
                </c:pt>
                <c:pt idx="230">
                  <c:v>9.0557831551109107</c:v>
                </c:pt>
                <c:pt idx="231">
                  <c:v>9.2001917755285341</c:v>
                </c:pt>
                <c:pt idx="232">
                  <c:v>9.3465160427539971</c:v>
                </c:pt>
                <c:pt idx="233">
                  <c:v>9.4947772193912421</c:v>
                </c:pt>
                <c:pt idx="234">
                  <c:v>9.6449967817368716</c:v>
                </c:pt>
                <c:pt idx="235">
                  <c:v>9.7971964219279108</c:v>
                </c:pt>
                <c:pt idx="236">
                  <c:v>9.9513980501109387</c:v>
                </c:pt>
                <c:pt idx="237">
                  <c:v>10.107623796633211</c:v>
                </c:pt>
                <c:pt idx="238">
                  <c:v>10.26589601425564</c:v>
                </c:pt>
                <c:pt idx="239">
                  <c:v>10.42623728038815</c:v>
                </c:pt>
                <c:pt idx="240">
                  <c:v>10.588670399347361</c:v>
                </c:pt>
                <c:pt idx="241">
                  <c:v>10.753218404637146</c:v>
                </c:pt>
                <c:pt idx="242">
                  <c:v>10.919904561251872</c:v>
                </c:pt>
                <c:pt idx="243">
                  <c:v>11.08875236800306</c:v>
                </c:pt>
                <c:pt idx="244">
                  <c:v>11.259785559869155</c:v>
                </c:pt>
                <c:pt idx="245">
                  <c:v>11.43302811036912</c:v>
                </c:pt>
                <c:pt idx="246">
                  <c:v>11.608504233959794</c:v>
                </c:pt>
                <c:pt idx="247">
                  <c:v>11.78623838845736</c:v>
                </c:pt>
                <c:pt idx="248">
                  <c:v>11.966255277483114</c:v>
                </c:pt>
                <c:pt idx="249">
                  <c:v>12.14857985293391</c:v>
                </c:pt>
                <c:pt idx="250">
                  <c:v>12.333237317477295</c:v>
                </c:pt>
                <c:pt idx="251">
                  <c:v>12.520253127071864</c:v>
                </c:pt>
                <c:pt idx="252">
                  <c:v>12.709652993512844</c:v>
                </c:pt>
                <c:pt idx="253">
                  <c:v>12.901462887003284</c:v>
                </c:pt>
                <c:pt idx="254">
                  <c:v>13.095709038751144</c:v>
                </c:pt>
                <c:pt idx="255">
                  <c:v>13.292417943592364</c:v>
                </c:pt>
                <c:pt idx="256">
                  <c:v>13.49161636264046</c:v>
                </c:pt>
                <c:pt idx="257">
                  <c:v>13.693331325962568</c:v>
                </c:pt>
                <c:pt idx="258">
                  <c:v>13.897590135282552</c:v>
                </c:pt>
                <c:pt idx="259">
                  <c:v>14.104420366711125</c:v>
                </c:pt>
                <c:pt idx="260">
                  <c:v>14.313849873503553</c:v>
                </c:pt>
                <c:pt idx="261">
                  <c:v>14.525906788844942</c:v>
                </c:pt>
                <c:pt idx="262">
                  <c:v>14.740619528663643</c:v>
                </c:pt>
                <c:pt idx="263">
                  <c:v>14.958016794472805</c:v>
                </c:pt>
                <c:pt idx="264">
                  <c:v>15.178127576240591</c:v>
                </c:pt>
                <c:pt idx="265">
                  <c:v>15.40098115528918</c:v>
                </c:pt>
                <c:pt idx="266">
                  <c:v>15.626607107222966</c:v>
                </c:pt>
                <c:pt idx="267">
                  <c:v>15.855035304886048</c:v>
                </c:pt>
                <c:pt idx="268">
                  <c:v>16.086295921349663</c:v>
                </c:pt>
                <c:pt idx="269">
                  <c:v>16.320419432929398</c:v>
                </c:pt>
                <c:pt idx="270">
                  <c:v>16.557436622232956</c:v>
                </c:pt>
                <c:pt idx="271">
                  <c:v>16.797378581238341</c:v>
                </c:pt>
                <c:pt idx="272">
                  <c:v>17.040276714403188</c:v>
                </c:pt>
                <c:pt idx="273">
                  <c:v>17.286162741805114</c:v>
                </c:pt>
                <c:pt idx="274">
                  <c:v>17.535068702313872</c:v>
                </c:pt>
                <c:pt idx="275">
                  <c:v>17.78702695679516</c:v>
                </c:pt>
                <c:pt idx="276">
                  <c:v>18.042070191346831</c:v>
                </c:pt>
                <c:pt idx="277">
                  <c:v>18.300231420567464</c:v>
                </c:pt>
                <c:pt idx="278">
                  <c:v>18.561543990857846</c:v>
                </c:pt>
                <c:pt idx="279">
                  <c:v>18.826041583755703</c:v>
                </c:pt>
                <c:pt idx="280">
                  <c:v>19.093758219303808</c:v>
                </c:pt>
                <c:pt idx="281">
                  <c:v>19.364728259452072</c:v>
                </c:pt>
                <c:pt idx="282">
                  <c:v>19.638986411493732</c:v>
                </c:pt>
                <c:pt idx="283">
                  <c:v>19.916567731536141</c:v>
                </c:pt>
                <c:pt idx="284">
                  <c:v>20.197507628006338</c:v>
                </c:pt>
                <c:pt idx="285">
                  <c:v>20.481841865192042</c:v>
                </c:pt>
                <c:pt idx="286">
                  <c:v>20.769606566817977</c:v>
                </c:pt>
                <c:pt idx="287">
                  <c:v>21.060838219658379</c:v>
                </c:pt>
                <c:pt idx="288">
                  <c:v>21.355573677185617</c:v>
                </c:pt>
                <c:pt idx="289">
                  <c:v>21.653850163255669</c:v>
                </c:pt>
                <c:pt idx="290">
                  <c:v>21.955705275830425</c:v>
                </c:pt>
                <c:pt idx="291">
                  <c:v>22.261176990737646</c:v>
                </c:pt>
                <c:pt idx="292">
                  <c:v>22.57030366546843</c:v>
                </c:pt>
                <c:pt idx="293">
                  <c:v>22.88312404301313</c:v>
                </c:pt>
                <c:pt idx="294">
                  <c:v>23.199677255735583</c:v>
                </c:pt>
                <c:pt idx="295">
                  <c:v>23.520002829286469</c:v>
                </c:pt>
                <c:pt idx="296">
                  <c:v>23.844140686555789</c:v>
                </c:pt>
                <c:pt idx="297">
                  <c:v>24.172131151665351</c:v>
                </c:pt>
                <c:pt idx="298">
                  <c:v>24.504014954001036</c:v>
                </c:pt>
                <c:pt idx="299">
                  <c:v>24.83983323228593</c:v>
                </c:pt>
                <c:pt idx="300">
                  <c:v>25.179627538694106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D8-4277-9372-B486A65D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5600"/>
        <c:axId val="306441168"/>
      </c:lineChart>
      <c:cat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auto val="1"/>
        <c:lblAlgn val="ctr"/>
        <c:lblOffset val="100"/>
        <c:noMultiLvlLbl val="0"/>
      </c:cat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Arkusz1!$BB$10:$BB$40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Arkusz1!$BE$10:$BE$40</c:f>
              <c:numCache>
                <c:formatCode>0.0000</c:formatCode>
                <c:ptCount val="31"/>
                <c:pt idx="0">
                  <c:v>0.1</c:v>
                </c:pt>
                <c:pt idx="1">
                  <c:v>0.11000000000000001</c:v>
                </c:pt>
                <c:pt idx="2">
                  <c:v>0.12200000000000003</c:v>
                </c:pt>
                <c:pt idx="3">
                  <c:v>0.13820000000000002</c:v>
                </c:pt>
                <c:pt idx="4">
                  <c:v>0.16102000000000002</c:v>
                </c:pt>
                <c:pt idx="5">
                  <c:v>0.19312200000000004</c:v>
                </c:pt>
                <c:pt idx="6">
                  <c:v>0.23743420000000004</c:v>
                </c:pt>
                <c:pt idx="7">
                  <c:v>0.29717762000000003</c:v>
                </c:pt>
                <c:pt idx="8">
                  <c:v>0.37589538200000006</c:v>
                </c:pt>
                <c:pt idx="9">
                  <c:v>0.47748492020000005</c:v>
                </c:pt>
                <c:pt idx="10">
                  <c:v>0.60623341222000005</c:v>
                </c:pt>
                <c:pt idx="11">
                  <c:v>0.76685675344200011</c:v>
                </c:pt>
                <c:pt idx="12">
                  <c:v>0.96454242878620011</c:v>
                </c:pt>
                <c:pt idx="13">
                  <c:v>1.2049966716648202</c:v>
                </c:pt>
                <c:pt idx="14">
                  <c:v>1.4944963388313022</c:v>
                </c:pt>
                <c:pt idx="15">
                  <c:v>1.8399459727144323</c:v>
                </c:pt>
                <c:pt idx="16">
                  <c:v>2.2489405699858755</c:v>
                </c:pt>
                <c:pt idx="17">
                  <c:v>2.7298346269844633</c:v>
                </c:pt>
                <c:pt idx="18">
                  <c:v>3.2918180896829097</c:v>
                </c:pt>
                <c:pt idx="19">
                  <c:v>3.9449998986512007</c:v>
                </c:pt>
                <c:pt idx="20">
                  <c:v>4.7004998885163207</c:v>
                </c:pt>
                <c:pt idx="21">
                  <c:v>5.5705498773679532</c:v>
                </c:pt>
                <c:pt idx="22">
                  <c:v>6.5686048651047484</c:v>
                </c:pt>
                <c:pt idx="23">
                  <c:v>7.7094653516152238</c:v>
                </c:pt>
                <c:pt idx="24">
                  <c:v>9.0094118867767463</c:v>
                </c:pt>
                <c:pt idx="25">
                  <c:v>10.486353075454421</c:v>
                </c:pt>
                <c:pt idx="26">
                  <c:v>12.159988382999863</c:v>
                </c:pt>
                <c:pt idx="27">
                  <c:v>14.05198722129985</c:v>
                </c:pt>
                <c:pt idx="28">
                  <c:v>16.186185943429834</c:v>
                </c:pt>
                <c:pt idx="29">
                  <c:v>18.588804537772816</c:v>
                </c:pt>
                <c:pt idx="30">
                  <c:v>21.288684991550099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9-4BA2-9E4F-8EA3BF162EE1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Arkusz1!$BB$10:$BB$40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Arkusz1!$BH$10:$BH$40</c:f>
              <c:numCache>
                <c:formatCode>General</c:formatCode>
                <c:ptCount val="31"/>
                <c:pt idx="0">
                  <c:v>0.10000000000000009</c:v>
                </c:pt>
                <c:pt idx="1">
                  <c:v>0.11085892795886032</c:v>
                </c:pt>
                <c:pt idx="2">
                  <c:v>0.12494579213635681</c:v>
                </c:pt>
                <c:pt idx="3">
                  <c:v>0.14470349590960696</c:v>
                </c:pt>
                <c:pt idx="4">
                  <c:v>0.17283186504666759</c:v>
                </c:pt>
                <c:pt idx="5">
                  <c:v>0.21231466847026947</c:v>
                </c:pt>
                <c:pt idx="6">
                  <c:v>0.26644948082006881</c:v>
                </c:pt>
                <c:pt idx="7">
                  <c:v>0.33888068568800112</c:v>
                </c:pt>
                <c:pt idx="8">
                  <c:v>0.43363594983418308</c:v>
                </c:pt>
                <c:pt idx="9">
                  <c:v>0.55516653342959454</c:v>
                </c:pt>
                <c:pt idx="10">
                  <c:v>0.708391839763995</c:v>
                </c:pt>
                <c:pt idx="11">
                  <c:v>0.89874865028751039</c:v>
                </c:pt>
                <c:pt idx="12">
                  <c:v>1.13224553774675</c:v>
                </c:pt>
                <c:pt idx="13">
                  <c:v>1.415523002000413</c:v>
                </c:pt>
                <c:pt idx="14">
                  <c:v>1.7559199303738176</c:v>
                </c:pt>
                <c:pt idx="15">
                  <c:v>2.1615470477099361</c:v>
                </c:pt>
                <c:pt idx="16">
                  <c:v>2.641368091229741</c:v>
                </c:pt>
                <c:pt idx="17">
                  <c:v>3.2052895226271207</c:v>
                </c:pt>
                <c:pt idx="18">
                  <c:v>3.8642596752671885</c:v>
                </c:pt>
                <c:pt idx="19">
                  <c:v>4.6303783287864659</c:v>
                </c:pt>
                <c:pt idx="20">
                  <c:v>5.5170178077543657</c:v>
                </c:pt>
                <c:pt idx="21">
                  <c:v>6.5389568163920693</c:v>
                </c:pt>
                <c:pt idx="22">
                  <c:v>7.7125283488116576</c:v>
                </c:pt>
                <c:pt idx="23">
                  <c:v>9.0557831551109107</c:v>
                </c:pt>
                <c:pt idx="24">
                  <c:v>10.588670399347361</c:v>
                </c:pt>
                <c:pt idx="25">
                  <c:v>12.333237317477295</c:v>
                </c:pt>
                <c:pt idx="26">
                  <c:v>14.313849873503553</c:v>
                </c:pt>
                <c:pt idx="27">
                  <c:v>16.557436622232956</c:v>
                </c:pt>
                <c:pt idx="28">
                  <c:v>19.093758219303808</c:v>
                </c:pt>
                <c:pt idx="29">
                  <c:v>21.955705275830425</c:v>
                </c:pt>
                <c:pt idx="30">
                  <c:v>25.179627538694106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9-4BA2-9E4F-8EA3BF16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Arkusz1!$BO$10:$BO$16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Arkusz1!$BR$10:$BR$16</c:f>
              <c:numCache>
                <c:formatCode>0.0000</c:formatCode>
                <c:ptCount val="7"/>
                <c:pt idx="0">
                  <c:v>0.1</c:v>
                </c:pt>
                <c:pt idx="1">
                  <c:v>0.15000000000000002</c:v>
                </c:pt>
                <c:pt idx="2">
                  <c:v>0.35000000000000003</c:v>
                </c:pt>
                <c:pt idx="3">
                  <c:v>1.0250000000000001</c:v>
                </c:pt>
                <c:pt idx="4">
                  <c:v>2.6625000000000005</c:v>
                </c:pt>
                <c:pt idx="5">
                  <c:v>5.9937500000000004</c:v>
                </c:pt>
                <c:pt idx="6">
                  <c:v>12.115625000000001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4-4C33-9EEA-828FF2C33C1F}"/>
            </c:ext>
          </c:extLst>
        </c:ser>
        <c:ser>
          <c:idx val="0"/>
          <c:order val="1"/>
          <c:tx>
            <c:v>Wartość dokładna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Arkusz1!$BO$10:$BO$16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Arkusz1!$BU$10:$BU$16</c:f>
              <c:numCache>
                <c:formatCode>General</c:formatCode>
                <c:ptCount val="7"/>
                <c:pt idx="0">
                  <c:v>0.10000000000000009</c:v>
                </c:pt>
                <c:pt idx="1">
                  <c:v>0.21231466847026947</c:v>
                </c:pt>
                <c:pt idx="2">
                  <c:v>0.708391839763995</c:v>
                </c:pt>
                <c:pt idx="3">
                  <c:v>2.1615470477099361</c:v>
                </c:pt>
                <c:pt idx="4">
                  <c:v>5.5170178077543657</c:v>
                </c:pt>
                <c:pt idx="5">
                  <c:v>12.333237317477295</c:v>
                </c:pt>
                <c:pt idx="6">
                  <c:v>25.179627538694106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4-4C33-9EEA-828FF2C3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00"/>
        <c:axId val="306441168"/>
      </c:scatterChart>
      <c:valAx>
        <c:axId val="4051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441168"/>
        <c:crosses val="autoZero"/>
        <c:crossBetween val="midCat"/>
      </c:valAx>
      <c:valAx>
        <c:axId val="30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571499</xdr:colOff>
      <xdr:row>17</xdr:row>
      <xdr:rowOff>109536</xdr:rowOff>
    </xdr:from>
    <xdr:to>
      <xdr:col>37</xdr:col>
      <xdr:colOff>9524</xdr:colOff>
      <xdr:row>43</xdr:row>
      <xdr:rowOff>9524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434482-4AE8-4B51-98C5-5D0CCCFA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44</xdr:row>
      <xdr:rowOff>0</xdr:rowOff>
    </xdr:from>
    <xdr:to>
      <xdr:col>23</xdr:col>
      <xdr:colOff>57150</xdr:colOff>
      <xdr:row>69</xdr:row>
      <xdr:rowOff>100013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40ED9B-DF5D-40D1-BA3E-2A9AE5B9D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311</xdr:row>
      <xdr:rowOff>180974</xdr:rowOff>
    </xdr:from>
    <xdr:to>
      <xdr:col>16</xdr:col>
      <xdr:colOff>438150</xdr:colOff>
      <xdr:row>346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BD9D4D0-CF5B-45AC-B364-315C8BE2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314</xdr:row>
      <xdr:rowOff>0</xdr:rowOff>
    </xdr:from>
    <xdr:to>
      <xdr:col>55</xdr:col>
      <xdr:colOff>295275</xdr:colOff>
      <xdr:row>348</xdr:row>
      <xdr:rowOff>57151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FEB75C2-DBC2-4B2A-A499-BDBB26FA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63</xdr:col>
      <xdr:colOff>504825</xdr:colOff>
      <xdr:row>70</xdr:row>
      <xdr:rowOff>100013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8FB2B6D-1DBF-4A28-89EC-1BCE8E179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19</xdr:row>
      <xdr:rowOff>0</xdr:rowOff>
    </xdr:from>
    <xdr:to>
      <xdr:col>76</xdr:col>
      <xdr:colOff>466725</xdr:colOff>
      <xdr:row>43</xdr:row>
      <xdr:rowOff>80963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21F1489-9447-4411-B2B7-5CEE9FBA7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EDB3-906C-47AB-96E2-7949EAE48559}">
  <dimension ref="A1:BU311"/>
  <sheetViews>
    <sheetView tabSelected="1" topLeftCell="AW10" workbookViewId="0">
      <selection activeCell="BL25" sqref="BL25"/>
    </sheetView>
  </sheetViews>
  <sheetFormatPr defaultRowHeight="15" x14ac:dyDescent="0.25"/>
  <cols>
    <col min="48" max="48" width="11.140625" customWidth="1"/>
    <col min="60" max="60" width="11.42578125" customWidth="1"/>
    <col min="73" max="73" width="12" customWidth="1"/>
  </cols>
  <sheetData>
    <row r="1" spans="1:73" ht="15.75" thickBot="1" x14ac:dyDescent="0.3">
      <c r="A1" s="13" t="s">
        <v>0</v>
      </c>
      <c r="B1" s="14"/>
      <c r="M1" s="13" t="s">
        <v>0</v>
      </c>
      <c r="N1" s="14"/>
      <c r="Z1" s="13" t="s">
        <v>0</v>
      </c>
      <c r="AA1" s="14"/>
      <c r="AO1" s="13" t="s">
        <v>0</v>
      </c>
      <c r="AP1" s="14"/>
      <c r="BA1" s="13" t="s">
        <v>0</v>
      </c>
      <c r="BB1" s="14"/>
      <c r="BN1" s="13" t="s">
        <v>0</v>
      </c>
      <c r="BO1" s="14"/>
    </row>
    <row r="2" spans="1:73" ht="15.75" x14ac:dyDescent="0.25">
      <c r="A2" s="11" t="s">
        <v>1</v>
      </c>
      <c r="B2" s="12">
        <v>0</v>
      </c>
      <c r="M2" s="11" t="s">
        <v>1</v>
      </c>
      <c r="N2" s="12">
        <v>0</v>
      </c>
      <c r="Z2" s="11" t="s">
        <v>1</v>
      </c>
      <c r="AA2" s="12">
        <v>0</v>
      </c>
      <c r="AO2" s="11" t="s">
        <v>1</v>
      </c>
      <c r="AP2" s="12">
        <v>0</v>
      </c>
      <c r="BA2" s="11" t="s">
        <v>1</v>
      </c>
      <c r="BB2" s="12">
        <v>0</v>
      </c>
      <c r="BN2" s="11" t="s">
        <v>1</v>
      </c>
      <c r="BO2" s="12">
        <v>0</v>
      </c>
    </row>
    <row r="3" spans="1:73" x14ac:dyDescent="0.25">
      <c r="A3" s="3" t="s">
        <v>2</v>
      </c>
      <c r="B3" s="1">
        <v>1</v>
      </c>
      <c r="M3" s="3" t="s">
        <v>2</v>
      </c>
      <c r="N3" s="1">
        <v>1</v>
      </c>
      <c r="Z3" s="3" t="s">
        <v>2</v>
      </c>
      <c r="AA3" s="1">
        <v>1</v>
      </c>
      <c r="AO3" s="3" t="s">
        <v>2</v>
      </c>
      <c r="AP3" s="1">
        <v>0.1</v>
      </c>
      <c r="BA3" s="3" t="s">
        <v>2</v>
      </c>
      <c r="BB3" s="1">
        <v>0.1</v>
      </c>
      <c r="BN3" s="3" t="s">
        <v>2</v>
      </c>
      <c r="BO3" s="1">
        <v>0.1</v>
      </c>
    </row>
    <row r="4" spans="1:73" x14ac:dyDescent="0.25">
      <c r="A4" s="3" t="s">
        <v>3</v>
      </c>
      <c r="B4" s="1">
        <v>3</v>
      </c>
      <c r="M4" s="3" t="s">
        <v>3</v>
      </c>
      <c r="N4" s="1">
        <v>3</v>
      </c>
      <c r="Z4" s="3" t="s">
        <v>3</v>
      </c>
      <c r="AA4" s="1">
        <v>3</v>
      </c>
      <c r="AO4" s="3" t="s">
        <v>3</v>
      </c>
      <c r="AP4" s="1">
        <v>3</v>
      </c>
      <c r="BA4" s="3" t="s">
        <v>3</v>
      </c>
      <c r="BB4" s="1">
        <v>3</v>
      </c>
      <c r="BN4" s="3" t="s">
        <v>3</v>
      </c>
      <c r="BO4" s="1">
        <v>3</v>
      </c>
    </row>
    <row r="5" spans="1:73" x14ac:dyDescent="0.25">
      <c r="A5" s="3" t="s">
        <v>4</v>
      </c>
      <c r="B5" s="1">
        <v>0.01</v>
      </c>
      <c r="M5" s="3" t="s">
        <v>4</v>
      </c>
      <c r="N5" s="1">
        <v>0.1</v>
      </c>
      <c r="Z5" s="3" t="s">
        <v>4</v>
      </c>
      <c r="AA5" s="1">
        <v>0.5</v>
      </c>
      <c r="AO5" s="3" t="s">
        <v>4</v>
      </c>
      <c r="AP5" s="1">
        <v>0.01</v>
      </c>
      <c r="BA5" s="3" t="s">
        <v>4</v>
      </c>
      <c r="BB5" s="1">
        <v>0.1</v>
      </c>
      <c r="BN5" s="3" t="s">
        <v>4</v>
      </c>
      <c r="BO5" s="1">
        <v>0.5</v>
      </c>
    </row>
    <row r="6" spans="1:73" x14ac:dyDescent="0.25">
      <c r="A6" s="5" t="s">
        <v>6</v>
      </c>
      <c r="B6" s="6" t="s">
        <v>7</v>
      </c>
      <c r="M6" s="5" t="s">
        <v>6</v>
      </c>
      <c r="N6" s="6" t="s">
        <v>7</v>
      </c>
      <c r="Z6" s="5" t="s">
        <v>6</v>
      </c>
      <c r="AA6" s="6" t="s">
        <v>7</v>
      </c>
      <c r="AO6" s="5" t="s">
        <v>6</v>
      </c>
      <c r="AP6" s="6" t="s">
        <v>611</v>
      </c>
      <c r="BA6" s="5" t="s">
        <v>6</v>
      </c>
      <c r="BB6" s="6" t="s">
        <v>611</v>
      </c>
      <c r="BN6" s="5" t="s">
        <v>6</v>
      </c>
      <c r="BO6" s="6" t="s">
        <v>611</v>
      </c>
    </row>
    <row r="7" spans="1:73" ht="15.75" thickBot="1" x14ac:dyDescent="0.3">
      <c r="A7" s="4" t="s">
        <v>5</v>
      </c>
      <c r="B7" s="2">
        <v>300</v>
      </c>
      <c r="M7" s="4" t="s">
        <v>5</v>
      </c>
      <c r="N7" s="2">
        <v>30</v>
      </c>
      <c r="Z7" s="4" t="s">
        <v>5</v>
      </c>
      <c r="AA7" s="2">
        <v>6</v>
      </c>
      <c r="AO7" s="4" t="s">
        <v>5</v>
      </c>
      <c r="AP7" s="2">
        <v>300</v>
      </c>
      <c r="BA7" s="4" t="s">
        <v>5</v>
      </c>
      <c r="BB7" s="2">
        <v>30</v>
      </c>
      <c r="BN7" s="4" t="s">
        <v>5</v>
      </c>
      <c r="BO7" s="2">
        <v>6</v>
      </c>
    </row>
    <row r="8" spans="1:73" ht="15.75" thickBot="1" x14ac:dyDescent="0.3"/>
    <row r="9" spans="1:73" ht="15.75" thickBot="1" x14ac:dyDescent="0.3">
      <c r="A9" s="15" t="s">
        <v>8</v>
      </c>
      <c r="G9" s="19" t="s">
        <v>609</v>
      </c>
      <c r="M9" s="21" t="s">
        <v>8</v>
      </c>
      <c r="S9" s="20" t="s">
        <v>609</v>
      </c>
      <c r="Z9" s="21" t="s">
        <v>8</v>
      </c>
      <c r="AF9" s="20" t="s">
        <v>609</v>
      </c>
      <c r="AO9" s="15" t="s">
        <v>8</v>
      </c>
      <c r="AU9" s="22" t="s">
        <v>612</v>
      </c>
      <c r="AV9" s="23"/>
      <c r="BA9" s="21" t="s">
        <v>8</v>
      </c>
      <c r="BG9" s="22" t="s">
        <v>612</v>
      </c>
      <c r="BH9" s="23"/>
      <c r="BN9" s="21" t="s">
        <v>8</v>
      </c>
      <c r="BT9" s="22" t="s">
        <v>612</v>
      </c>
      <c r="BU9" s="23"/>
    </row>
    <row r="10" spans="1:73" ht="15.75" thickBot="1" x14ac:dyDescent="0.3">
      <c r="A10" s="7" t="s">
        <v>1</v>
      </c>
      <c r="B10" s="8">
        <v>0</v>
      </c>
      <c r="D10" s="7" t="s">
        <v>2</v>
      </c>
      <c r="E10" s="16">
        <f>B3</f>
        <v>1</v>
      </c>
      <c r="G10" s="7" t="s">
        <v>2</v>
      </c>
      <c r="H10" s="8">
        <f>EXP(B10:B310)</f>
        <v>1</v>
      </c>
      <c r="M10" s="7" t="s">
        <v>1</v>
      </c>
      <c r="N10" s="8">
        <v>0</v>
      </c>
      <c r="P10" s="7" t="s">
        <v>2</v>
      </c>
      <c r="Q10" s="16">
        <f>N3</f>
        <v>1</v>
      </c>
      <c r="S10" s="7" t="s">
        <v>2</v>
      </c>
      <c r="T10" s="8">
        <f>EXP(N10)</f>
        <v>1</v>
      </c>
      <c r="Z10" s="7" t="s">
        <v>1</v>
      </c>
      <c r="AA10" s="8">
        <v>0</v>
      </c>
      <c r="AC10" s="7" t="s">
        <v>2</v>
      </c>
      <c r="AD10" s="8">
        <f>AA3</f>
        <v>1</v>
      </c>
      <c r="AF10" s="7" t="s">
        <v>2</v>
      </c>
      <c r="AG10" s="8">
        <f>EXP(AA10)</f>
        <v>1</v>
      </c>
      <c r="AO10" s="7" t="s">
        <v>1</v>
      </c>
      <c r="AP10" s="8">
        <v>0</v>
      </c>
      <c r="AR10" s="7" t="s">
        <v>2</v>
      </c>
      <c r="AS10" s="16">
        <f>AP3</f>
        <v>0.1</v>
      </c>
      <c r="AU10" s="7" t="s">
        <v>2</v>
      </c>
      <c r="AV10" s="8">
        <f>2.1*EXP(AP10) - AP10*AP10 -2*AP10-2</f>
        <v>0.10000000000000009</v>
      </c>
      <c r="BA10" s="7" t="s">
        <v>1</v>
      </c>
      <c r="BB10" s="8">
        <v>0</v>
      </c>
      <c r="BD10" s="7" t="s">
        <v>2</v>
      </c>
      <c r="BE10" s="16">
        <f>BB3</f>
        <v>0.1</v>
      </c>
      <c r="BG10" s="7" t="s">
        <v>2</v>
      </c>
      <c r="BH10" s="8">
        <f>2.1*EXP(BB10) - BB10*BB10 -2*BB10-2</f>
        <v>0.10000000000000009</v>
      </c>
      <c r="BN10" s="7" t="s">
        <v>1</v>
      </c>
      <c r="BO10" s="8">
        <v>0</v>
      </c>
      <c r="BQ10" s="7" t="s">
        <v>2</v>
      </c>
      <c r="BR10" s="16">
        <f>BO3</f>
        <v>0.1</v>
      </c>
      <c r="BT10" s="7" t="s">
        <v>2</v>
      </c>
      <c r="BU10" s="8">
        <f>2.1*EXP(BO10) - BO10*BO10 -2*BO10-2</f>
        <v>0.10000000000000009</v>
      </c>
    </row>
    <row r="11" spans="1:73" ht="15.75" thickBot="1" x14ac:dyDescent="0.3">
      <c r="A11" s="9" t="s">
        <v>9</v>
      </c>
      <c r="B11" s="1">
        <v>0.01</v>
      </c>
      <c r="D11" s="9" t="s">
        <v>309</v>
      </c>
      <c r="E11" s="17">
        <f>E10+$B$5*E10</f>
        <v>1.01</v>
      </c>
      <c r="G11" s="9" t="s">
        <v>309</v>
      </c>
      <c r="H11" s="1">
        <f>EXP(B11:B311)</f>
        <v>1.0100501670841679</v>
      </c>
      <c r="M11" s="9" t="s">
        <v>9</v>
      </c>
      <c r="N11" s="1">
        <v>0.1</v>
      </c>
      <c r="P11" s="9" t="s">
        <v>309</v>
      </c>
      <c r="Q11" s="17">
        <f>Q10+$N$5*Q10</f>
        <v>1.1000000000000001</v>
      </c>
      <c r="S11" s="9" t="s">
        <v>309</v>
      </c>
      <c r="T11" s="1">
        <f t="shared" ref="T11:T40" si="0">EXP(N11)</f>
        <v>1.1051709180756477</v>
      </c>
      <c r="Z11" s="9" t="s">
        <v>9</v>
      </c>
      <c r="AA11" s="1">
        <v>0.5</v>
      </c>
      <c r="AC11" s="9" t="s">
        <v>309</v>
      </c>
      <c r="AD11" s="1">
        <f>AD10+$AA$5*AD10</f>
        <v>1.5</v>
      </c>
      <c r="AF11" s="9" t="s">
        <v>309</v>
      </c>
      <c r="AG11" s="1">
        <f t="shared" ref="AG11:AG16" si="1">EXP(AA11)</f>
        <v>1.6487212707001282</v>
      </c>
      <c r="AO11" s="9" t="s">
        <v>9</v>
      </c>
      <c r="AP11" s="1">
        <v>0.01</v>
      </c>
      <c r="AR11" s="9" t="s">
        <v>309</v>
      </c>
      <c r="AS11" s="17">
        <f>AS10+$B$5*(AP10*AP10+AS10)</f>
        <v>0.10100000000000001</v>
      </c>
      <c r="AU11" s="9" t="s">
        <v>309</v>
      </c>
      <c r="AV11" s="1">
        <f>2.1*EXP(AP11) - AP11*AP11 -2*AP11-2</f>
        <v>0.10100535087675278</v>
      </c>
      <c r="BA11" s="9" t="s">
        <v>9</v>
      </c>
      <c r="BB11" s="1">
        <v>0.1</v>
      </c>
      <c r="BD11" s="9" t="s">
        <v>309</v>
      </c>
      <c r="BE11" s="17">
        <f>BE10+$BB$5*(BB10*BB10+BE10)</f>
        <v>0.11000000000000001</v>
      </c>
      <c r="BG11" s="9" t="s">
        <v>309</v>
      </c>
      <c r="BH11" s="8">
        <f t="shared" ref="BH11:BH40" si="2">2.1*EXP(BB11) - BB11*BB11 -2*BB11-2</f>
        <v>0.11085892795886032</v>
      </c>
      <c r="BN11" s="9" t="s">
        <v>9</v>
      </c>
      <c r="BO11" s="1">
        <v>0.5</v>
      </c>
      <c r="BQ11" s="9" t="s">
        <v>309</v>
      </c>
      <c r="BR11" s="17">
        <f>BR10+$BO$5*(BO10*BO10+BR10)</f>
        <v>0.15000000000000002</v>
      </c>
      <c r="BT11" s="9" t="s">
        <v>309</v>
      </c>
      <c r="BU11" s="8">
        <f t="shared" ref="BU11:BU16" si="3">2.1*EXP(BO11) - BO11*BO11 -2*BO11-2</f>
        <v>0.21231466847026947</v>
      </c>
    </row>
    <row r="12" spans="1:73" ht="15.75" thickBot="1" x14ac:dyDescent="0.3">
      <c r="A12" s="9" t="s">
        <v>11</v>
      </c>
      <c r="B12" s="1">
        <v>0.02</v>
      </c>
      <c r="D12" s="9" t="s">
        <v>310</v>
      </c>
      <c r="E12" s="17">
        <f>E11+$B$5*E11</f>
        <v>1.0201</v>
      </c>
      <c r="G12" s="9" t="s">
        <v>310</v>
      </c>
      <c r="H12" s="1">
        <f>EXP(B12:B312)</f>
        <v>1.0202013400267558</v>
      </c>
      <c r="M12" s="9" t="s">
        <v>11</v>
      </c>
      <c r="N12" s="1">
        <v>0.2</v>
      </c>
      <c r="P12" s="9" t="s">
        <v>310</v>
      </c>
      <c r="Q12" s="17">
        <f>Q11+$N$5*Q11</f>
        <v>1.2100000000000002</v>
      </c>
      <c r="S12" s="9" t="s">
        <v>310</v>
      </c>
      <c r="T12" s="1">
        <f t="shared" si="0"/>
        <v>1.2214027581601699</v>
      </c>
      <c r="Z12" s="9" t="s">
        <v>11</v>
      </c>
      <c r="AA12" s="1">
        <v>1</v>
      </c>
      <c r="AC12" s="9" t="s">
        <v>310</v>
      </c>
      <c r="AD12" s="1">
        <f>AD11+$AA$5*AD11</f>
        <v>2.25</v>
      </c>
      <c r="AF12" s="9" t="s">
        <v>310</v>
      </c>
      <c r="AG12" s="1">
        <f t="shared" si="1"/>
        <v>2.7182818284590451</v>
      </c>
      <c r="AO12" s="9" t="s">
        <v>11</v>
      </c>
      <c r="AP12" s="1">
        <v>0.02</v>
      </c>
      <c r="AR12" s="9" t="s">
        <v>310</v>
      </c>
      <c r="AS12" s="17">
        <f>AS11+$B$5*(AP11*AP11+AS11)</f>
        <v>0.102011</v>
      </c>
      <c r="AU12" s="9" t="s">
        <v>310</v>
      </c>
      <c r="AV12" s="1">
        <f>2.1*EXP(AP12) - AP12*AP12 -2*AP12-2</f>
        <v>0.10202281405618718</v>
      </c>
      <c r="BA12" s="9" t="s">
        <v>11</v>
      </c>
      <c r="BB12" s="1">
        <v>0.2</v>
      </c>
      <c r="BD12" s="9" t="s">
        <v>310</v>
      </c>
      <c r="BE12" s="17">
        <f t="shared" ref="BE12:BE40" si="4">BE11+$BB$5*(BB11*BB11+BE11)</f>
        <v>0.12200000000000003</v>
      </c>
      <c r="BG12" s="9" t="s">
        <v>310</v>
      </c>
      <c r="BH12" s="8">
        <f t="shared" si="2"/>
        <v>0.12494579213635681</v>
      </c>
      <c r="BN12" s="9" t="s">
        <v>11</v>
      </c>
      <c r="BO12" s="1">
        <v>1</v>
      </c>
      <c r="BQ12" s="9" t="s">
        <v>310</v>
      </c>
      <c r="BR12" s="17">
        <f t="shared" ref="BR12:BR16" si="5">BR11+$BO$5*(BO11*BO11+BR11)</f>
        <v>0.35000000000000003</v>
      </c>
      <c r="BT12" s="9" t="s">
        <v>310</v>
      </c>
      <c r="BU12" s="8">
        <f t="shared" si="3"/>
        <v>0.708391839763995</v>
      </c>
    </row>
    <row r="13" spans="1:73" ht="15.75" thickBot="1" x14ac:dyDescent="0.3">
      <c r="A13" s="9" t="s">
        <v>10</v>
      </c>
      <c r="B13" s="1">
        <v>0.03</v>
      </c>
      <c r="D13" s="9" t="s">
        <v>311</v>
      </c>
      <c r="E13" s="17">
        <f>E12+$B$5*E12</f>
        <v>1.0303009999999999</v>
      </c>
      <c r="G13" s="9" t="s">
        <v>311</v>
      </c>
      <c r="H13" s="1">
        <f>EXP(B13:B313)</f>
        <v>1.0304545339535169</v>
      </c>
      <c r="M13" s="9" t="s">
        <v>10</v>
      </c>
      <c r="N13" s="1">
        <v>0.3</v>
      </c>
      <c r="P13" s="9" t="s">
        <v>311</v>
      </c>
      <c r="Q13" s="17">
        <f>Q12+$N$5*Q12</f>
        <v>1.3310000000000002</v>
      </c>
      <c r="S13" s="9" t="s">
        <v>311</v>
      </c>
      <c r="T13" s="1">
        <f t="shared" si="0"/>
        <v>1.3498588075760032</v>
      </c>
      <c r="Z13" s="9" t="s">
        <v>10</v>
      </c>
      <c r="AA13" s="1">
        <v>1.5</v>
      </c>
      <c r="AC13" s="9" t="s">
        <v>311</v>
      </c>
      <c r="AD13" s="1">
        <f t="shared" ref="AD13:AD16" si="6">AD12+$AA$5*AD12</f>
        <v>3.375</v>
      </c>
      <c r="AF13" s="9" t="s">
        <v>311</v>
      </c>
      <c r="AG13" s="1">
        <f t="shared" si="1"/>
        <v>4.4816890703380645</v>
      </c>
      <c r="AO13" s="9" t="s">
        <v>10</v>
      </c>
      <c r="AP13" s="1">
        <v>0.03</v>
      </c>
      <c r="AR13" s="9" t="s">
        <v>311</v>
      </c>
      <c r="AS13" s="17">
        <f>AS12+$B$5*(AP12*AP12+AS12)</f>
        <v>0.10303511</v>
      </c>
      <c r="AU13" s="9" t="s">
        <v>311</v>
      </c>
      <c r="AV13" s="1">
        <f t="shared" ref="AV13:AV76" si="7">2.1*EXP(AP13) - AP13*AP13 -2*AP13-2</f>
        <v>0.10305452130238546</v>
      </c>
      <c r="BA13" s="9" t="s">
        <v>10</v>
      </c>
      <c r="BB13" s="1">
        <v>0.3</v>
      </c>
      <c r="BD13" s="9" t="s">
        <v>311</v>
      </c>
      <c r="BE13" s="17">
        <f t="shared" si="4"/>
        <v>0.13820000000000002</v>
      </c>
      <c r="BG13" s="9" t="s">
        <v>311</v>
      </c>
      <c r="BH13" s="8">
        <f t="shared" si="2"/>
        <v>0.14470349590960696</v>
      </c>
      <c r="BN13" s="9" t="s">
        <v>10</v>
      </c>
      <c r="BO13" s="1">
        <v>1.5</v>
      </c>
      <c r="BQ13" s="9" t="s">
        <v>311</v>
      </c>
      <c r="BR13" s="17">
        <f t="shared" si="5"/>
        <v>1.0250000000000001</v>
      </c>
      <c r="BT13" s="9" t="s">
        <v>311</v>
      </c>
      <c r="BU13" s="8">
        <f t="shared" si="3"/>
        <v>2.1615470477099361</v>
      </c>
    </row>
    <row r="14" spans="1:73" ht="15.75" thickBot="1" x14ac:dyDescent="0.3">
      <c r="A14" s="9" t="s">
        <v>12</v>
      </c>
      <c r="B14" s="1">
        <v>0.04</v>
      </c>
      <c r="D14" s="9" t="s">
        <v>312</v>
      </c>
      <c r="E14" s="17">
        <f>E13+$B$5*E13</f>
        <v>1.0406040099999998</v>
      </c>
      <c r="G14" s="9" t="s">
        <v>312</v>
      </c>
      <c r="H14" s="1">
        <f>EXP(B14:B314)</f>
        <v>1.0408107741923882</v>
      </c>
      <c r="M14" s="9" t="s">
        <v>12</v>
      </c>
      <c r="N14" s="1">
        <v>0.4</v>
      </c>
      <c r="P14" s="9" t="s">
        <v>312</v>
      </c>
      <c r="Q14" s="17">
        <f t="shared" ref="Q14:Q40" si="8">Q13+$N$5*Q13</f>
        <v>1.4641000000000002</v>
      </c>
      <c r="S14" s="9" t="s">
        <v>312</v>
      </c>
      <c r="T14" s="1">
        <f t="shared" si="0"/>
        <v>1.4918246976412703</v>
      </c>
      <c r="Z14" s="9" t="s">
        <v>12</v>
      </c>
      <c r="AA14" s="1">
        <v>2</v>
      </c>
      <c r="AC14" s="9" t="s">
        <v>312</v>
      </c>
      <c r="AD14" s="1">
        <f t="shared" si="6"/>
        <v>5.0625</v>
      </c>
      <c r="AF14" s="9" t="s">
        <v>312</v>
      </c>
      <c r="AG14" s="1">
        <f t="shared" si="1"/>
        <v>7.3890560989306504</v>
      </c>
      <c r="AO14" s="9" t="s">
        <v>12</v>
      </c>
      <c r="AP14" s="1">
        <v>0.04</v>
      </c>
      <c r="AR14" s="9" t="s">
        <v>312</v>
      </c>
      <c r="AS14" s="17">
        <f t="shared" ref="AS14:AS77" si="9">AS13+$B$5*(AP13*AP13+AS13)</f>
        <v>0.1040744611</v>
      </c>
      <c r="AU14" s="9" t="s">
        <v>312</v>
      </c>
      <c r="AV14" s="1">
        <f t="shared" si="7"/>
        <v>0.10410262580401541</v>
      </c>
      <c r="BA14" s="9" t="s">
        <v>12</v>
      </c>
      <c r="BB14" s="1">
        <v>0.4</v>
      </c>
      <c r="BD14" s="9" t="s">
        <v>312</v>
      </c>
      <c r="BE14" s="17">
        <f t="shared" si="4"/>
        <v>0.16102000000000002</v>
      </c>
      <c r="BG14" s="9" t="s">
        <v>312</v>
      </c>
      <c r="BH14" s="8">
        <f t="shared" si="2"/>
        <v>0.17283186504666759</v>
      </c>
      <c r="BN14" s="9" t="s">
        <v>12</v>
      </c>
      <c r="BO14" s="1">
        <v>2</v>
      </c>
      <c r="BQ14" s="9" t="s">
        <v>312</v>
      </c>
      <c r="BR14" s="17">
        <f t="shared" si="5"/>
        <v>2.6625000000000005</v>
      </c>
      <c r="BT14" s="9" t="s">
        <v>312</v>
      </c>
      <c r="BU14" s="8">
        <f t="shared" si="3"/>
        <v>5.5170178077543657</v>
      </c>
    </row>
    <row r="15" spans="1:73" ht="15.75" thickBot="1" x14ac:dyDescent="0.3">
      <c r="A15" s="9" t="s">
        <v>13</v>
      </c>
      <c r="B15" s="1">
        <v>0.05</v>
      </c>
      <c r="D15" s="9" t="s">
        <v>313</v>
      </c>
      <c r="E15" s="17">
        <f t="shared" ref="E15:E78" si="10">E14+$B$5*E14</f>
        <v>1.0510100500999997</v>
      </c>
      <c r="G15" s="9" t="s">
        <v>313</v>
      </c>
      <c r="H15" s="1">
        <f>EXP(B15:B315)</f>
        <v>1.0512710963760241</v>
      </c>
      <c r="M15" s="9" t="s">
        <v>13</v>
      </c>
      <c r="N15" s="1">
        <v>0.5</v>
      </c>
      <c r="P15" s="9" t="s">
        <v>313</v>
      </c>
      <c r="Q15" s="17">
        <f t="shared" si="8"/>
        <v>1.6105100000000001</v>
      </c>
      <c r="S15" s="9" t="s">
        <v>313</v>
      </c>
      <c r="T15" s="1">
        <f t="shared" si="0"/>
        <v>1.6487212707001282</v>
      </c>
      <c r="Z15" s="9" t="s">
        <v>13</v>
      </c>
      <c r="AA15" s="1">
        <v>2.5</v>
      </c>
      <c r="AC15" s="9" t="s">
        <v>313</v>
      </c>
      <c r="AD15" s="1">
        <f t="shared" si="6"/>
        <v>7.59375</v>
      </c>
      <c r="AF15" s="9" t="s">
        <v>313</v>
      </c>
      <c r="AG15" s="1">
        <f t="shared" si="1"/>
        <v>12.182493960703473</v>
      </c>
      <c r="AO15" s="9" t="s">
        <v>13</v>
      </c>
      <c r="AP15" s="1">
        <v>0.05</v>
      </c>
      <c r="AR15" s="9" t="s">
        <v>313</v>
      </c>
      <c r="AS15" s="17">
        <f t="shared" si="9"/>
        <v>0.105131205711</v>
      </c>
      <c r="AU15" s="9" t="s">
        <v>313</v>
      </c>
      <c r="AV15" s="1">
        <f t="shared" si="7"/>
        <v>0.10516930238965072</v>
      </c>
      <c r="BA15" s="9" t="s">
        <v>13</v>
      </c>
      <c r="BB15" s="1">
        <v>0.5</v>
      </c>
      <c r="BD15" s="9" t="s">
        <v>313</v>
      </c>
      <c r="BE15" s="17">
        <f t="shared" si="4"/>
        <v>0.19312200000000004</v>
      </c>
      <c r="BG15" s="9" t="s">
        <v>313</v>
      </c>
      <c r="BH15" s="8">
        <f t="shared" si="2"/>
        <v>0.21231466847026947</v>
      </c>
      <c r="BN15" s="9" t="s">
        <v>13</v>
      </c>
      <c r="BO15" s="1">
        <v>2.5</v>
      </c>
      <c r="BQ15" s="9" t="s">
        <v>313</v>
      </c>
      <c r="BR15" s="17">
        <f t="shared" si="5"/>
        <v>5.9937500000000004</v>
      </c>
      <c r="BT15" s="9" t="s">
        <v>313</v>
      </c>
      <c r="BU15" s="8">
        <f t="shared" si="3"/>
        <v>12.333237317477295</v>
      </c>
    </row>
    <row r="16" spans="1:73" ht="15.75" thickBot="1" x14ac:dyDescent="0.3">
      <c r="A16" s="9" t="s">
        <v>14</v>
      </c>
      <c r="B16" s="1">
        <v>0.06</v>
      </c>
      <c r="D16" s="9" t="s">
        <v>314</v>
      </c>
      <c r="E16" s="17">
        <f t="shared" si="10"/>
        <v>1.0615201506009997</v>
      </c>
      <c r="G16" s="9" t="s">
        <v>314</v>
      </c>
      <c r="H16" s="1">
        <f>EXP(B16:B316)</f>
        <v>1.0618365465453596</v>
      </c>
      <c r="M16" s="9" t="s">
        <v>14</v>
      </c>
      <c r="N16" s="1">
        <v>0.6</v>
      </c>
      <c r="P16" s="9" t="s">
        <v>314</v>
      </c>
      <c r="Q16" s="17">
        <f t="shared" si="8"/>
        <v>1.7715610000000002</v>
      </c>
      <c r="S16" s="9" t="s">
        <v>314</v>
      </c>
      <c r="T16" s="1">
        <f t="shared" si="0"/>
        <v>1.8221188003905089</v>
      </c>
      <c r="Z16" s="10" t="s">
        <v>14</v>
      </c>
      <c r="AA16" s="2">
        <v>3</v>
      </c>
      <c r="AC16" s="10" t="s">
        <v>314</v>
      </c>
      <c r="AD16" s="2">
        <f t="shared" si="6"/>
        <v>11.390625</v>
      </c>
      <c r="AF16" s="10" t="s">
        <v>314</v>
      </c>
      <c r="AG16" s="2">
        <f t="shared" si="1"/>
        <v>20.085536923187668</v>
      </c>
      <c r="AO16" s="9" t="s">
        <v>14</v>
      </c>
      <c r="AP16" s="1">
        <v>0.06</v>
      </c>
      <c r="AR16" s="9" t="s">
        <v>314</v>
      </c>
      <c r="AS16" s="17">
        <f t="shared" si="9"/>
        <v>0.10620751776810999</v>
      </c>
      <c r="AU16" s="9" t="s">
        <v>314</v>
      </c>
      <c r="AV16" s="1">
        <f t="shared" si="7"/>
        <v>0.10625674774525518</v>
      </c>
      <c r="BA16" s="9" t="s">
        <v>14</v>
      </c>
      <c r="BB16" s="1">
        <v>0.6</v>
      </c>
      <c r="BD16" s="9" t="s">
        <v>314</v>
      </c>
      <c r="BE16" s="17">
        <f t="shared" si="4"/>
        <v>0.23743420000000004</v>
      </c>
      <c r="BG16" s="9" t="s">
        <v>314</v>
      </c>
      <c r="BH16" s="8">
        <f t="shared" si="2"/>
        <v>0.26644948082006881</v>
      </c>
      <c r="BN16" s="10" t="s">
        <v>14</v>
      </c>
      <c r="BO16" s="2">
        <v>3</v>
      </c>
      <c r="BQ16" s="10" t="s">
        <v>314</v>
      </c>
      <c r="BR16" s="17">
        <f t="shared" si="5"/>
        <v>12.115625000000001</v>
      </c>
      <c r="BT16" s="10" t="s">
        <v>314</v>
      </c>
      <c r="BU16" s="8">
        <f t="shared" si="3"/>
        <v>25.179627538694106</v>
      </c>
    </row>
    <row r="17" spans="1:73" ht="15.75" thickBot="1" x14ac:dyDescent="0.3">
      <c r="A17" s="9" t="s">
        <v>15</v>
      </c>
      <c r="B17" s="1">
        <v>7.0000000000000007E-2</v>
      </c>
      <c r="D17" s="9" t="s">
        <v>315</v>
      </c>
      <c r="E17" s="17">
        <f t="shared" si="10"/>
        <v>1.0721353521070096</v>
      </c>
      <c r="G17" s="9" t="s">
        <v>315</v>
      </c>
      <c r="H17" s="1">
        <f>EXP(B17:B317)</f>
        <v>1.0725081812542165</v>
      </c>
      <c r="M17" s="9" t="s">
        <v>15</v>
      </c>
      <c r="N17" s="1">
        <v>0.7</v>
      </c>
      <c r="P17" s="9" t="s">
        <v>315</v>
      </c>
      <c r="Q17" s="17">
        <f t="shared" si="8"/>
        <v>1.9487171000000001</v>
      </c>
      <c r="S17" s="9" t="s">
        <v>315</v>
      </c>
      <c r="T17" s="1">
        <f t="shared" si="0"/>
        <v>2.0137527074704766</v>
      </c>
      <c r="Z17" s="15" t="s">
        <v>610</v>
      </c>
      <c r="AC17" s="15" t="s">
        <v>8</v>
      </c>
      <c r="AF17" s="19" t="s">
        <v>609</v>
      </c>
      <c r="AO17" s="9" t="s">
        <v>15</v>
      </c>
      <c r="AP17" s="1">
        <v>7.0000000000000007E-2</v>
      </c>
      <c r="AR17" s="9" t="s">
        <v>315</v>
      </c>
      <c r="AS17" s="17">
        <f t="shared" si="9"/>
        <v>0.10730559294579109</v>
      </c>
      <c r="AU17" s="9" t="s">
        <v>315</v>
      </c>
      <c r="AV17" s="1">
        <f t="shared" si="7"/>
        <v>0.10736718063385453</v>
      </c>
      <c r="BA17" s="9" t="s">
        <v>15</v>
      </c>
      <c r="BB17" s="1">
        <v>0.7</v>
      </c>
      <c r="BD17" s="9" t="s">
        <v>315</v>
      </c>
      <c r="BE17" s="17">
        <f t="shared" si="4"/>
        <v>0.29717762000000003</v>
      </c>
      <c r="BG17" s="9" t="s">
        <v>315</v>
      </c>
      <c r="BH17" s="8">
        <f t="shared" si="2"/>
        <v>0.33888068568800112</v>
      </c>
      <c r="BN17" s="15" t="s">
        <v>610</v>
      </c>
      <c r="BQ17" s="15" t="s">
        <v>8</v>
      </c>
      <c r="BT17" s="22" t="s">
        <v>612</v>
      </c>
      <c r="BU17" s="23"/>
    </row>
    <row r="18" spans="1:73" ht="15.75" thickBot="1" x14ac:dyDescent="0.3">
      <c r="A18" s="9" t="s">
        <v>16</v>
      </c>
      <c r="B18" s="1">
        <v>0.08</v>
      </c>
      <c r="D18" s="9" t="s">
        <v>316</v>
      </c>
      <c r="E18" s="17">
        <f t="shared" si="10"/>
        <v>1.0828567056280798</v>
      </c>
      <c r="G18" s="9" t="s">
        <v>316</v>
      </c>
      <c r="H18" s="1">
        <f>EXP(B18:B318)</f>
        <v>1.0832870676749586</v>
      </c>
      <c r="M18" s="9" t="s">
        <v>16</v>
      </c>
      <c r="N18" s="1">
        <v>0.8</v>
      </c>
      <c r="P18" s="9" t="s">
        <v>316</v>
      </c>
      <c r="Q18" s="17">
        <f t="shared" si="8"/>
        <v>2.1435888100000002</v>
      </c>
      <c r="S18" s="9" t="s">
        <v>316</v>
      </c>
      <c r="T18" s="1">
        <f t="shared" si="0"/>
        <v>2.2255409284924679</v>
      </c>
      <c r="AO18" s="9" t="s">
        <v>16</v>
      </c>
      <c r="AP18" s="1">
        <v>0.08</v>
      </c>
      <c r="AR18" s="9" t="s">
        <v>316</v>
      </c>
      <c r="AS18" s="17">
        <f t="shared" si="9"/>
        <v>0.108427648875249</v>
      </c>
      <c r="AU18" s="9" t="s">
        <v>316</v>
      </c>
      <c r="AV18" s="1">
        <f t="shared" si="7"/>
        <v>0.10850284211741279</v>
      </c>
      <c r="BA18" s="9" t="s">
        <v>16</v>
      </c>
      <c r="BB18" s="1">
        <v>0.8</v>
      </c>
      <c r="BD18" s="9" t="s">
        <v>316</v>
      </c>
      <c r="BE18" s="17">
        <f t="shared" si="4"/>
        <v>0.37589538200000006</v>
      </c>
      <c r="BG18" s="9" t="s">
        <v>316</v>
      </c>
      <c r="BH18" s="8">
        <f t="shared" si="2"/>
        <v>0.43363594983418308</v>
      </c>
    </row>
    <row r="19" spans="1:73" ht="15.75" thickBot="1" x14ac:dyDescent="0.3">
      <c r="A19" s="9" t="s">
        <v>17</v>
      </c>
      <c r="B19" s="1">
        <v>0.09</v>
      </c>
      <c r="D19" s="9" t="s">
        <v>317</v>
      </c>
      <c r="E19" s="17">
        <f t="shared" si="10"/>
        <v>1.0936852726843607</v>
      </c>
      <c r="G19" s="9" t="s">
        <v>317</v>
      </c>
      <c r="H19" s="1">
        <f>EXP(B19:B319)</f>
        <v>1.0941742837052104</v>
      </c>
      <c r="M19" s="9" t="s">
        <v>17</v>
      </c>
      <c r="N19" s="1">
        <v>0.9</v>
      </c>
      <c r="P19" s="9" t="s">
        <v>317</v>
      </c>
      <c r="Q19" s="17">
        <f t="shared" si="8"/>
        <v>2.3579476910000001</v>
      </c>
      <c r="S19" s="9" t="s">
        <v>317</v>
      </c>
      <c r="T19" s="1">
        <f t="shared" si="0"/>
        <v>2.4596031111569499</v>
      </c>
      <c r="AO19" s="9" t="s">
        <v>17</v>
      </c>
      <c r="AP19" s="1">
        <v>0.09</v>
      </c>
      <c r="AR19" s="9" t="s">
        <v>317</v>
      </c>
      <c r="AS19" s="17">
        <f t="shared" si="9"/>
        <v>0.10957592536400149</v>
      </c>
      <c r="AU19" s="9" t="s">
        <v>317</v>
      </c>
      <c r="AV19" s="1">
        <f t="shared" si="7"/>
        <v>0.10966599578094138</v>
      </c>
      <c r="BA19" s="9" t="s">
        <v>17</v>
      </c>
      <c r="BB19" s="1">
        <v>0.9</v>
      </c>
      <c r="BD19" s="9" t="s">
        <v>317</v>
      </c>
      <c r="BE19" s="17">
        <f t="shared" si="4"/>
        <v>0.47748492020000005</v>
      </c>
      <c r="BG19" s="9" t="s">
        <v>317</v>
      </c>
      <c r="BH19" s="8">
        <f t="shared" si="2"/>
        <v>0.55516653342959454</v>
      </c>
    </row>
    <row r="20" spans="1:73" ht="15.75" thickBot="1" x14ac:dyDescent="0.3">
      <c r="A20" s="9" t="s">
        <v>18</v>
      </c>
      <c r="B20" s="1">
        <v>0.1</v>
      </c>
      <c r="D20" s="9" t="s">
        <v>318</v>
      </c>
      <c r="E20" s="17">
        <f t="shared" si="10"/>
        <v>1.1046221254112043</v>
      </c>
      <c r="G20" s="9" t="s">
        <v>318</v>
      </c>
      <c r="H20" s="1">
        <f>EXP(B20:B320)</f>
        <v>1.1051709180756477</v>
      </c>
      <c r="M20" s="9" t="s">
        <v>18</v>
      </c>
      <c r="N20" s="1">
        <v>1</v>
      </c>
      <c r="P20" s="9" t="s">
        <v>318</v>
      </c>
      <c r="Q20" s="17">
        <f t="shared" si="8"/>
        <v>2.5937424601000001</v>
      </c>
      <c r="S20" s="9" t="s">
        <v>318</v>
      </c>
      <c r="T20" s="1">
        <f t="shared" si="0"/>
        <v>2.7182818284590451</v>
      </c>
      <c r="AO20" s="9" t="s">
        <v>18</v>
      </c>
      <c r="AP20" s="1">
        <v>0.1</v>
      </c>
      <c r="AR20" s="9" t="s">
        <v>318</v>
      </c>
      <c r="AS20" s="17">
        <f t="shared" si="9"/>
        <v>0.1107526846176415</v>
      </c>
      <c r="AU20" s="9" t="s">
        <v>318</v>
      </c>
      <c r="AV20" s="1">
        <f t="shared" si="7"/>
        <v>0.11085892795886032</v>
      </c>
      <c r="BA20" s="9" t="s">
        <v>18</v>
      </c>
      <c r="BB20" s="1">
        <v>1</v>
      </c>
      <c r="BD20" s="9" t="s">
        <v>318</v>
      </c>
      <c r="BE20" s="17">
        <f t="shared" si="4"/>
        <v>0.60623341222000005</v>
      </c>
      <c r="BG20" s="9" t="s">
        <v>318</v>
      </c>
      <c r="BH20" s="8">
        <f t="shared" si="2"/>
        <v>0.708391839763995</v>
      </c>
    </row>
    <row r="21" spans="1:73" ht="15.75" thickBot="1" x14ac:dyDescent="0.3">
      <c r="A21" s="9" t="s">
        <v>19</v>
      </c>
      <c r="B21" s="1">
        <v>0.11</v>
      </c>
      <c r="D21" s="9" t="s">
        <v>319</v>
      </c>
      <c r="E21" s="17">
        <f t="shared" si="10"/>
        <v>1.1156683466653163</v>
      </c>
      <c r="G21" s="9" t="s">
        <v>319</v>
      </c>
      <c r="H21" s="1">
        <f>EXP(B21:B321)</f>
        <v>1.1162780704588713</v>
      </c>
      <c r="M21" s="9" t="s">
        <v>19</v>
      </c>
      <c r="N21" s="1">
        <v>1.1000000000000001</v>
      </c>
      <c r="P21" s="9" t="s">
        <v>319</v>
      </c>
      <c r="Q21" s="17">
        <f t="shared" si="8"/>
        <v>2.8531167061100002</v>
      </c>
      <c r="S21" s="9" t="s">
        <v>319</v>
      </c>
      <c r="T21" s="1">
        <f t="shared" si="0"/>
        <v>3.0041660239464334</v>
      </c>
      <c r="AO21" s="9" t="s">
        <v>19</v>
      </c>
      <c r="AP21" s="1">
        <v>0.11</v>
      </c>
      <c r="AR21" s="9" t="s">
        <v>319</v>
      </c>
      <c r="AS21" s="17">
        <f t="shared" si="9"/>
        <v>0.11196021146381792</v>
      </c>
      <c r="AU21" s="9" t="s">
        <v>319</v>
      </c>
      <c r="AV21" s="1">
        <f t="shared" si="7"/>
        <v>0.11208394796362997</v>
      </c>
      <c r="BA21" s="9" t="s">
        <v>19</v>
      </c>
      <c r="BB21" s="1">
        <v>1.1000000000000001</v>
      </c>
      <c r="BD21" s="9" t="s">
        <v>319</v>
      </c>
      <c r="BE21" s="17">
        <f t="shared" si="4"/>
        <v>0.76685675344200011</v>
      </c>
      <c r="BG21" s="9" t="s">
        <v>319</v>
      </c>
      <c r="BH21" s="8">
        <f t="shared" si="2"/>
        <v>0.89874865028751039</v>
      </c>
    </row>
    <row r="22" spans="1:73" ht="15.75" thickBot="1" x14ac:dyDescent="0.3">
      <c r="A22" s="9" t="s">
        <v>20</v>
      </c>
      <c r="B22" s="1">
        <v>0.12</v>
      </c>
      <c r="D22" s="9" t="s">
        <v>320</v>
      </c>
      <c r="E22" s="17">
        <f t="shared" si="10"/>
        <v>1.1268250301319696</v>
      </c>
      <c r="G22" s="9" t="s">
        <v>320</v>
      </c>
      <c r="H22" s="1">
        <f>EXP(B22:B322)</f>
        <v>1.1274968515793757</v>
      </c>
      <c r="M22" s="9" t="s">
        <v>20</v>
      </c>
      <c r="N22" s="1">
        <v>1.2</v>
      </c>
      <c r="P22" s="9" t="s">
        <v>320</v>
      </c>
      <c r="Q22" s="17">
        <f t="shared" si="8"/>
        <v>3.1384283767210004</v>
      </c>
      <c r="S22" s="9" t="s">
        <v>320</v>
      </c>
      <c r="T22" s="1">
        <f t="shared" si="0"/>
        <v>3.3201169227365472</v>
      </c>
      <c r="AO22" s="9" t="s">
        <v>20</v>
      </c>
      <c r="AP22" s="1">
        <v>0.12</v>
      </c>
      <c r="AR22" s="9" t="s">
        <v>320</v>
      </c>
      <c r="AS22" s="17">
        <f t="shared" si="9"/>
        <v>0.1132008135784561</v>
      </c>
      <c r="AU22" s="9" t="s">
        <v>320</v>
      </c>
      <c r="AV22" s="1">
        <f t="shared" si="7"/>
        <v>0.11334338831668855</v>
      </c>
      <c r="BA22" s="9" t="s">
        <v>20</v>
      </c>
      <c r="BB22" s="1">
        <v>1.2</v>
      </c>
      <c r="BD22" s="9" t="s">
        <v>320</v>
      </c>
      <c r="BE22" s="17">
        <f t="shared" si="4"/>
        <v>0.96454242878620011</v>
      </c>
      <c r="BG22" s="9" t="s">
        <v>320</v>
      </c>
      <c r="BH22" s="8">
        <f t="shared" si="2"/>
        <v>1.13224553774675</v>
      </c>
    </row>
    <row r="23" spans="1:73" ht="15.75" thickBot="1" x14ac:dyDescent="0.3">
      <c r="A23" s="9" t="s">
        <v>21</v>
      </c>
      <c r="B23" s="1">
        <v>0.13</v>
      </c>
      <c r="D23" s="9" t="s">
        <v>321</v>
      </c>
      <c r="E23" s="17">
        <f t="shared" si="10"/>
        <v>1.1380932804332893</v>
      </c>
      <c r="G23" s="9" t="s">
        <v>321</v>
      </c>
      <c r="H23" s="1">
        <f>EXP(B23:B323)</f>
        <v>1.1388283833246218</v>
      </c>
      <c r="M23" s="9" t="s">
        <v>21</v>
      </c>
      <c r="N23" s="1">
        <v>1.3</v>
      </c>
      <c r="P23" s="9" t="s">
        <v>321</v>
      </c>
      <c r="Q23" s="17">
        <f t="shared" si="8"/>
        <v>3.4522712143931003</v>
      </c>
      <c r="S23" s="9" t="s">
        <v>321</v>
      </c>
      <c r="T23" s="1">
        <f t="shared" si="0"/>
        <v>3.6692966676192444</v>
      </c>
      <c r="AO23" s="9" t="s">
        <v>21</v>
      </c>
      <c r="AP23" s="1">
        <v>0.13</v>
      </c>
      <c r="AR23" s="9" t="s">
        <v>321</v>
      </c>
      <c r="AS23" s="17">
        <f t="shared" si="9"/>
        <v>0.11447682171424066</v>
      </c>
      <c r="AU23" s="9" t="s">
        <v>321</v>
      </c>
      <c r="AV23" s="1">
        <f t="shared" si="7"/>
        <v>0.114639604981706</v>
      </c>
      <c r="BA23" s="9" t="s">
        <v>21</v>
      </c>
      <c r="BB23" s="1">
        <v>1.3</v>
      </c>
      <c r="BD23" s="9" t="s">
        <v>321</v>
      </c>
      <c r="BE23" s="17">
        <f t="shared" si="4"/>
        <v>1.2049966716648202</v>
      </c>
      <c r="BG23" s="9" t="s">
        <v>321</v>
      </c>
      <c r="BH23" s="8">
        <f t="shared" si="2"/>
        <v>1.415523002000413</v>
      </c>
    </row>
    <row r="24" spans="1:73" ht="15.75" thickBot="1" x14ac:dyDescent="0.3">
      <c r="A24" s="9" t="s">
        <v>22</v>
      </c>
      <c r="B24" s="1">
        <v>0.14000000000000001</v>
      </c>
      <c r="D24" s="9" t="s">
        <v>322</v>
      </c>
      <c r="E24" s="17">
        <f t="shared" si="10"/>
        <v>1.1494742132376221</v>
      </c>
      <c r="G24" s="9" t="s">
        <v>322</v>
      </c>
      <c r="H24" s="1">
        <f>EXP(B24:B324)</f>
        <v>1.1502737988572274</v>
      </c>
      <c r="M24" s="9" t="s">
        <v>22</v>
      </c>
      <c r="N24" s="1">
        <v>1.4</v>
      </c>
      <c r="P24" s="9" t="s">
        <v>322</v>
      </c>
      <c r="Q24" s="17">
        <f t="shared" si="8"/>
        <v>3.7974983358324104</v>
      </c>
      <c r="S24" s="9" t="s">
        <v>322</v>
      </c>
      <c r="T24" s="1">
        <f t="shared" si="0"/>
        <v>4.0551999668446745</v>
      </c>
      <c r="AO24" s="9" t="s">
        <v>22</v>
      </c>
      <c r="AP24" s="1">
        <v>0.14000000000000001</v>
      </c>
      <c r="AR24" s="9" t="s">
        <v>322</v>
      </c>
      <c r="AS24" s="17">
        <f t="shared" si="9"/>
        <v>0.11579058993138307</v>
      </c>
      <c r="AU24" s="9" t="s">
        <v>322</v>
      </c>
      <c r="AV24" s="1">
        <f t="shared" si="7"/>
        <v>0.11597497760017728</v>
      </c>
      <c r="BA24" s="9" t="s">
        <v>22</v>
      </c>
      <c r="BB24" s="1">
        <v>1.4</v>
      </c>
      <c r="BD24" s="9" t="s">
        <v>322</v>
      </c>
      <c r="BE24" s="17">
        <f t="shared" si="4"/>
        <v>1.4944963388313022</v>
      </c>
      <c r="BG24" s="9" t="s">
        <v>322</v>
      </c>
      <c r="BH24" s="8">
        <f t="shared" si="2"/>
        <v>1.7559199303738176</v>
      </c>
    </row>
    <row r="25" spans="1:73" ht="15.75" thickBot="1" x14ac:dyDescent="0.3">
      <c r="A25" s="9" t="s">
        <v>23</v>
      </c>
      <c r="B25" s="1">
        <v>0.15</v>
      </c>
      <c r="D25" s="9" t="s">
        <v>323</v>
      </c>
      <c r="E25" s="17">
        <f t="shared" si="10"/>
        <v>1.1609689553699982</v>
      </c>
      <c r="G25" s="9" t="s">
        <v>323</v>
      </c>
      <c r="H25" s="1">
        <f>EXP(B25:B325)</f>
        <v>1.1618342427282831</v>
      </c>
      <c r="M25" s="9" t="s">
        <v>23</v>
      </c>
      <c r="N25" s="1">
        <v>1.5</v>
      </c>
      <c r="P25" s="9" t="s">
        <v>323</v>
      </c>
      <c r="Q25" s="17">
        <f t="shared" si="8"/>
        <v>4.1772481694156518</v>
      </c>
      <c r="S25" s="9" t="s">
        <v>323</v>
      </c>
      <c r="T25" s="1">
        <f t="shared" si="0"/>
        <v>4.4816890703380645</v>
      </c>
      <c r="AO25" s="9" t="s">
        <v>23</v>
      </c>
      <c r="AP25" s="1">
        <v>0.15</v>
      </c>
      <c r="AR25" s="9" t="s">
        <v>323</v>
      </c>
      <c r="AS25" s="17">
        <f t="shared" si="9"/>
        <v>0.1171444958306969</v>
      </c>
      <c r="AU25" s="9" t="s">
        <v>323</v>
      </c>
      <c r="AV25" s="1">
        <f t="shared" si="7"/>
        <v>0.11735190972939469</v>
      </c>
      <c r="BA25" s="9" t="s">
        <v>23</v>
      </c>
      <c r="BB25" s="1">
        <v>1.5</v>
      </c>
      <c r="BD25" s="9" t="s">
        <v>323</v>
      </c>
      <c r="BE25" s="17">
        <f t="shared" si="4"/>
        <v>1.8399459727144323</v>
      </c>
      <c r="BG25" s="9" t="s">
        <v>323</v>
      </c>
      <c r="BH25" s="8">
        <f t="shared" si="2"/>
        <v>2.1615470477099361</v>
      </c>
    </row>
    <row r="26" spans="1:73" ht="15.75" thickBot="1" x14ac:dyDescent="0.3">
      <c r="A26" s="9" t="s">
        <v>24</v>
      </c>
      <c r="B26" s="1">
        <v>0.16</v>
      </c>
      <c r="D26" s="9" t="s">
        <v>324</v>
      </c>
      <c r="E26" s="17">
        <f t="shared" si="10"/>
        <v>1.1725786449236981</v>
      </c>
      <c r="G26" s="9" t="s">
        <v>324</v>
      </c>
      <c r="H26" s="1">
        <f>EXP(B26:B326)</f>
        <v>1.1735108709918103</v>
      </c>
      <c r="M26" s="9" t="s">
        <v>24</v>
      </c>
      <c r="N26" s="1">
        <v>1.6</v>
      </c>
      <c r="P26" s="9" t="s">
        <v>324</v>
      </c>
      <c r="Q26" s="17">
        <f t="shared" si="8"/>
        <v>4.5949729863572166</v>
      </c>
      <c r="S26" s="9" t="s">
        <v>324</v>
      </c>
      <c r="T26" s="1">
        <f t="shared" si="0"/>
        <v>4.9530324243951149</v>
      </c>
      <c r="AO26" s="9" t="s">
        <v>24</v>
      </c>
      <c r="AP26" s="1">
        <v>0.16</v>
      </c>
      <c r="AR26" s="9" t="s">
        <v>324</v>
      </c>
      <c r="AS26" s="17">
        <f t="shared" si="9"/>
        <v>0.11854094078900387</v>
      </c>
      <c r="AU26" s="9" t="s">
        <v>324</v>
      </c>
      <c r="AV26" s="1">
        <f t="shared" si="7"/>
        <v>0.11877282908280185</v>
      </c>
      <c r="BA26" s="9" t="s">
        <v>24</v>
      </c>
      <c r="BB26" s="1">
        <v>1.6</v>
      </c>
      <c r="BD26" s="9" t="s">
        <v>324</v>
      </c>
      <c r="BE26" s="17">
        <f t="shared" si="4"/>
        <v>2.2489405699858755</v>
      </c>
      <c r="BG26" s="9" t="s">
        <v>324</v>
      </c>
      <c r="BH26" s="8">
        <f t="shared" si="2"/>
        <v>2.641368091229741</v>
      </c>
    </row>
    <row r="27" spans="1:73" ht="15.75" thickBot="1" x14ac:dyDescent="0.3">
      <c r="A27" s="9" t="s">
        <v>25</v>
      </c>
      <c r="B27" s="1">
        <v>0.17</v>
      </c>
      <c r="D27" s="9" t="s">
        <v>325</v>
      </c>
      <c r="E27" s="17">
        <f t="shared" si="10"/>
        <v>1.1843044313729352</v>
      </c>
      <c r="G27" s="9" t="s">
        <v>325</v>
      </c>
      <c r="H27" s="1">
        <f>EXP(B27:B327)</f>
        <v>1.1853048513203654</v>
      </c>
      <c r="M27" s="9" t="s">
        <v>25</v>
      </c>
      <c r="N27" s="1">
        <v>1.7</v>
      </c>
      <c r="P27" s="9" t="s">
        <v>325</v>
      </c>
      <c r="Q27" s="17">
        <f t="shared" si="8"/>
        <v>5.0544702849929379</v>
      </c>
      <c r="S27" s="9" t="s">
        <v>325</v>
      </c>
      <c r="T27" s="1">
        <f t="shared" si="0"/>
        <v>5.4739473917271999</v>
      </c>
      <c r="AO27" s="9" t="s">
        <v>25</v>
      </c>
      <c r="AP27" s="1">
        <v>0.17</v>
      </c>
      <c r="AR27" s="9" t="s">
        <v>325</v>
      </c>
      <c r="AS27" s="17">
        <f t="shared" si="9"/>
        <v>0.11998235019689391</v>
      </c>
      <c r="AU27" s="9" t="s">
        <v>325</v>
      </c>
      <c r="AV27" s="1">
        <f t="shared" si="7"/>
        <v>0.12024018777276746</v>
      </c>
      <c r="BA27" s="9" t="s">
        <v>25</v>
      </c>
      <c r="BB27" s="1">
        <v>1.7</v>
      </c>
      <c r="BD27" s="9" t="s">
        <v>325</v>
      </c>
      <c r="BE27" s="17">
        <f t="shared" si="4"/>
        <v>2.7298346269844633</v>
      </c>
      <c r="BG27" s="9" t="s">
        <v>325</v>
      </c>
      <c r="BH27" s="8">
        <f t="shared" si="2"/>
        <v>3.2052895226271207</v>
      </c>
    </row>
    <row r="28" spans="1:73" ht="15.75" thickBot="1" x14ac:dyDescent="0.3">
      <c r="A28" s="9" t="s">
        <v>26</v>
      </c>
      <c r="B28" s="1">
        <v>0.18</v>
      </c>
      <c r="D28" s="9" t="s">
        <v>326</v>
      </c>
      <c r="E28" s="17">
        <f t="shared" si="10"/>
        <v>1.1961474756866646</v>
      </c>
      <c r="G28" s="9" t="s">
        <v>326</v>
      </c>
      <c r="H28" s="1">
        <f>EXP(B28:B328)</f>
        <v>1.1972173631218102</v>
      </c>
      <c r="M28" s="9" t="s">
        <v>26</v>
      </c>
      <c r="N28" s="1">
        <v>1.8</v>
      </c>
      <c r="P28" s="9" t="s">
        <v>326</v>
      </c>
      <c r="Q28" s="17">
        <f t="shared" si="8"/>
        <v>5.5599173134922317</v>
      </c>
      <c r="S28" s="9" t="s">
        <v>326</v>
      </c>
      <c r="T28" s="1">
        <f t="shared" si="0"/>
        <v>6.0496474644129465</v>
      </c>
      <c r="AO28" s="9" t="s">
        <v>26</v>
      </c>
      <c r="AP28" s="1">
        <v>0.18</v>
      </c>
      <c r="AR28" s="9" t="s">
        <v>326</v>
      </c>
      <c r="AS28" s="17">
        <f t="shared" si="9"/>
        <v>0.12147117369886284</v>
      </c>
      <c r="AU28" s="9" t="s">
        <v>326</v>
      </c>
      <c r="AV28" s="1">
        <f t="shared" si="7"/>
        <v>0.12175646255580164</v>
      </c>
      <c r="BA28" s="9" t="s">
        <v>26</v>
      </c>
      <c r="BB28" s="1">
        <v>1.8</v>
      </c>
      <c r="BD28" s="9" t="s">
        <v>326</v>
      </c>
      <c r="BE28" s="17">
        <f t="shared" si="4"/>
        <v>3.2918180896829097</v>
      </c>
      <c r="BG28" s="9" t="s">
        <v>326</v>
      </c>
      <c r="BH28" s="8">
        <f t="shared" si="2"/>
        <v>3.8642596752671885</v>
      </c>
    </row>
    <row r="29" spans="1:73" ht="15.75" thickBot="1" x14ac:dyDescent="0.3">
      <c r="A29" s="9" t="s">
        <v>27</v>
      </c>
      <c r="B29" s="1">
        <v>0.19</v>
      </c>
      <c r="D29" s="9" t="s">
        <v>327</v>
      </c>
      <c r="E29" s="17">
        <f t="shared" si="10"/>
        <v>1.2081089504435312</v>
      </c>
      <c r="G29" s="9" t="s">
        <v>327</v>
      </c>
      <c r="H29" s="1">
        <f>EXP(B29:B329)</f>
        <v>1.2092495976572515</v>
      </c>
      <c r="M29" s="9" t="s">
        <v>27</v>
      </c>
      <c r="N29" s="1">
        <v>1.9</v>
      </c>
      <c r="P29" s="9" t="s">
        <v>327</v>
      </c>
      <c r="Q29" s="17">
        <f t="shared" si="8"/>
        <v>6.1159090448414553</v>
      </c>
      <c r="S29" s="9" t="s">
        <v>327</v>
      </c>
      <c r="T29" s="1">
        <f t="shared" si="0"/>
        <v>6.6858944422792685</v>
      </c>
      <c r="AO29" s="9" t="s">
        <v>27</v>
      </c>
      <c r="AP29" s="1">
        <v>0.19</v>
      </c>
      <c r="AR29" s="9" t="s">
        <v>327</v>
      </c>
      <c r="AS29" s="17">
        <f t="shared" si="9"/>
        <v>0.12300988543585148</v>
      </c>
      <c r="AU29" s="9" t="s">
        <v>327</v>
      </c>
      <c r="AV29" s="1">
        <f t="shared" si="7"/>
        <v>0.12332415508022843</v>
      </c>
      <c r="BA29" s="9" t="s">
        <v>27</v>
      </c>
      <c r="BB29" s="1">
        <v>1.9</v>
      </c>
      <c r="BD29" s="9" t="s">
        <v>327</v>
      </c>
      <c r="BE29" s="17">
        <f t="shared" si="4"/>
        <v>3.9449998986512007</v>
      </c>
      <c r="BG29" s="9" t="s">
        <v>327</v>
      </c>
      <c r="BH29" s="8">
        <f t="shared" si="2"/>
        <v>4.6303783287864659</v>
      </c>
    </row>
    <row r="30" spans="1:73" ht="15.75" thickBot="1" x14ac:dyDescent="0.3">
      <c r="A30" s="9" t="s">
        <v>28</v>
      </c>
      <c r="B30" s="1">
        <v>0.2</v>
      </c>
      <c r="D30" s="9" t="s">
        <v>328</v>
      </c>
      <c r="E30" s="17">
        <f t="shared" si="10"/>
        <v>1.2201900399479664</v>
      </c>
      <c r="G30" s="9" t="s">
        <v>328</v>
      </c>
      <c r="H30" s="1">
        <f>EXP(B30:B330)</f>
        <v>1.2214027581601699</v>
      </c>
      <c r="M30" s="9" t="s">
        <v>28</v>
      </c>
      <c r="N30" s="1">
        <v>2</v>
      </c>
      <c r="P30" s="9" t="s">
        <v>328</v>
      </c>
      <c r="Q30" s="17">
        <f t="shared" si="8"/>
        <v>6.7274999493256011</v>
      </c>
      <c r="S30" s="9" t="s">
        <v>328</v>
      </c>
      <c r="T30" s="1">
        <f t="shared" si="0"/>
        <v>7.3890560989306504</v>
      </c>
      <c r="AO30" s="9" t="s">
        <v>28</v>
      </c>
      <c r="AP30" s="1">
        <v>0.2</v>
      </c>
      <c r="AR30" s="9" t="s">
        <v>328</v>
      </c>
      <c r="AS30" s="17">
        <f t="shared" si="9"/>
        <v>0.12460098429020999</v>
      </c>
      <c r="AU30" s="9" t="s">
        <v>328</v>
      </c>
      <c r="AV30" s="1">
        <f t="shared" si="7"/>
        <v>0.12494579213635681</v>
      </c>
      <c r="BA30" s="9" t="s">
        <v>28</v>
      </c>
      <c r="BB30" s="1">
        <v>2</v>
      </c>
      <c r="BD30" s="9" t="s">
        <v>328</v>
      </c>
      <c r="BE30" s="17">
        <f t="shared" si="4"/>
        <v>4.7004998885163207</v>
      </c>
      <c r="BG30" s="9" t="s">
        <v>328</v>
      </c>
      <c r="BH30" s="8">
        <f t="shared" si="2"/>
        <v>5.5170178077543657</v>
      </c>
    </row>
    <row r="31" spans="1:73" ht="15.75" thickBot="1" x14ac:dyDescent="0.3">
      <c r="A31" s="9" t="s">
        <v>29</v>
      </c>
      <c r="B31" s="1">
        <v>0.21</v>
      </c>
      <c r="D31" s="9" t="s">
        <v>329</v>
      </c>
      <c r="E31" s="17">
        <f t="shared" si="10"/>
        <v>1.2323919403474461</v>
      </c>
      <c r="G31" s="9" t="s">
        <v>329</v>
      </c>
      <c r="H31" s="1">
        <f>EXP(B31:B331)</f>
        <v>1.2336780599567432</v>
      </c>
      <c r="M31" s="9" t="s">
        <v>29</v>
      </c>
      <c r="N31" s="1">
        <v>2.1</v>
      </c>
      <c r="P31" s="9" t="s">
        <v>329</v>
      </c>
      <c r="Q31" s="17">
        <f t="shared" si="8"/>
        <v>7.4002499442581611</v>
      </c>
      <c r="S31" s="9" t="s">
        <v>329</v>
      </c>
      <c r="T31" s="1">
        <f t="shared" si="0"/>
        <v>8.1661699125676517</v>
      </c>
      <c r="AO31" s="9" t="s">
        <v>29</v>
      </c>
      <c r="AP31" s="1">
        <v>0.21</v>
      </c>
      <c r="AR31" s="9" t="s">
        <v>329</v>
      </c>
      <c r="AS31" s="17">
        <f t="shared" si="9"/>
        <v>0.12624699413311211</v>
      </c>
      <c r="AU31" s="9" t="s">
        <v>329</v>
      </c>
      <c r="AV31" s="1">
        <f t="shared" si="7"/>
        <v>0.12662392590916083</v>
      </c>
      <c r="BA31" s="9" t="s">
        <v>29</v>
      </c>
      <c r="BB31" s="1">
        <v>2.1</v>
      </c>
      <c r="BD31" s="9" t="s">
        <v>329</v>
      </c>
      <c r="BE31" s="17">
        <f t="shared" si="4"/>
        <v>5.5705498773679532</v>
      </c>
      <c r="BG31" s="9" t="s">
        <v>329</v>
      </c>
      <c r="BH31" s="8">
        <f t="shared" si="2"/>
        <v>6.5389568163920693</v>
      </c>
    </row>
    <row r="32" spans="1:73" ht="15.75" thickBot="1" x14ac:dyDescent="0.3">
      <c r="A32" s="9" t="s">
        <v>30</v>
      </c>
      <c r="B32" s="1">
        <v>0.22</v>
      </c>
      <c r="D32" s="9" t="s">
        <v>330</v>
      </c>
      <c r="E32" s="17">
        <f t="shared" si="10"/>
        <v>1.2447158597509207</v>
      </c>
      <c r="G32" s="9" t="s">
        <v>330</v>
      </c>
      <c r="H32" s="1">
        <f>EXP(B32:B332)</f>
        <v>1.2460767305873808</v>
      </c>
      <c r="M32" s="9" t="s">
        <v>30</v>
      </c>
      <c r="N32" s="1">
        <v>2.2000000000000002</v>
      </c>
      <c r="P32" s="9" t="s">
        <v>330</v>
      </c>
      <c r="Q32" s="17">
        <f t="shared" si="8"/>
        <v>8.1402749386839766</v>
      </c>
      <c r="S32" s="9" t="s">
        <v>330</v>
      </c>
      <c r="T32" s="1">
        <f t="shared" si="0"/>
        <v>9.025013499434122</v>
      </c>
      <c r="AO32" s="9" t="s">
        <v>30</v>
      </c>
      <c r="AP32" s="1">
        <v>0.22</v>
      </c>
      <c r="AR32" s="9" t="s">
        <v>330</v>
      </c>
      <c r="AS32" s="17">
        <f t="shared" si="9"/>
        <v>0.12795046407444322</v>
      </c>
      <c r="AU32" s="9" t="s">
        <v>330</v>
      </c>
      <c r="AV32" s="1">
        <f t="shared" si="7"/>
        <v>0.12836113423349982</v>
      </c>
      <c r="BA32" s="9" t="s">
        <v>30</v>
      </c>
      <c r="BB32" s="1">
        <v>2.2000000000000002</v>
      </c>
      <c r="BD32" s="9" t="s">
        <v>330</v>
      </c>
      <c r="BE32" s="17">
        <f t="shared" si="4"/>
        <v>6.5686048651047484</v>
      </c>
      <c r="BG32" s="9" t="s">
        <v>330</v>
      </c>
      <c r="BH32" s="8">
        <f t="shared" si="2"/>
        <v>7.7125283488116576</v>
      </c>
    </row>
    <row r="33" spans="1:60" ht="15.75" thickBot="1" x14ac:dyDescent="0.3">
      <c r="A33" s="9" t="s">
        <v>31</v>
      </c>
      <c r="B33" s="1">
        <v>0.23</v>
      </c>
      <c r="D33" s="9" t="s">
        <v>331</v>
      </c>
      <c r="E33" s="17">
        <f t="shared" si="10"/>
        <v>1.2571630183484299</v>
      </c>
      <c r="G33" s="9" t="s">
        <v>331</v>
      </c>
      <c r="H33" s="1">
        <f>EXP(B33:B333)</f>
        <v>1.2586000099294778</v>
      </c>
      <c r="M33" s="9" t="s">
        <v>31</v>
      </c>
      <c r="N33" s="1">
        <v>2.2999999999999998</v>
      </c>
      <c r="P33" s="9" t="s">
        <v>331</v>
      </c>
      <c r="Q33" s="17">
        <f t="shared" si="8"/>
        <v>8.9543024325523746</v>
      </c>
      <c r="S33" s="9" t="s">
        <v>331</v>
      </c>
      <c r="T33" s="1">
        <f t="shared" si="0"/>
        <v>9.9741824548147182</v>
      </c>
      <c r="AO33" s="9" t="s">
        <v>31</v>
      </c>
      <c r="AP33" s="1">
        <v>0.23</v>
      </c>
      <c r="AR33" s="9" t="s">
        <v>331</v>
      </c>
      <c r="AS33" s="17">
        <f t="shared" si="9"/>
        <v>0.12971396871518764</v>
      </c>
      <c r="AU33" s="9" t="s">
        <v>331</v>
      </c>
      <c r="AV33" s="1">
        <f t="shared" si="7"/>
        <v>0.13016002085190337</v>
      </c>
      <c r="BA33" s="9" t="s">
        <v>31</v>
      </c>
      <c r="BB33" s="1">
        <v>2.2999999999999998</v>
      </c>
      <c r="BD33" s="9" t="s">
        <v>331</v>
      </c>
      <c r="BE33" s="17">
        <f t="shared" si="4"/>
        <v>7.7094653516152238</v>
      </c>
      <c r="BG33" s="9" t="s">
        <v>331</v>
      </c>
      <c r="BH33" s="8">
        <f t="shared" si="2"/>
        <v>9.0557831551109107</v>
      </c>
    </row>
    <row r="34" spans="1:60" ht="15.75" thickBot="1" x14ac:dyDescent="0.3">
      <c r="A34" s="9" t="s">
        <v>32</v>
      </c>
      <c r="B34" s="1">
        <v>0.24</v>
      </c>
      <c r="D34" s="9" t="s">
        <v>332</v>
      </c>
      <c r="E34" s="17">
        <f t="shared" si="10"/>
        <v>1.2697346485319143</v>
      </c>
      <c r="G34" s="9" t="s">
        <v>332</v>
      </c>
      <c r="H34" s="1">
        <f>EXP(B34:B334)</f>
        <v>1.2712491503214047</v>
      </c>
      <c r="M34" s="9" t="s">
        <v>32</v>
      </c>
      <c r="N34" s="1">
        <v>2.4</v>
      </c>
      <c r="P34" s="9" t="s">
        <v>332</v>
      </c>
      <c r="Q34" s="17">
        <f t="shared" si="8"/>
        <v>9.849732675807612</v>
      </c>
      <c r="S34" s="9" t="s">
        <v>332</v>
      </c>
      <c r="T34" s="1">
        <f t="shared" si="0"/>
        <v>11.023176380641601</v>
      </c>
      <c r="AO34" s="9" t="s">
        <v>32</v>
      </c>
      <c r="AP34" s="1">
        <v>0.24</v>
      </c>
      <c r="AR34" s="9" t="s">
        <v>332</v>
      </c>
      <c r="AS34" s="17">
        <f t="shared" si="9"/>
        <v>0.13154010840233951</v>
      </c>
      <c r="AU34" s="9" t="s">
        <v>332</v>
      </c>
      <c r="AV34" s="1">
        <f t="shared" si="7"/>
        <v>0.13202321567495012</v>
      </c>
      <c r="BA34" s="9" t="s">
        <v>32</v>
      </c>
      <c r="BB34" s="1">
        <v>2.4</v>
      </c>
      <c r="BD34" s="9" t="s">
        <v>332</v>
      </c>
      <c r="BE34" s="17">
        <f t="shared" si="4"/>
        <v>9.0094118867767463</v>
      </c>
      <c r="BG34" s="9" t="s">
        <v>332</v>
      </c>
      <c r="BH34" s="8">
        <f t="shared" si="2"/>
        <v>10.588670399347361</v>
      </c>
    </row>
    <row r="35" spans="1:60" ht="15.75" thickBot="1" x14ac:dyDescent="0.3">
      <c r="A35" s="9" t="s">
        <v>33</v>
      </c>
      <c r="B35" s="1">
        <v>0.25</v>
      </c>
      <c r="D35" s="9" t="s">
        <v>333</v>
      </c>
      <c r="E35" s="17">
        <f t="shared" si="10"/>
        <v>1.2824319950172334</v>
      </c>
      <c r="G35" s="9" t="s">
        <v>333</v>
      </c>
      <c r="H35" s="1">
        <f>EXP(B35:B335)</f>
        <v>1.2840254166877414</v>
      </c>
      <c r="M35" s="9" t="s">
        <v>33</v>
      </c>
      <c r="N35" s="1">
        <v>2.5</v>
      </c>
      <c r="P35" s="9" t="s">
        <v>333</v>
      </c>
      <c r="Q35" s="17">
        <f t="shared" si="8"/>
        <v>10.834705943388373</v>
      </c>
      <c r="S35" s="9" t="s">
        <v>333</v>
      </c>
      <c r="T35" s="1">
        <f t="shared" si="0"/>
        <v>12.182493960703473</v>
      </c>
      <c r="AO35" s="9" t="s">
        <v>33</v>
      </c>
      <c r="AP35" s="1">
        <v>0.25</v>
      </c>
      <c r="AR35" s="9" t="s">
        <v>333</v>
      </c>
      <c r="AS35" s="17">
        <f t="shared" si="9"/>
        <v>0.1334315094863629</v>
      </c>
      <c r="AU35" s="9" t="s">
        <v>333</v>
      </c>
      <c r="AV35" s="1">
        <f t="shared" si="7"/>
        <v>0.13395337504425697</v>
      </c>
      <c r="BA35" s="9" t="s">
        <v>33</v>
      </c>
      <c r="BB35" s="1">
        <v>2.5</v>
      </c>
      <c r="BD35" s="9" t="s">
        <v>333</v>
      </c>
      <c r="BE35" s="17">
        <f t="shared" si="4"/>
        <v>10.486353075454421</v>
      </c>
      <c r="BG35" s="9" t="s">
        <v>333</v>
      </c>
      <c r="BH35" s="8">
        <f t="shared" si="2"/>
        <v>12.333237317477295</v>
      </c>
    </row>
    <row r="36" spans="1:60" ht="15.75" thickBot="1" x14ac:dyDescent="0.3">
      <c r="A36" s="9" t="s">
        <v>34</v>
      </c>
      <c r="B36" s="1">
        <v>0.26</v>
      </c>
      <c r="D36" s="9" t="s">
        <v>334</v>
      </c>
      <c r="E36" s="17">
        <f t="shared" si="10"/>
        <v>1.2952563149674057</v>
      </c>
      <c r="G36" s="9" t="s">
        <v>334</v>
      </c>
      <c r="H36" s="1">
        <f>EXP(B36:B336)</f>
        <v>1.2969300866657718</v>
      </c>
      <c r="M36" s="9" t="s">
        <v>34</v>
      </c>
      <c r="N36" s="1">
        <v>2.6</v>
      </c>
      <c r="P36" s="9" t="s">
        <v>334</v>
      </c>
      <c r="Q36" s="17">
        <f t="shared" si="8"/>
        <v>11.918176537727211</v>
      </c>
      <c r="S36" s="9" t="s">
        <v>334</v>
      </c>
      <c r="T36" s="1">
        <f t="shared" si="0"/>
        <v>13.463738035001692</v>
      </c>
      <c r="AO36" s="9" t="s">
        <v>34</v>
      </c>
      <c r="AP36" s="1">
        <v>0.26</v>
      </c>
      <c r="AR36" s="9" t="s">
        <v>334</v>
      </c>
      <c r="AS36" s="17">
        <f t="shared" si="9"/>
        <v>0.13539082458122653</v>
      </c>
      <c r="AU36" s="9" t="s">
        <v>334</v>
      </c>
      <c r="AV36" s="1">
        <f t="shared" si="7"/>
        <v>0.13595318199812079</v>
      </c>
      <c r="BA36" s="9" t="s">
        <v>34</v>
      </c>
      <c r="BB36" s="1">
        <v>2.6</v>
      </c>
      <c r="BD36" s="9" t="s">
        <v>334</v>
      </c>
      <c r="BE36" s="17">
        <f t="shared" si="4"/>
        <v>12.159988382999863</v>
      </c>
      <c r="BG36" s="9" t="s">
        <v>334</v>
      </c>
      <c r="BH36" s="8">
        <f t="shared" si="2"/>
        <v>14.313849873503553</v>
      </c>
    </row>
    <row r="37" spans="1:60" ht="15.75" thickBot="1" x14ac:dyDescent="0.3">
      <c r="A37" s="9" t="s">
        <v>35</v>
      </c>
      <c r="B37" s="1">
        <v>0.27</v>
      </c>
      <c r="D37" s="9" t="s">
        <v>335</v>
      </c>
      <c r="E37" s="17">
        <f t="shared" si="10"/>
        <v>1.3082088781170798</v>
      </c>
      <c r="G37" s="9" t="s">
        <v>335</v>
      </c>
      <c r="H37" s="1">
        <f>EXP(B37:B337)</f>
        <v>1.3099644507332473</v>
      </c>
      <c r="M37" s="9" t="s">
        <v>35</v>
      </c>
      <c r="N37" s="1">
        <v>2.7</v>
      </c>
      <c r="P37" s="9" t="s">
        <v>335</v>
      </c>
      <c r="Q37" s="17">
        <f t="shared" si="8"/>
        <v>13.109994191499933</v>
      </c>
      <c r="S37" s="9" t="s">
        <v>335</v>
      </c>
      <c r="T37" s="1">
        <f t="shared" si="0"/>
        <v>14.879731724872837</v>
      </c>
      <c r="AO37" s="9" t="s">
        <v>35</v>
      </c>
      <c r="AP37" s="1">
        <v>0.27</v>
      </c>
      <c r="AR37" s="9" t="s">
        <v>335</v>
      </c>
      <c r="AS37" s="17">
        <f t="shared" si="9"/>
        <v>0.13742073282703879</v>
      </c>
      <c r="AU37" s="9" t="s">
        <v>335</v>
      </c>
      <c r="AV37" s="1">
        <f t="shared" si="7"/>
        <v>0.13802534653981935</v>
      </c>
      <c r="BA37" s="9" t="s">
        <v>35</v>
      </c>
      <c r="BB37" s="1">
        <v>2.7</v>
      </c>
      <c r="BD37" s="9" t="s">
        <v>335</v>
      </c>
      <c r="BE37" s="17">
        <f t="shared" si="4"/>
        <v>14.05198722129985</v>
      </c>
      <c r="BG37" s="9" t="s">
        <v>335</v>
      </c>
      <c r="BH37" s="8">
        <f t="shared" si="2"/>
        <v>16.557436622232956</v>
      </c>
    </row>
    <row r="38" spans="1:60" ht="15.75" thickBot="1" x14ac:dyDescent="0.3">
      <c r="A38" s="9" t="s">
        <v>36</v>
      </c>
      <c r="B38" s="1">
        <v>0.28000000000000003</v>
      </c>
      <c r="D38" s="9" t="s">
        <v>336</v>
      </c>
      <c r="E38" s="17">
        <f t="shared" si="10"/>
        <v>1.3212909668982507</v>
      </c>
      <c r="G38" s="9" t="s">
        <v>336</v>
      </c>
      <c r="H38" s="1">
        <f>EXP(B38:B338)</f>
        <v>1.3231298123374369</v>
      </c>
      <c r="M38" s="9" t="s">
        <v>36</v>
      </c>
      <c r="N38" s="1">
        <v>2.8</v>
      </c>
      <c r="P38" s="9" t="s">
        <v>336</v>
      </c>
      <c r="Q38" s="17">
        <f t="shared" si="8"/>
        <v>14.420993610649926</v>
      </c>
      <c r="S38" s="9" t="s">
        <v>336</v>
      </c>
      <c r="T38" s="1">
        <f t="shared" si="0"/>
        <v>16.444646771097048</v>
      </c>
      <c r="AO38" s="9" t="s">
        <v>36</v>
      </c>
      <c r="AP38" s="1">
        <v>0.28000000000000003</v>
      </c>
      <c r="AR38" s="9" t="s">
        <v>336</v>
      </c>
      <c r="AS38" s="17">
        <f t="shared" si="9"/>
        <v>0.13952394015530917</v>
      </c>
      <c r="AU38" s="9" t="s">
        <v>336</v>
      </c>
      <c r="AV38" s="1">
        <f t="shared" si="7"/>
        <v>0.14017260590861769</v>
      </c>
      <c r="BA38" s="9" t="s">
        <v>36</v>
      </c>
      <c r="BB38" s="1">
        <v>2.8</v>
      </c>
      <c r="BD38" s="9" t="s">
        <v>336</v>
      </c>
      <c r="BE38" s="17">
        <f t="shared" si="4"/>
        <v>16.186185943429834</v>
      </c>
      <c r="BG38" s="9" t="s">
        <v>336</v>
      </c>
      <c r="BH38" s="8">
        <f t="shared" si="2"/>
        <v>19.093758219303808</v>
      </c>
    </row>
    <row r="39" spans="1:60" ht="15.75" thickBot="1" x14ac:dyDescent="0.3">
      <c r="A39" s="9" t="s">
        <v>37</v>
      </c>
      <c r="B39" s="1">
        <v>0.28999999999999998</v>
      </c>
      <c r="D39" s="9" t="s">
        <v>337</v>
      </c>
      <c r="E39" s="17">
        <f t="shared" si="10"/>
        <v>1.3345038765672332</v>
      </c>
      <c r="G39" s="9" t="s">
        <v>337</v>
      </c>
      <c r="H39" s="1">
        <f>EXP(B39:B339)</f>
        <v>1.3364274880254721</v>
      </c>
      <c r="M39" s="9" t="s">
        <v>37</v>
      </c>
      <c r="N39" s="1">
        <v>2.9</v>
      </c>
      <c r="P39" s="9" t="s">
        <v>337</v>
      </c>
      <c r="Q39" s="17">
        <f t="shared" si="8"/>
        <v>15.86309297171492</v>
      </c>
      <c r="S39" s="9" t="s">
        <v>337</v>
      </c>
      <c r="T39" s="1">
        <f t="shared" si="0"/>
        <v>18.17414536944306</v>
      </c>
      <c r="AO39" s="9" t="s">
        <v>37</v>
      </c>
      <c r="AP39" s="1">
        <v>0.28999999999999998</v>
      </c>
      <c r="AR39" s="9" t="s">
        <v>337</v>
      </c>
      <c r="AS39" s="17">
        <f t="shared" si="9"/>
        <v>0.14170317955686226</v>
      </c>
      <c r="AU39" s="9" t="s">
        <v>337</v>
      </c>
      <c r="AV39" s="1">
        <f t="shared" si="7"/>
        <v>0.14239772485349134</v>
      </c>
      <c r="BA39" s="9" t="s">
        <v>37</v>
      </c>
      <c r="BB39" s="1">
        <v>2.9</v>
      </c>
      <c r="BD39" s="9" t="s">
        <v>337</v>
      </c>
      <c r="BE39" s="17">
        <f t="shared" si="4"/>
        <v>18.588804537772816</v>
      </c>
      <c r="BG39" s="9" t="s">
        <v>337</v>
      </c>
      <c r="BH39" s="8">
        <f t="shared" si="2"/>
        <v>21.955705275830425</v>
      </c>
    </row>
    <row r="40" spans="1:60" ht="15.75" thickBot="1" x14ac:dyDescent="0.3">
      <c r="A40" s="9" t="s">
        <v>38</v>
      </c>
      <c r="B40" s="1">
        <v>0.3</v>
      </c>
      <c r="D40" s="9" t="s">
        <v>338</v>
      </c>
      <c r="E40" s="17">
        <f t="shared" si="10"/>
        <v>1.3478489153329056</v>
      </c>
      <c r="G40" s="9" t="s">
        <v>338</v>
      </c>
      <c r="H40" s="1">
        <f>EXP(B40:B340)</f>
        <v>1.3498588075760032</v>
      </c>
      <c r="M40" s="10" t="s">
        <v>38</v>
      </c>
      <c r="N40" s="2">
        <v>3</v>
      </c>
      <c r="P40" s="10" t="s">
        <v>338</v>
      </c>
      <c r="Q40" s="18">
        <f t="shared" si="8"/>
        <v>17.449402268886413</v>
      </c>
      <c r="S40" s="10" t="s">
        <v>338</v>
      </c>
      <c r="T40" s="2">
        <f t="shared" si="0"/>
        <v>20.085536923187668</v>
      </c>
      <c r="AO40" s="9" t="s">
        <v>38</v>
      </c>
      <c r="AP40" s="1">
        <v>0.3</v>
      </c>
      <c r="AR40" s="9" t="s">
        <v>338</v>
      </c>
      <c r="AS40" s="17">
        <f t="shared" si="9"/>
        <v>0.1439612113524309</v>
      </c>
      <c r="AU40" s="9" t="s">
        <v>338</v>
      </c>
      <c r="AV40" s="1">
        <f t="shared" si="7"/>
        <v>0.14470349590960696</v>
      </c>
      <c r="BA40" s="10" t="s">
        <v>38</v>
      </c>
      <c r="BB40" s="2">
        <v>3</v>
      </c>
      <c r="BD40" s="10" t="s">
        <v>338</v>
      </c>
      <c r="BE40" s="17">
        <f t="shared" si="4"/>
        <v>21.288684991550099</v>
      </c>
      <c r="BG40" s="10" t="s">
        <v>338</v>
      </c>
      <c r="BH40" s="8">
        <f t="shared" si="2"/>
        <v>25.179627538694106</v>
      </c>
    </row>
    <row r="41" spans="1:60" ht="15.75" thickBot="1" x14ac:dyDescent="0.3">
      <c r="A41" s="9" t="s">
        <v>39</v>
      </c>
      <c r="B41" s="1">
        <v>0.31</v>
      </c>
      <c r="D41" s="9" t="s">
        <v>339</v>
      </c>
      <c r="E41" s="17">
        <f t="shared" si="10"/>
        <v>1.3613274044862347</v>
      </c>
      <c r="G41" s="9" t="s">
        <v>339</v>
      </c>
      <c r="H41" s="1">
        <f>EXP(B41:B341)</f>
        <v>1.3634251141321778</v>
      </c>
      <c r="M41" s="15" t="s">
        <v>610</v>
      </c>
      <c r="P41" s="15" t="s">
        <v>8</v>
      </c>
      <c r="S41" s="19" t="s">
        <v>609</v>
      </c>
      <c r="AO41" s="9" t="s">
        <v>39</v>
      </c>
      <c r="AP41" s="1">
        <v>0.31</v>
      </c>
      <c r="AR41" s="9" t="s">
        <v>339</v>
      </c>
      <c r="AS41" s="17">
        <f t="shared" si="9"/>
        <v>0.14630082346595522</v>
      </c>
      <c r="AU41" s="9" t="s">
        <v>339</v>
      </c>
      <c r="AV41" s="1">
        <f t="shared" si="7"/>
        <v>0.14709273967757364</v>
      </c>
      <c r="BA41" s="15" t="s">
        <v>610</v>
      </c>
      <c r="BD41" s="15" t="s">
        <v>8</v>
      </c>
      <c r="BG41" s="22" t="s">
        <v>612</v>
      </c>
      <c r="BH41" s="23"/>
    </row>
    <row r="42" spans="1:60" x14ac:dyDescent="0.25">
      <c r="A42" s="9" t="s">
        <v>40</v>
      </c>
      <c r="B42" s="1">
        <v>0.32</v>
      </c>
      <c r="D42" s="9" t="s">
        <v>340</v>
      </c>
      <c r="E42" s="17">
        <f t="shared" si="10"/>
        <v>1.3749406785310971</v>
      </c>
      <c r="G42" s="9" t="s">
        <v>340</v>
      </c>
      <c r="H42" s="1">
        <f>EXP(B42:B342)</f>
        <v>1.3771277643359572</v>
      </c>
      <c r="AO42" s="9" t="s">
        <v>40</v>
      </c>
      <c r="AP42" s="1">
        <v>0.32</v>
      </c>
      <c r="AR42" s="9" t="s">
        <v>340</v>
      </c>
      <c r="AS42" s="17">
        <f t="shared" si="9"/>
        <v>0.14872483170061476</v>
      </c>
      <c r="AU42" s="9" t="s">
        <v>340</v>
      </c>
      <c r="AV42" s="1">
        <f t="shared" si="7"/>
        <v>0.14956830510551011</v>
      </c>
    </row>
    <row r="43" spans="1:60" x14ac:dyDescent="0.25">
      <c r="A43" s="9" t="s">
        <v>41</v>
      </c>
      <c r="B43" s="1">
        <v>0.33</v>
      </c>
      <c r="D43" s="9" t="s">
        <v>341</v>
      </c>
      <c r="E43" s="17">
        <f t="shared" si="10"/>
        <v>1.3886900853164081</v>
      </c>
      <c r="G43" s="9" t="s">
        <v>341</v>
      </c>
      <c r="H43" s="1">
        <f>EXP(B43:B343)</f>
        <v>1.3909681284637803</v>
      </c>
      <c r="AO43" s="9" t="s">
        <v>41</v>
      </c>
      <c r="AP43" s="1">
        <v>0.33</v>
      </c>
      <c r="AR43" s="9" t="s">
        <v>341</v>
      </c>
      <c r="AS43" s="17">
        <f t="shared" si="9"/>
        <v>0.1512360800176209</v>
      </c>
      <c r="AU43" s="9" t="s">
        <v>341</v>
      </c>
      <c r="AV43" s="1">
        <f t="shared" si="7"/>
        <v>0.15213306977393826</v>
      </c>
    </row>
    <row r="44" spans="1:60" x14ac:dyDescent="0.25">
      <c r="A44" s="9" t="s">
        <v>42</v>
      </c>
      <c r="B44" s="1">
        <v>0.34</v>
      </c>
      <c r="D44" s="9" t="s">
        <v>342</v>
      </c>
      <c r="E44" s="17">
        <f t="shared" si="10"/>
        <v>1.4025769861695723</v>
      </c>
      <c r="G44" s="9" t="s">
        <v>342</v>
      </c>
      <c r="H44" s="1">
        <f>EXP(B44:B344)</f>
        <v>1.4049475905635938</v>
      </c>
      <c r="AO44" s="9" t="s">
        <v>42</v>
      </c>
      <c r="AP44" s="1">
        <v>0.34</v>
      </c>
      <c r="AR44" s="9" t="s">
        <v>342</v>
      </c>
      <c r="AS44" s="17">
        <f t="shared" si="9"/>
        <v>0.1538374408177971</v>
      </c>
      <c r="AU44" s="9" t="s">
        <v>342</v>
      </c>
      <c r="AV44" s="1">
        <f t="shared" si="7"/>
        <v>0.15478994018354664</v>
      </c>
    </row>
    <row r="45" spans="1:60" x14ac:dyDescent="0.25">
      <c r="A45" s="9" t="s">
        <v>43</v>
      </c>
      <c r="B45" s="1">
        <v>0.35</v>
      </c>
      <c r="D45" s="9" t="s">
        <v>343</v>
      </c>
      <c r="E45" s="17">
        <f t="shared" si="10"/>
        <v>1.416602756031268</v>
      </c>
      <c r="G45" s="9" t="s">
        <v>343</v>
      </c>
      <c r="H45" s="1">
        <f>EXP(B45:B345)</f>
        <v>1.4190675485932571</v>
      </c>
      <c r="AO45" s="9" t="s">
        <v>43</v>
      </c>
      <c r="AP45" s="1">
        <v>0.35</v>
      </c>
      <c r="AR45" s="9" t="s">
        <v>343</v>
      </c>
      <c r="AS45" s="17">
        <f t="shared" si="9"/>
        <v>0.15653181522597506</v>
      </c>
      <c r="AU45" s="9" t="s">
        <v>343</v>
      </c>
      <c r="AV45" s="1">
        <f t="shared" si="7"/>
        <v>0.15754185204584026</v>
      </c>
    </row>
    <row r="46" spans="1:60" x14ac:dyDescent="0.25">
      <c r="A46" s="9" t="s">
        <v>44</v>
      </c>
      <c r="B46" s="1">
        <v>0.36</v>
      </c>
      <c r="D46" s="9" t="s">
        <v>344</v>
      </c>
      <c r="E46" s="17">
        <f t="shared" si="10"/>
        <v>1.4307687835915806</v>
      </c>
      <c r="G46" s="9" t="s">
        <v>344</v>
      </c>
      <c r="H46" s="1">
        <f>EXP(B46:B346)</f>
        <v>1.4333294145603401</v>
      </c>
      <c r="AO46" s="9" t="s">
        <v>44</v>
      </c>
      <c r="AP46" s="1">
        <v>0.36</v>
      </c>
      <c r="AR46" s="9" t="s">
        <v>344</v>
      </c>
      <c r="AS46" s="17">
        <f t="shared" si="9"/>
        <v>0.15932213337823481</v>
      </c>
      <c r="AU46" s="9" t="s">
        <v>344</v>
      </c>
      <c r="AV46" s="1">
        <f t="shared" si="7"/>
        <v>0.16039177057671417</v>
      </c>
    </row>
    <row r="47" spans="1:60" x14ac:dyDescent="0.25">
      <c r="A47" s="9" t="s">
        <v>45</v>
      </c>
      <c r="B47" s="1">
        <v>0.37</v>
      </c>
      <c r="D47" s="9" t="s">
        <v>345</v>
      </c>
      <c r="E47" s="17">
        <f t="shared" si="10"/>
        <v>1.4450764714274964</v>
      </c>
      <c r="G47" s="9" t="s">
        <v>345</v>
      </c>
      <c r="H47" s="1">
        <f>EXP(B47:B347)</f>
        <v>1.4477346146633245</v>
      </c>
      <c r="AO47" s="9" t="s">
        <v>45</v>
      </c>
      <c r="AP47" s="1">
        <v>0.37</v>
      </c>
      <c r="AR47" s="9" t="s">
        <v>345</v>
      </c>
      <c r="AS47" s="17">
        <f t="shared" si="9"/>
        <v>0.16221135471201717</v>
      </c>
      <c r="AU47" s="9" t="s">
        <v>345</v>
      </c>
      <c r="AV47" s="1">
        <f t="shared" si="7"/>
        <v>0.16334269079298203</v>
      </c>
    </row>
    <row r="48" spans="1:60" x14ac:dyDescent="0.25">
      <c r="A48" s="9" t="s">
        <v>46</v>
      </c>
      <c r="B48" s="1">
        <v>0.38</v>
      </c>
      <c r="D48" s="9" t="s">
        <v>346</v>
      </c>
      <c r="E48" s="17">
        <f t="shared" si="10"/>
        <v>1.4595272361417713</v>
      </c>
      <c r="G48" s="9" t="s">
        <v>346</v>
      </c>
      <c r="H48" s="1">
        <f>EXP(B48:B348)</f>
        <v>1.4622845894342245</v>
      </c>
      <c r="AO48" s="9" t="s">
        <v>46</v>
      </c>
      <c r="AP48" s="1">
        <v>0.38</v>
      </c>
      <c r="AR48" s="9" t="s">
        <v>346</v>
      </c>
      <c r="AS48" s="17">
        <f t="shared" si="9"/>
        <v>0.16520246825913734</v>
      </c>
      <c r="AU48" s="9" t="s">
        <v>346</v>
      </c>
      <c r="AV48" s="1">
        <f t="shared" si="7"/>
        <v>0.16639763781187167</v>
      </c>
    </row>
    <row r="49" spans="1:48" x14ac:dyDescent="0.25">
      <c r="A49" s="9" t="s">
        <v>47</v>
      </c>
      <c r="B49" s="1">
        <v>0.39</v>
      </c>
      <c r="D49" s="9" t="s">
        <v>347</v>
      </c>
      <c r="E49" s="17">
        <f t="shared" si="10"/>
        <v>1.474122508503189</v>
      </c>
      <c r="G49" s="9" t="s">
        <v>347</v>
      </c>
      <c r="H49" s="1">
        <f>EXP(B49:B349)</f>
        <v>1.4769807938826427</v>
      </c>
      <c r="AO49" s="9" t="s">
        <v>47</v>
      </c>
      <c r="AP49" s="1">
        <v>0.39</v>
      </c>
      <c r="AR49" s="9" t="s">
        <v>347</v>
      </c>
      <c r="AS49" s="17">
        <f t="shared" si="9"/>
        <v>0.16829849294172872</v>
      </c>
      <c r="AU49" s="9" t="s">
        <v>347</v>
      </c>
      <c r="AV49" s="1">
        <f t="shared" si="7"/>
        <v>0.16955966715354975</v>
      </c>
    </row>
    <row r="50" spans="1:48" x14ac:dyDescent="0.25">
      <c r="A50" s="9" t="s">
        <v>48</v>
      </c>
      <c r="B50" s="1">
        <v>0.4</v>
      </c>
      <c r="D50" s="9" t="s">
        <v>348</v>
      </c>
      <c r="E50" s="17">
        <f t="shared" si="10"/>
        <v>1.4888637335882209</v>
      </c>
      <c r="G50" s="9" t="s">
        <v>348</v>
      </c>
      <c r="H50" s="1">
        <f>EXP(B50:B350)</f>
        <v>1.4918246976412703</v>
      </c>
      <c r="AO50" s="9" t="s">
        <v>48</v>
      </c>
      <c r="AP50" s="1">
        <v>0.4</v>
      </c>
      <c r="AR50" s="9" t="s">
        <v>348</v>
      </c>
      <c r="AS50" s="17">
        <f t="shared" si="9"/>
        <v>0.171502477871146</v>
      </c>
      <c r="AU50" s="9" t="s">
        <v>348</v>
      </c>
      <c r="AV50" s="1">
        <f t="shared" si="7"/>
        <v>0.17283186504666759</v>
      </c>
    </row>
    <row r="51" spans="1:48" x14ac:dyDescent="0.25">
      <c r="A51" s="9" t="s">
        <v>49</v>
      </c>
      <c r="B51" s="1">
        <v>0.41</v>
      </c>
      <c r="D51" s="9" t="s">
        <v>349</v>
      </c>
      <c r="E51" s="17">
        <f t="shared" si="10"/>
        <v>1.5037523709241032</v>
      </c>
      <c r="G51" s="9" t="s">
        <v>349</v>
      </c>
      <c r="H51" s="1">
        <f>EXP(B51:B351)</f>
        <v>1.5068177851128535</v>
      </c>
      <c r="AO51" s="9" t="s">
        <v>49</v>
      </c>
      <c r="AP51" s="1">
        <v>0.41</v>
      </c>
      <c r="AR51" s="9" t="s">
        <v>349</v>
      </c>
      <c r="AS51" s="17">
        <f t="shared" si="9"/>
        <v>0.17481750264985746</v>
      </c>
      <c r="AU51" s="9" t="s">
        <v>349</v>
      </c>
      <c r="AV51" s="1">
        <f t="shared" si="7"/>
        <v>0.17621734873699246</v>
      </c>
    </row>
    <row r="52" spans="1:48" x14ac:dyDescent="0.25">
      <c r="A52" s="9" t="s">
        <v>50</v>
      </c>
      <c r="B52" s="1">
        <v>0.42</v>
      </c>
      <c r="D52" s="9" t="s">
        <v>350</v>
      </c>
      <c r="E52" s="17">
        <f t="shared" si="10"/>
        <v>1.5187898946333442</v>
      </c>
      <c r="G52" s="9" t="s">
        <v>350</v>
      </c>
      <c r="H52" s="1">
        <f>EXP(B52:B352)</f>
        <v>1.5219615556186337</v>
      </c>
      <c r="AO52" s="9" t="s">
        <v>50</v>
      </c>
      <c r="AP52" s="1">
        <v>0.42</v>
      </c>
      <c r="AR52" s="9" t="s">
        <v>350</v>
      </c>
      <c r="AS52" s="17">
        <f t="shared" si="9"/>
        <v>0.17824667767635605</v>
      </c>
      <c r="AU52" s="9" t="s">
        <v>350</v>
      </c>
      <c r="AV52" s="1">
        <f t="shared" si="7"/>
        <v>0.17971926679913075</v>
      </c>
    </row>
    <row r="53" spans="1:48" x14ac:dyDescent="0.25">
      <c r="A53" s="9" t="s">
        <v>51</v>
      </c>
      <c r="B53" s="1">
        <v>0.43</v>
      </c>
      <c r="D53" s="9" t="s">
        <v>351</v>
      </c>
      <c r="E53" s="17">
        <f t="shared" si="10"/>
        <v>1.5339777935796777</v>
      </c>
      <c r="G53" s="9" t="s">
        <v>351</v>
      </c>
      <c r="H53" s="1">
        <f>EXP(B53:B353)</f>
        <v>1.5372575235482815</v>
      </c>
      <c r="AO53" s="9" t="s">
        <v>51</v>
      </c>
      <c r="AP53" s="1">
        <v>0.43</v>
      </c>
      <c r="AR53" s="9" t="s">
        <v>351</v>
      </c>
      <c r="AS53" s="17">
        <f t="shared" si="9"/>
        <v>0.18179314445311962</v>
      </c>
      <c r="AU53" s="9" t="s">
        <v>351</v>
      </c>
      <c r="AV53" s="1">
        <f t="shared" si="7"/>
        <v>0.18334079945139159</v>
      </c>
    </row>
    <row r="54" spans="1:48" x14ac:dyDescent="0.25">
      <c r="A54" s="9" t="s">
        <v>52</v>
      </c>
      <c r="B54" s="1">
        <v>0.44</v>
      </c>
      <c r="D54" s="9" t="s">
        <v>352</v>
      </c>
      <c r="E54" s="17">
        <f t="shared" si="10"/>
        <v>1.5493175715154746</v>
      </c>
      <c r="G54" s="9" t="s">
        <v>352</v>
      </c>
      <c r="H54" s="1">
        <f>EXP(B54:B354)</f>
        <v>1.552707218511336</v>
      </c>
      <c r="AO54" s="9" t="s">
        <v>52</v>
      </c>
      <c r="AP54" s="1">
        <v>0.44</v>
      </c>
      <c r="AR54" s="9" t="s">
        <v>352</v>
      </c>
      <c r="AS54" s="17">
        <f t="shared" si="9"/>
        <v>0.18546007589765082</v>
      </c>
      <c r="AU54" s="9" t="s">
        <v>352</v>
      </c>
      <c r="AV54" s="1">
        <f t="shared" si="7"/>
        <v>0.18708515887380583</v>
      </c>
    </row>
    <row r="55" spans="1:48" x14ac:dyDescent="0.25">
      <c r="A55" s="9" t="s">
        <v>53</v>
      </c>
      <c r="B55" s="1">
        <v>0.45</v>
      </c>
      <c r="D55" s="9" t="s">
        <v>353</v>
      </c>
      <c r="E55" s="17">
        <f t="shared" si="10"/>
        <v>1.5648107472306294</v>
      </c>
      <c r="G55" s="9" t="s">
        <v>353</v>
      </c>
      <c r="H55" s="1">
        <f>EXP(B55:B355)</f>
        <v>1.5683121854901689</v>
      </c>
      <c r="AO55" s="9" t="s">
        <v>53</v>
      </c>
      <c r="AP55" s="1">
        <v>0.45</v>
      </c>
      <c r="AR55" s="9" t="s">
        <v>353</v>
      </c>
      <c r="AS55" s="17">
        <f t="shared" si="9"/>
        <v>0.18925067665662731</v>
      </c>
      <c r="AU55" s="9" t="s">
        <v>353</v>
      </c>
      <c r="AV55" s="1">
        <f t="shared" si="7"/>
        <v>0.19095558952935487</v>
      </c>
    </row>
    <row r="56" spans="1:48" x14ac:dyDescent="0.25">
      <c r="A56" s="9" t="s">
        <v>54</v>
      </c>
      <c r="B56" s="1">
        <v>0.46</v>
      </c>
      <c r="D56" s="9" t="s">
        <v>354</v>
      </c>
      <c r="E56" s="17">
        <f t="shared" si="10"/>
        <v>1.5804588547029357</v>
      </c>
      <c r="G56" s="9" t="s">
        <v>354</v>
      </c>
      <c r="H56" s="1">
        <f>EXP(B56:B356)</f>
        <v>1.5840739849944818</v>
      </c>
      <c r="AO56" s="9" t="s">
        <v>54</v>
      </c>
      <c r="AP56" s="1">
        <v>0.46</v>
      </c>
      <c r="AR56" s="9" t="s">
        <v>354</v>
      </c>
      <c r="AS56" s="17">
        <f t="shared" si="9"/>
        <v>0.19316818342319358</v>
      </c>
      <c r="AU56" s="9" t="s">
        <v>354</v>
      </c>
      <c r="AV56" s="1">
        <f t="shared" si="7"/>
        <v>0.19495536848841244</v>
      </c>
    </row>
    <row r="57" spans="1:48" x14ac:dyDescent="0.25">
      <c r="A57" s="9" t="s">
        <v>55</v>
      </c>
      <c r="B57" s="1">
        <v>0.47</v>
      </c>
      <c r="D57" s="9" t="s">
        <v>355</v>
      </c>
      <c r="E57" s="17">
        <f t="shared" si="10"/>
        <v>1.5962634432499649</v>
      </c>
      <c r="G57" s="9" t="s">
        <v>355</v>
      </c>
      <c r="H57" s="1">
        <f>EXP(B57:B357)</f>
        <v>1.5999941932173602</v>
      </c>
      <c r="AO57" s="9" t="s">
        <v>55</v>
      </c>
      <c r="AP57" s="1">
        <v>0.47</v>
      </c>
      <c r="AR57" s="9" t="s">
        <v>355</v>
      </c>
      <c r="AS57" s="17">
        <f t="shared" si="9"/>
        <v>0.19721586525742552</v>
      </c>
      <c r="AU57" s="9" t="s">
        <v>355</v>
      </c>
      <c r="AV57" s="1">
        <f t="shared" si="7"/>
        <v>0.19908780575645668</v>
      </c>
    </row>
    <row r="58" spans="1:48" x14ac:dyDescent="0.25">
      <c r="A58" s="9" t="s">
        <v>56</v>
      </c>
      <c r="B58" s="1">
        <v>0.48</v>
      </c>
      <c r="D58" s="9" t="s">
        <v>356</v>
      </c>
      <c r="E58" s="17">
        <f t="shared" si="10"/>
        <v>1.6122260776824646</v>
      </c>
      <c r="G58" s="9" t="s">
        <v>356</v>
      </c>
      <c r="H58" s="1">
        <f>EXP(B58:B358)</f>
        <v>1.6160744021928934</v>
      </c>
      <c r="AO58" s="9" t="s">
        <v>56</v>
      </c>
      <c r="AP58" s="1">
        <v>0.48</v>
      </c>
      <c r="AR58" s="9" t="s">
        <v>356</v>
      </c>
      <c r="AS58" s="17">
        <f t="shared" si="9"/>
        <v>0.20139702390999978</v>
      </c>
      <c r="AU58" s="9" t="s">
        <v>356</v>
      </c>
      <c r="AV58" s="1">
        <f t="shared" si="7"/>
        <v>0.20335624460507651</v>
      </c>
    </row>
    <row r="59" spans="1:48" x14ac:dyDescent="0.25">
      <c r="A59" s="9" t="s">
        <v>57</v>
      </c>
      <c r="B59" s="1">
        <v>0.49</v>
      </c>
      <c r="D59" s="9" t="s">
        <v>357</v>
      </c>
      <c r="E59" s="17">
        <f t="shared" si="10"/>
        <v>1.6283483384592892</v>
      </c>
      <c r="G59" s="9" t="s">
        <v>357</v>
      </c>
      <c r="H59" s="1">
        <f>EXP(B59:B359)</f>
        <v>1.6323162199553789</v>
      </c>
      <c r="AO59" s="9" t="s">
        <v>57</v>
      </c>
      <c r="AP59" s="1">
        <v>0.49</v>
      </c>
      <c r="AR59" s="9" t="s">
        <v>357</v>
      </c>
      <c r="AS59" s="17">
        <f t="shared" si="9"/>
        <v>0.20571499414909977</v>
      </c>
      <c r="AU59" s="9" t="s">
        <v>357</v>
      </c>
      <c r="AV59" s="1">
        <f t="shared" si="7"/>
        <v>0.20776406190629571</v>
      </c>
    </row>
    <row r="60" spans="1:48" x14ac:dyDescent="0.25">
      <c r="A60" s="9" t="s">
        <v>58</v>
      </c>
      <c r="B60" s="1">
        <v>0.5</v>
      </c>
      <c r="D60" s="9" t="s">
        <v>358</v>
      </c>
      <c r="E60" s="17">
        <f t="shared" si="10"/>
        <v>1.644631821843882</v>
      </c>
      <c r="G60" s="9" t="s">
        <v>358</v>
      </c>
      <c r="H60" s="1">
        <f>EXP(B60:B360)</f>
        <v>1.6487212707001282</v>
      </c>
      <c r="AO60" s="9" t="s">
        <v>58</v>
      </c>
      <c r="AP60" s="1">
        <v>0.5</v>
      </c>
      <c r="AR60" s="9" t="s">
        <v>358</v>
      </c>
      <c r="AS60" s="17">
        <f t="shared" si="9"/>
        <v>0.21017314409059076</v>
      </c>
      <c r="AU60" s="9" t="s">
        <v>358</v>
      </c>
      <c r="AV60" s="1">
        <f t="shared" si="7"/>
        <v>0.21231466847026947</v>
      </c>
    </row>
    <row r="61" spans="1:48" x14ac:dyDescent="0.25">
      <c r="A61" s="9" t="s">
        <v>59</v>
      </c>
      <c r="B61" s="1">
        <v>0.51</v>
      </c>
      <c r="D61" s="9" t="s">
        <v>359</v>
      </c>
      <c r="E61" s="17">
        <f t="shared" si="10"/>
        <v>1.6610781400623209</v>
      </c>
      <c r="G61" s="9" t="s">
        <v>359</v>
      </c>
      <c r="H61" s="1">
        <f>EXP(B61:B361)</f>
        <v>1.6652911949458864</v>
      </c>
      <c r="AO61" s="9" t="s">
        <v>59</v>
      </c>
      <c r="AP61" s="1">
        <v>0.51</v>
      </c>
      <c r="AR61" s="9" t="s">
        <v>359</v>
      </c>
      <c r="AS61" s="17">
        <f t="shared" si="9"/>
        <v>0.21477487553149668</v>
      </c>
      <c r="AU61" s="9" t="s">
        <v>359</v>
      </c>
      <c r="AV61" s="1">
        <f t="shared" si="7"/>
        <v>0.21701150938636138</v>
      </c>
    </row>
    <row r="62" spans="1:48" x14ac:dyDescent="0.25">
      <c r="A62" s="9" t="s">
        <v>60</v>
      </c>
      <c r="B62" s="1">
        <v>0.52</v>
      </c>
      <c r="D62" s="9" t="s">
        <v>360</v>
      </c>
      <c r="E62" s="17">
        <f t="shared" si="10"/>
        <v>1.677688921462944</v>
      </c>
      <c r="G62" s="9" t="s">
        <v>360</v>
      </c>
      <c r="H62" s="1">
        <f>EXP(B62:B362)</f>
        <v>1.6820276496988864</v>
      </c>
      <c r="AO62" s="9" t="s">
        <v>60</v>
      </c>
      <c r="AP62" s="1">
        <v>0.52</v>
      </c>
      <c r="AR62" s="9" t="s">
        <v>360</v>
      </c>
      <c r="AS62" s="17">
        <f t="shared" si="9"/>
        <v>0.21952362428681166</v>
      </c>
      <c r="AU62" s="9" t="s">
        <v>360</v>
      </c>
      <c r="AV62" s="1">
        <f t="shared" si="7"/>
        <v>0.22185806436766153</v>
      </c>
    </row>
    <row r="63" spans="1:48" x14ac:dyDescent="0.25">
      <c r="A63" s="9" t="s">
        <v>61</v>
      </c>
      <c r="B63" s="1">
        <v>0.53</v>
      </c>
      <c r="D63" s="9" t="s">
        <v>361</v>
      </c>
      <c r="E63" s="17">
        <f t="shared" si="10"/>
        <v>1.6944658106775734</v>
      </c>
      <c r="G63" s="9" t="s">
        <v>361</v>
      </c>
      <c r="H63" s="1">
        <f>EXP(B63:B363)</f>
        <v>1.6989323086185506</v>
      </c>
      <c r="AO63" s="9" t="s">
        <v>61</v>
      </c>
      <c r="AP63" s="1">
        <v>0.53</v>
      </c>
      <c r="AR63" s="9" t="s">
        <v>361</v>
      </c>
      <c r="AS63" s="17">
        <f t="shared" si="9"/>
        <v>0.22442286052967977</v>
      </c>
      <c r="AU63" s="9" t="s">
        <v>361</v>
      </c>
      <c r="AV63" s="1">
        <f t="shared" si="7"/>
        <v>0.22685784809895626</v>
      </c>
    </row>
    <row r="64" spans="1:48" x14ac:dyDescent="0.25">
      <c r="A64" s="9" t="s">
        <v>62</v>
      </c>
      <c r="B64" s="1">
        <v>0.54</v>
      </c>
      <c r="D64" s="9" t="s">
        <v>362</v>
      </c>
      <c r="E64" s="17">
        <f t="shared" si="10"/>
        <v>1.7114104687843492</v>
      </c>
      <c r="G64" s="9" t="s">
        <v>362</v>
      </c>
      <c r="H64" s="1">
        <f>EXP(B64:B364)</f>
        <v>1.7160068621848585</v>
      </c>
      <c r="AO64" s="9" t="s">
        <v>62</v>
      </c>
      <c r="AP64" s="1">
        <v>0.54</v>
      </c>
      <c r="AR64" s="9" t="s">
        <v>362</v>
      </c>
      <c r="AS64" s="17">
        <f t="shared" si="9"/>
        <v>0.22947608913497658</v>
      </c>
      <c r="AU64" s="9" t="s">
        <v>362</v>
      </c>
      <c r="AV64" s="1">
        <f t="shared" si="7"/>
        <v>0.23201441058820294</v>
      </c>
    </row>
    <row r="65" spans="1:48" x14ac:dyDescent="0.25">
      <c r="A65" s="9" t="s">
        <v>63</v>
      </c>
      <c r="B65" s="1">
        <v>0.55000000000000004</v>
      </c>
      <c r="D65" s="9" t="s">
        <v>363</v>
      </c>
      <c r="E65" s="17">
        <f t="shared" si="10"/>
        <v>1.7285245734721928</v>
      </c>
      <c r="G65" s="9" t="s">
        <v>363</v>
      </c>
      <c r="H65" s="1">
        <f>EXP(B65:B365)</f>
        <v>1.7332530178673953</v>
      </c>
      <c r="AO65" s="9" t="s">
        <v>63</v>
      </c>
      <c r="AP65" s="1">
        <v>0.55000000000000004</v>
      </c>
      <c r="AR65" s="9" t="s">
        <v>363</v>
      </c>
      <c r="AS65" s="17">
        <f t="shared" si="9"/>
        <v>0.23468685002632633</v>
      </c>
      <c r="AU65" s="9" t="s">
        <v>363</v>
      </c>
      <c r="AV65" s="1">
        <f t="shared" si="7"/>
        <v>0.23733133752153002</v>
      </c>
    </row>
    <row r="66" spans="1:48" x14ac:dyDescent="0.25">
      <c r="A66" s="9" t="s">
        <v>64</v>
      </c>
      <c r="B66" s="1">
        <v>0.56000000000000005</v>
      </c>
      <c r="D66" s="9" t="s">
        <v>364</v>
      </c>
      <c r="E66" s="17">
        <f t="shared" si="10"/>
        <v>1.7458098192069147</v>
      </c>
      <c r="G66" s="9" t="s">
        <v>364</v>
      </c>
      <c r="H66" s="1">
        <f>EXP(B66:B366)</f>
        <v>1.7506725002961012</v>
      </c>
      <c r="AO66" s="9" t="s">
        <v>64</v>
      </c>
      <c r="AP66" s="1">
        <v>0.56000000000000005</v>
      </c>
      <c r="AR66" s="9" t="s">
        <v>364</v>
      </c>
      <c r="AS66" s="17">
        <f t="shared" si="9"/>
        <v>0.24005871852658961</v>
      </c>
      <c r="AU66" s="9" t="s">
        <v>364</v>
      </c>
      <c r="AV66" s="1">
        <f t="shared" si="7"/>
        <v>0.24281225062181244</v>
      </c>
    </row>
    <row r="67" spans="1:48" x14ac:dyDescent="0.25">
      <c r="A67" s="9" t="s">
        <v>65</v>
      </c>
      <c r="B67" s="1">
        <v>0.56999999999999995</v>
      </c>
      <c r="D67" s="9" t="s">
        <v>365</v>
      </c>
      <c r="E67" s="17">
        <f t="shared" si="10"/>
        <v>1.7632679173989838</v>
      </c>
      <c r="G67" s="9" t="s">
        <v>365</v>
      </c>
      <c r="H67" s="1">
        <f>EXP(B67:B367)</f>
        <v>1.7682670514337351</v>
      </c>
      <c r="AO67" s="9" t="s">
        <v>65</v>
      </c>
      <c r="AP67" s="1">
        <v>0.56999999999999995</v>
      </c>
      <c r="AR67" s="9" t="s">
        <v>365</v>
      </c>
      <c r="AS67" s="17">
        <f t="shared" si="9"/>
        <v>0.2455953057118555</v>
      </c>
      <c r="AU67" s="9" t="s">
        <v>365</v>
      </c>
      <c r="AV67" s="1">
        <f t="shared" si="7"/>
        <v>0.24846080801084369</v>
      </c>
    </row>
    <row r="68" spans="1:48" x14ac:dyDescent="0.25">
      <c r="A68" s="9" t="s">
        <v>66</v>
      </c>
      <c r="B68" s="1">
        <v>0.57999999999999996</v>
      </c>
      <c r="D68" s="9" t="s">
        <v>366</v>
      </c>
      <c r="E68" s="17">
        <f t="shared" si="10"/>
        <v>1.7809005965729736</v>
      </c>
      <c r="G68" s="9" t="s">
        <v>366</v>
      </c>
      <c r="H68" s="1">
        <f>EXP(B68:B368)</f>
        <v>1.7860384307500734</v>
      </c>
      <c r="AO68" s="9" t="s">
        <v>66</v>
      </c>
      <c r="AP68" s="1">
        <v>0.57999999999999996</v>
      </c>
      <c r="AR68" s="9" t="s">
        <v>366</v>
      </c>
      <c r="AS68" s="17">
        <f t="shared" si="9"/>
        <v>0.25130025876897405</v>
      </c>
      <c r="AU68" s="9" t="s">
        <v>366</v>
      </c>
      <c r="AV68" s="1">
        <f t="shared" si="7"/>
        <v>0.25428070457515428</v>
      </c>
    </row>
    <row r="69" spans="1:48" x14ac:dyDescent="0.25">
      <c r="A69" s="9" t="s">
        <v>67</v>
      </c>
      <c r="B69" s="1">
        <v>0.59</v>
      </c>
      <c r="D69" s="9" t="s">
        <v>367</v>
      </c>
      <c r="E69" s="17">
        <f t="shared" si="10"/>
        <v>1.7987096025387033</v>
      </c>
      <c r="G69" s="9" t="s">
        <v>367</v>
      </c>
      <c r="H69" s="1">
        <f>EXP(B69:B369)</f>
        <v>1.8039884153978569</v>
      </c>
      <c r="AO69" s="9" t="s">
        <v>67</v>
      </c>
      <c r="AP69" s="1">
        <v>0.59</v>
      </c>
      <c r="AR69" s="9" t="s">
        <v>367</v>
      </c>
      <c r="AS69" s="17">
        <f t="shared" si="9"/>
        <v>0.2571772613566638</v>
      </c>
      <c r="AU69" s="9" t="s">
        <v>367</v>
      </c>
      <c r="AV69" s="1">
        <f t="shared" si="7"/>
        <v>0.26027567233549931</v>
      </c>
    </row>
    <row r="70" spans="1:48" x14ac:dyDescent="0.25">
      <c r="A70" s="9" t="s">
        <v>68</v>
      </c>
      <c r="B70" s="1">
        <v>0.6</v>
      </c>
      <c r="D70" s="9" t="s">
        <v>368</v>
      </c>
      <c r="E70" s="17">
        <f t="shared" si="10"/>
        <v>1.8166966985640902</v>
      </c>
      <c r="G70" s="9" t="s">
        <v>368</v>
      </c>
      <c r="H70" s="1">
        <f>EXP(B70:B370)</f>
        <v>1.8221188003905089</v>
      </c>
      <c r="AO70" s="9" t="s">
        <v>68</v>
      </c>
      <c r="AP70" s="1">
        <v>0.6</v>
      </c>
      <c r="AR70" s="9" t="s">
        <v>368</v>
      </c>
      <c r="AS70" s="17">
        <f t="shared" si="9"/>
        <v>0.26323003397023043</v>
      </c>
      <c r="AU70" s="9" t="s">
        <v>368</v>
      </c>
      <c r="AV70" s="1">
        <f t="shared" si="7"/>
        <v>0.26644948082006881</v>
      </c>
    </row>
    <row r="71" spans="1:48" x14ac:dyDescent="0.25">
      <c r="A71" s="9" t="s">
        <v>69</v>
      </c>
      <c r="B71" s="1">
        <v>0.61</v>
      </c>
      <c r="D71" s="9" t="s">
        <v>369</v>
      </c>
      <c r="E71" s="17">
        <f t="shared" si="10"/>
        <v>1.834863665549731</v>
      </c>
      <c r="G71" s="9" t="s">
        <v>369</v>
      </c>
      <c r="H71" s="1">
        <f>EXP(B71:B371)</f>
        <v>1.8404313987816374</v>
      </c>
      <c r="AO71" s="9" t="s">
        <v>69</v>
      </c>
      <c r="AP71" s="1">
        <v>0.61</v>
      </c>
      <c r="AR71" s="9" t="s">
        <v>369</v>
      </c>
      <c r="AS71" s="17">
        <f t="shared" si="9"/>
        <v>0.26946233430993272</v>
      </c>
      <c r="AU71" s="9" t="s">
        <v>369</v>
      </c>
      <c r="AV71" s="1">
        <f t="shared" si="7"/>
        <v>0.27280593744143911</v>
      </c>
    </row>
    <row r="72" spans="1:48" x14ac:dyDescent="0.25">
      <c r="A72" s="9" t="s">
        <v>70</v>
      </c>
      <c r="B72" s="1">
        <v>0.62</v>
      </c>
      <c r="D72" s="9" t="s">
        <v>370</v>
      </c>
      <c r="E72" s="17">
        <f t="shared" si="10"/>
        <v>1.8532123022052283</v>
      </c>
      <c r="G72" s="9" t="s">
        <v>370</v>
      </c>
      <c r="H72" s="1">
        <f>EXP(B72:B372)</f>
        <v>1.8589280418463421</v>
      </c>
      <c r="AO72" s="9" t="s">
        <v>70</v>
      </c>
      <c r="AP72" s="1">
        <v>0.62</v>
      </c>
      <c r="AR72" s="9" t="s">
        <v>370</v>
      </c>
      <c r="AS72" s="17">
        <f t="shared" si="9"/>
        <v>0.27587795765303202</v>
      </c>
      <c r="AU72" s="9" t="s">
        <v>370</v>
      </c>
      <c r="AV72" s="1">
        <f t="shared" si="7"/>
        <v>0.27934888787731893</v>
      </c>
    </row>
    <row r="73" spans="1:48" x14ac:dyDescent="0.25">
      <c r="A73" s="9" t="s">
        <v>71</v>
      </c>
      <c r="B73" s="1">
        <v>0.63</v>
      </c>
      <c r="D73" s="9" t="s">
        <v>371</v>
      </c>
      <c r="E73" s="17">
        <f t="shared" si="10"/>
        <v>1.8717444252272806</v>
      </c>
      <c r="G73" s="9" t="s">
        <v>371</v>
      </c>
      <c r="H73" s="1">
        <f>EXP(B73:B373)</f>
        <v>1.8776105792643432</v>
      </c>
      <c r="AO73" s="9" t="s">
        <v>71</v>
      </c>
      <c r="AP73" s="1">
        <v>0.63</v>
      </c>
      <c r="AR73" s="9" t="s">
        <v>371</v>
      </c>
      <c r="AS73" s="17">
        <f t="shared" si="9"/>
        <v>0.28248073722956235</v>
      </c>
      <c r="AU73" s="9" t="s">
        <v>371</v>
      </c>
      <c r="AV73" s="1">
        <f t="shared" si="7"/>
        <v>0.28608221645512089</v>
      </c>
    </row>
    <row r="74" spans="1:48" x14ac:dyDescent="0.25">
      <c r="A74" s="9" t="s">
        <v>72</v>
      </c>
      <c r="B74" s="1">
        <v>0.64</v>
      </c>
      <c r="D74" s="9" t="s">
        <v>372</v>
      </c>
      <c r="E74" s="17">
        <f t="shared" si="10"/>
        <v>1.8904618694795534</v>
      </c>
      <c r="G74" s="9" t="s">
        <v>372</v>
      </c>
      <c r="H74" s="1">
        <f>EXP(B74:B374)</f>
        <v>1.8964808793049515</v>
      </c>
      <c r="AO74" s="9" t="s">
        <v>72</v>
      </c>
      <c r="AP74" s="1">
        <v>0.64</v>
      </c>
      <c r="AR74" s="9" t="s">
        <v>372</v>
      </c>
      <c r="AS74" s="17">
        <f t="shared" si="9"/>
        <v>0.28927454460185797</v>
      </c>
      <c r="AU74" s="9" t="s">
        <v>372</v>
      </c>
      <c r="AV74" s="1">
        <f t="shared" si="7"/>
        <v>0.2930098465403983</v>
      </c>
    </row>
    <row r="75" spans="1:48" x14ac:dyDescent="0.25">
      <c r="A75" s="9" t="s">
        <v>73</v>
      </c>
      <c r="B75" s="1">
        <v>0.65</v>
      </c>
      <c r="D75" s="9" t="s">
        <v>373</v>
      </c>
      <c r="E75" s="17">
        <f t="shared" si="10"/>
        <v>1.9093664881743488</v>
      </c>
      <c r="G75" s="9" t="s">
        <v>373</v>
      </c>
      <c r="H75" s="1">
        <f>EXP(B75:B375)</f>
        <v>1.9155408290138962</v>
      </c>
      <c r="AO75" s="9" t="s">
        <v>73</v>
      </c>
      <c r="AP75" s="1">
        <v>0.65</v>
      </c>
      <c r="AR75" s="9" t="s">
        <v>373</v>
      </c>
      <c r="AS75" s="17">
        <f t="shared" si="9"/>
        <v>0.29626329004787655</v>
      </c>
      <c r="AU75" s="9" t="s">
        <v>373</v>
      </c>
      <c r="AV75" s="1">
        <f t="shared" si="7"/>
        <v>0.30013574092918205</v>
      </c>
    </row>
    <row r="76" spans="1:48" x14ac:dyDescent="0.25">
      <c r="A76" s="9" t="s">
        <v>74</v>
      </c>
      <c r="B76" s="1">
        <v>0.66</v>
      </c>
      <c r="D76" s="9" t="s">
        <v>374</v>
      </c>
      <c r="E76" s="17">
        <f t="shared" si="10"/>
        <v>1.9284601530560923</v>
      </c>
      <c r="G76" s="9" t="s">
        <v>374</v>
      </c>
      <c r="H76" s="1">
        <f>EXP(B76:B376)</f>
        <v>1.9347923344020317</v>
      </c>
      <c r="AO76" s="9" t="s">
        <v>74</v>
      </c>
      <c r="AP76" s="1">
        <v>0.66</v>
      </c>
      <c r="AR76" s="9" t="s">
        <v>374</v>
      </c>
      <c r="AS76" s="17">
        <f t="shared" si="9"/>
        <v>0.3034509229483553</v>
      </c>
      <c r="AU76" s="9" t="s">
        <v>374</v>
      </c>
      <c r="AV76" s="1">
        <f t="shared" si="7"/>
        <v>0.30746390224426623</v>
      </c>
    </row>
    <row r="77" spans="1:48" x14ac:dyDescent="0.25">
      <c r="A77" s="9" t="s">
        <v>75</v>
      </c>
      <c r="B77" s="1">
        <v>0.67</v>
      </c>
      <c r="D77" s="9" t="s">
        <v>375</v>
      </c>
      <c r="E77" s="17">
        <f t="shared" si="10"/>
        <v>1.9477447545866533</v>
      </c>
      <c r="G77" s="9" t="s">
        <v>375</v>
      </c>
      <c r="H77" s="1">
        <f>EXP(B77:B377)</f>
        <v>1.9542373206359396</v>
      </c>
      <c r="AO77" s="9" t="s">
        <v>75</v>
      </c>
      <c r="AP77" s="1">
        <v>0.67</v>
      </c>
      <c r="AR77" s="9" t="s">
        <v>375</v>
      </c>
      <c r="AS77" s="17">
        <f t="shared" si="9"/>
        <v>0.31084143217783883</v>
      </c>
      <c r="AU77" s="9" t="s">
        <v>375</v>
      </c>
      <c r="AV77" s="1">
        <f t="shared" ref="AV77:AV140" si="11">2.1*EXP(AP77) - AP77*AP77 -2*AP77-2</f>
        <v>0.31499837333547376</v>
      </c>
    </row>
    <row r="78" spans="1:48" x14ac:dyDescent="0.25">
      <c r="A78" s="9" t="s">
        <v>76</v>
      </c>
      <c r="B78" s="1">
        <v>0.68</v>
      </c>
      <c r="D78" s="9" t="s">
        <v>376</v>
      </c>
      <c r="E78" s="17">
        <f t="shared" si="10"/>
        <v>1.9672222021325199</v>
      </c>
      <c r="G78" s="9" t="s">
        <v>376</v>
      </c>
      <c r="H78" s="1">
        <f>EXP(B78:B378)</f>
        <v>1.9738777322304477</v>
      </c>
      <c r="AO78" s="9" t="s">
        <v>76</v>
      </c>
      <c r="AP78" s="1">
        <v>0.68</v>
      </c>
      <c r="AR78" s="9" t="s">
        <v>376</v>
      </c>
      <c r="AS78" s="17">
        <f t="shared" ref="AS78:AS141" si="12">AS77+$B$5*(AP77*AP77+AS77)</f>
        <v>0.31843884649961723</v>
      </c>
      <c r="AU78" s="9" t="s">
        <v>376</v>
      </c>
      <c r="AV78" s="1">
        <f t="shared" si="11"/>
        <v>0.32274323768394009</v>
      </c>
    </row>
    <row r="79" spans="1:48" x14ac:dyDescent="0.25">
      <c r="A79" s="9" t="s">
        <v>77</v>
      </c>
      <c r="B79" s="1">
        <v>0.69</v>
      </c>
      <c r="D79" s="9" t="s">
        <v>377</v>
      </c>
      <c r="E79" s="17">
        <f t="shared" ref="E79:E142" si="13">E78+$B$5*E78</f>
        <v>1.9868944241538451</v>
      </c>
      <c r="G79" s="9" t="s">
        <v>377</v>
      </c>
      <c r="H79" s="1">
        <f>EXP(B79:B379)</f>
        <v>1.9937155332430823</v>
      </c>
      <c r="AO79" s="9" t="s">
        <v>77</v>
      </c>
      <c r="AP79" s="1">
        <v>0.69</v>
      </c>
      <c r="AR79" s="9" t="s">
        <v>377</v>
      </c>
      <c r="AS79" s="17">
        <f t="shared" si="12"/>
        <v>0.32624723496461339</v>
      </c>
      <c r="AU79" s="9" t="s">
        <v>377</v>
      </c>
      <c r="AV79" s="1">
        <f t="shared" si="11"/>
        <v>0.33070261981047366</v>
      </c>
    </row>
    <row r="80" spans="1:48" x14ac:dyDescent="0.25">
      <c r="A80" s="9" t="s">
        <v>78</v>
      </c>
      <c r="B80" s="1">
        <v>0.7</v>
      </c>
      <c r="D80" s="9" t="s">
        <v>378</v>
      </c>
      <c r="E80" s="17">
        <f t="shared" si="13"/>
        <v>2.0067633683953834</v>
      </c>
      <c r="G80" s="9" t="s">
        <v>378</v>
      </c>
      <c r="H80" s="1">
        <f>EXP(B80:B380)</f>
        <v>2.0137527074704766</v>
      </c>
      <c r="AO80" s="9" t="s">
        <v>78</v>
      </c>
      <c r="AP80" s="1">
        <v>0.7</v>
      </c>
      <c r="AR80" s="9" t="s">
        <v>378</v>
      </c>
      <c r="AS80" s="17">
        <f t="shared" si="12"/>
        <v>0.33427070731425951</v>
      </c>
      <c r="AU80" s="9" t="s">
        <v>378</v>
      </c>
      <c r="AV80" s="1">
        <f t="shared" si="11"/>
        <v>0.33888068568800112</v>
      </c>
    </row>
    <row r="81" spans="1:48" x14ac:dyDescent="0.25">
      <c r="A81" s="9" t="s">
        <v>79</v>
      </c>
      <c r="B81" s="1">
        <v>0.71</v>
      </c>
      <c r="D81" s="9" t="s">
        <v>379</v>
      </c>
      <c r="E81" s="17">
        <f t="shared" si="13"/>
        <v>2.0268310020793372</v>
      </c>
      <c r="G81" s="9" t="s">
        <v>379</v>
      </c>
      <c r="H81" s="1">
        <f>EXP(B81:B381)</f>
        <v>2.0339912586467506</v>
      </c>
      <c r="AO81" s="9" t="s">
        <v>79</v>
      </c>
      <c r="AP81" s="1">
        <v>0.71</v>
      </c>
      <c r="AR81" s="9" t="s">
        <v>379</v>
      </c>
      <c r="AS81" s="17">
        <f t="shared" si="12"/>
        <v>0.34251341438740213</v>
      </c>
      <c r="AU81" s="9" t="s">
        <v>379</v>
      </c>
      <c r="AV81" s="1">
        <f t="shared" si="11"/>
        <v>0.34728164315817622</v>
      </c>
    </row>
    <row r="82" spans="1:48" x14ac:dyDescent="0.25">
      <c r="A82" s="9" t="s">
        <v>80</v>
      </c>
      <c r="B82" s="1">
        <v>0.72</v>
      </c>
      <c r="D82" s="9" t="s">
        <v>380</v>
      </c>
      <c r="E82" s="17">
        <f t="shared" si="13"/>
        <v>2.0470993121001304</v>
      </c>
      <c r="G82" s="9" t="s">
        <v>380</v>
      </c>
      <c r="H82" s="1">
        <f>EXP(B82:B382)</f>
        <v>2.0544332106438876</v>
      </c>
      <c r="AO82" s="9" t="s">
        <v>80</v>
      </c>
      <c r="AP82" s="1">
        <v>0.72</v>
      </c>
      <c r="AR82" s="9" t="s">
        <v>380</v>
      </c>
      <c r="AS82" s="17">
        <f t="shared" si="12"/>
        <v>0.35097954853127616</v>
      </c>
      <c r="AU82" s="9" t="s">
        <v>380</v>
      </c>
      <c r="AV82" s="1">
        <f t="shared" si="11"/>
        <v>0.35590974235216466</v>
      </c>
    </row>
    <row r="83" spans="1:48" x14ac:dyDescent="0.25">
      <c r="A83" s="9" t="s">
        <v>81</v>
      </c>
      <c r="B83" s="1">
        <v>0.73</v>
      </c>
      <c r="D83" s="9" t="s">
        <v>381</v>
      </c>
      <c r="E83" s="17">
        <f t="shared" si="13"/>
        <v>2.0675703052211318</v>
      </c>
      <c r="G83" s="9" t="s">
        <v>381</v>
      </c>
      <c r="H83" s="1">
        <f>EXP(B83:B383)</f>
        <v>2.0750806076741224</v>
      </c>
      <c r="AO83" s="9" t="s">
        <v>81</v>
      </c>
      <c r="AP83" s="1">
        <v>0.73</v>
      </c>
      <c r="AR83" s="9" t="s">
        <v>381</v>
      </c>
      <c r="AS83" s="17">
        <f t="shared" si="12"/>
        <v>0.3596733440165889</v>
      </c>
      <c r="AU83" s="9" t="s">
        <v>381</v>
      </c>
      <c r="AV83" s="1">
        <f t="shared" si="11"/>
        <v>0.36476927611565735</v>
      </c>
    </row>
    <row r="84" spans="1:48" x14ac:dyDescent="0.25">
      <c r="A84" s="9" t="s">
        <v>82</v>
      </c>
      <c r="B84" s="1">
        <v>0.74</v>
      </c>
      <c r="D84" s="9" t="s">
        <v>382</v>
      </c>
      <c r="E84" s="17">
        <f t="shared" si="13"/>
        <v>2.0882460082733432</v>
      </c>
      <c r="G84" s="9" t="s">
        <v>382</v>
      </c>
      <c r="H84" s="1">
        <f>EXP(B84:B384)</f>
        <v>2.0959355144943643</v>
      </c>
      <c r="AO84" s="9" t="s">
        <v>82</v>
      </c>
      <c r="AP84" s="1">
        <v>0.74</v>
      </c>
      <c r="AR84" s="9" t="s">
        <v>382</v>
      </c>
      <c r="AS84" s="17">
        <f t="shared" si="12"/>
        <v>0.3685990774567548</v>
      </c>
      <c r="AU84" s="9" t="s">
        <v>382</v>
      </c>
      <c r="AV84" s="1">
        <f t="shared" si="11"/>
        <v>0.37386458043816484</v>
      </c>
    </row>
    <row r="85" spans="1:48" x14ac:dyDescent="0.25">
      <c r="A85" s="9" t="s">
        <v>83</v>
      </c>
      <c r="B85" s="1">
        <v>0.75</v>
      </c>
      <c r="D85" s="9" t="s">
        <v>383</v>
      </c>
      <c r="E85" s="17">
        <f t="shared" si="13"/>
        <v>2.1091284683560767</v>
      </c>
      <c r="G85" s="9" t="s">
        <v>383</v>
      </c>
      <c r="H85" s="1">
        <f>EXP(B85:B385)</f>
        <v>2.1170000166126748</v>
      </c>
      <c r="AO85" s="9" t="s">
        <v>83</v>
      </c>
      <c r="AP85" s="1">
        <v>0.75</v>
      </c>
      <c r="AR85" s="9" t="s">
        <v>383</v>
      </c>
      <c r="AS85" s="17">
        <f t="shared" si="12"/>
        <v>0.37776106823132233</v>
      </c>
      <c r="AU85" s="9" t="s">
        <v>383</v>
      </c>
      <c r="AV85" s="1">
        <f t="shared" si="11"/>
        <v>0.38320003488661758</v>
      </c>
    </row>
    <row r="86" spans="1:48" x14ac:dyDescent="0.25">
      <c r="A86" s="9" t="s">
        <v>84</v>
      </c>
      <c r="B86" s="1">
        <v>0.76</v>
      </c>
      <c r="D86" s="9" t="s">
        <v>384</v>
      </c>
      <c r="E86" s="17">
        <f t="shared" si="13"/>
        <v>2.1302197530396376</v>
      </c>
      <c r="G86" s="9" t="s">
        <v>384</v>
      </c>
      <c r="H86" s="1">
        <f>EXP(B86:B386)</f>
        <v>2.1382762204968184</v>
      </c>
      <c r="AO86" s="9" t="s">
        <v>84</v>
      </c>
      <c r="AP86" s="1">
        <v>0.76</v>
      </c>
      <c r="AR86" s="9" t="s">
        <v>384</v>
      </c>
      <c r="AS86" s="17">
        <f t="shared" si="12"/>
        <v>0.38716367891363557</v>
      </c>
      <c r="AU86" s="9" t="s">
        <v>384</v>
      </c>
      <c r="AV86" s="1">
        <f t="shared" si="11"/>
        <v>0.39278006304331914</v>
      </c>
    </row>
    <row r="87" spans="1:48" x14ac:dyDescent="0.25">
      <c r="A87" s="9" t="s">
        <v>85</v>
      </c>
      <c r="B87" s="1">
        <v>0.77</v>
      </c>
      <c r="D87" s="9" t="s">
        <v>385</v>
      </c>
      <c r="E87" s="17">
        <f t="shared" si="13"/>
        <v>2.151521950570034</v>
      </c>
      <c r="G87" s="9" t="s">
        <v>385</v>
      </c>
      <c r="H87" s="1">
        <f>EXP(B87:B387)</f>
        <v>2.1597662537849152</v>
      </c>
      <c r="AO87" s="9" t="s">
        <v>85</v>
      </c>
      <c r="AP87" s="1">
        <v>0.77</v>
      </c>
      <c r="AR87" s="9" t="s">
        <v>385</v>
      </c>
      <c r="AS87" s="17">
        <f t="shared" si="12"/>
        <v>0.39681131570277195</v>
      </c>
      <c r="AU87" s="9" t="s">
        <v>385</v>
      </c>
      <c r="AV87" s="1">
        <f t="shared" si="11"/>
        <v>0.40260913294832168</v>
      </c>
    </row>
    <row r="88" spans="1:48" x14ac:dyDescent="0.25">
      <c r="A88" s="9" t="s">
        <v>86</v>
      </c>
      <c r="B88" s="1">
        <v>0.78</v>
      </c>
      <c r="D88" s="9" t="s">
        <v>386</v>
      </c>
      <c r="E88" s="17">
        <f t="shared" si="13"/>
        <v>2.1730371700757343</v>
      </c>
      <c r="G88" s="9" t="s">
        <v>386</v>
      </c>
      <c r="H88" s="1">
        <f>EXP(B88:B388)</f>
        <v>2.1814722654982011</v>
      </c>
      <c r="AO88" s="9" t="s">
        <v>86</v>
      </c>
      <c r="AP88" s="1">
        <v>0.78</v>
      </c>
      <c r="AR88" s="9" t="s">
        <v>386</v>
      </c>
      <c r="AS88" s="17">
        <f t="shared" si="12"/>
        <v>0.40670842885979969</v>
      </c>
      <c r="AU88" s="9" t="s">
        <v>386</v>
      </c>
      <c r="AV88" s="1">
        <f t="shared" si="11"/>
        <v>0.41269175754622189</v>
      </c>
    </row>
    <row r="89" spans="1:48" x14ac:dyDescent="0.25">
      <c r="A89" s="9" t="s">
        <v>87</v>
      </c>
      <c r="B89" s="1">
        <v>0.79</v>
      </c>
      <c r="D89" s="9" t="s">
        <v>387</v>
      </c>
      <c r="E89" s="17">
        <f t="shared" si="13"/>
        <v>2.1947675417764918</v>
      </c>
      <c r="G89" s="9" t="s">
        <v>387</v>
      </c>
      <c r="H89" s="1">
        <f>EXP(B89:B389)</f>
        <v>2.2033964262559369</v>
      </c>
      <c r="AO89" s="9" t="s">
        <v>87</v>
      </c>
      <c r="AP89" s="1">
        <v>0.79</v>
      </c>
      <c r="AR89" s="9" t="s">
        <v>387</v>
      </c>
      <c r="AS89" s="17">
        <f t="shared" si="12"/>
        <v>0.4168595131483977</v>
      </c>
      <c r="AU89" s="9" t="s">
        <v>387</v>
      </c>
      <c r="AV89" s="1">
        <f t="shared" si="11"/>
        <v>0.4230324951374671</v>
      </c>
    </row>
    <row r="90" spans="1:48" x14ac:dyDescent="0.25">
      <c r="A90" s="9" t="s">
        <v>88</v>
      </c>
      <c r="B90" s="1">
        <v>0.8</v>
      </c>
      <c r="D90" s="9" t="s">
        <v>388</v>
      </c>
      <c r="E90" s="17">
        <f t="shared" si="13"/>
        <v>2.2167152171942566</v>
      </c>
      <c r="G90" s="9" t="s">
        <v>388</v>
      </c>
      <c r="H90" s="1">
        <f>EXP(B90:B390)</f>
        <v>2.2255409284924679</v>
      </c>
      <c r="AO90" s="9" t="s">
        <v>88</v>
      </c>
      <c r="AP90" s="1">
        <v>0.8</v>
      </c>
      <c r="AR90" s="9" t="s">
        <v>388</v>
      </c>
      <c r="AS90" s="17">
        <f t="shared" si="12"/>
        <v>0.42726910827988168</v>
      </c>
      <c r="AU90" s="9" t="s">
        <v>388</v>
      </c>
      <c r="AV90" s="1">
        <f t="shared" si="11"/>
        <v>0.43363594983418308</v>
      </c>
    </row>
    <row r="91" spans="1:48" x14ac:dyDescent="0.25">
      <c r="A91" s="9" t="s">
        <v>89</v>
      </c>
      <c r="B91" s="1">
        <v>0.81</v>
      </c>
      <c r="D91" s="9" t="s">
        <v>389</v>
      </c>
      <c r="E91" s="17">
        <f t="shared" si="13"/>
        <v>2.2388823693661992</v>
      </c>
      <c r="G91" s="9" t="s">
        <v>389</v>
      </c>
      <c r="H91" s="1">
        <f>EXP(B91:B391)</f>
        <v>2.2479079866764717</v>
      </c>
      <c r="AO91" s="9" t="s">
        <v>89</v>
      </c>
      <c r="AP91" s="1">
        <v>0.81</v>
      </c>
      <c r="AR91" s="9" t="s">
        <v>389</v>
      </c>
      <c r="AS91" s="17">
        <f t="shared" si="12"/>
        <v>0.43794179936268052</v>
      </c>
      <c r="AU91" s="9" t="s">
        <v>389</v>
      </c>
      <c r="AV91" s="1">
        <f t="shared" si="11"/>
        <v>0.44450677202059019</v>
      </c>
    </row>
    <row r="92" spans="1:48" x14ac:dyDescent="0.25">
      <c r="A92" s="9" t="s">
        <v>90</v>
      </c>
      <c r="B92" s="1">
        <v>0.82</v>
      </c>
      <c r="D92" s="9" t="s">
        <v>390</v>
      </c>
      <c r="E92" s="17">
        <f t="shared" si="13"/>
        <v>2.2612711930598612</v>
      </c>
      <c r="G92" s="9" t="s">
        <v>390</v>
      </c>
      <c r="H92" s="1">
        <f>EXP(B92:B392)</f>
        <v>2.2704998375324057</v>
      </c>
      <c r="AO92" s="9" t="s">
        <v>90</v>
      </c>
      <c r="AP92" s="1">
        <v>0.82</v>
      </c>
      <c r="AR92" s="9" t="s">
        <v>390</v>
      </c>
      <c r="AS92" s="17">
        <f t="shared" si="12"/>
        <v>0.44888221735630734</v>
      </c>
      <c r="AU92" s="9" t="s">
        <v>390</v>
      </c>
      <c r="AV92" s="1">
        <f t="shared" si="11"/>
        <v>0.45564965881805275</v>
      </c>
    </row>
    <row r="93" spans="1:48" x14ac:dyDescent="0.25">
      <c r="A93" s="9" t="s">
        <v>91</v>
      </c>
      <c r="B93" s="1">
        <v>0.83</v>
      </c>
      <c r="D93" s="9" t="s">
        <v>391</v>
      </c>
      <c r="E93" s="17">
        <f t="shared" si="13"/>
        <v>2.2838839049904598</v>
      </c>
      <c r="G93" s="9" t="s">
        <v>391</v>
      </c>
      <c r="H93" s="1">
        <f>EXP(B93:B393)</f>
        <v>2.2933187402641826</v>
      </c>
      <c r="AO93" s="9" t="s">
        <v>91</v>
      </c>
      <c r="AP93" s="1">
        <v>0.83</v>
      </c>
      <c r="AR93" s="9" t="s">
        <v>391</v>
      </c>
      <c r="AS93" s="17">
        <f t="shared" si="12"/>
        <v>0.46009503952987041</v>
      </c>
      <c r="AU93" s="9" t="s">
        <v>391</v>
      </c>
      <c r="AV93" s="1">
        <f t="shared" si="11"/>
        <v>0.46706935455478327</v>
      </c>
    </row>
    <row r="94" spans="1:48" x14ac:dyDescent="0.25">
      <c r="A94" s="9" t="s">
        <v>92</v>
      </c>
      <c r="B94" s="1">
        <v>0.84</v>
      </c>
      <c r="D94" s="9" t="s">
        <v>392</v>
      </c>
      <c r="E94" s="17">
        <f t="shared" si="13"/>
        <v>2.3067227440403646</v>
      </c>
      <c r="G94" s="9" t="s">
        <v>392</v>
      </c>
      <c r="H94" s="1">
        <f>EXP(B94:B394)</f>
        <v>2.3163669767810915</v>
      </c>
      <c r="AO94" s="9" t="s">
        <v>92</v>
      </c>
      <c r="AP94" s="1">
        <v>0.84</v>
      </c>
      <c r="AR94" s="9" t="s">
        <v>392</v>
      </c>
      <c r="AS94" s="17">
        <f t="shared" si="12"/>
        <v>0.47158498992516912</v>
      </c>
      <c r="AU94" s="9" t="s">
        <v>392</v>
      </c>
      <c r="AV94" s="1">
        <f t="shared" si="11"/>
        <v>0.47877065124029272</v>
      </c>
    </row>
    <row r="95" spans="1:48" x14ac:dyDescent="0.25">
      <c r="A95" s="9" t="s">
        <v>93</v>
      </c>
      <c r="B95" s="1">
        <v>0.85</v>
      </c>
      <c r="D95" s="9" t="s">
        <v>393</v>
      </c>
      <c r="E95" s="17">
        <f t="shared" si="13"/>
        <v>2.3297899714807682</v>
      </c>
      <c r="G95" s="9" t="s">
        <v>393</v>
      </c>
      <c r="H95" s="1">
        <f>EXP(B95:B395)</f>
        <v>2.3396468519259908</v>
      </c>
      <c r="AO95" s="9" t="s">
        <v>93</v>
      </c>
      <c r="AP95" s="1">
        <v>0.85</v>
      </c>
      <c r="AR95" s="9" t="s">
        <v>393</v>
      </c>
      <c r="AS95" s="17">
        <f t="shared" si="12"/>
        <v>0.48335683982442079</v>
      </c>
      <c r="AU95" s="9" t="s">
        <v>393</v>
      </c>
      <c r="AV95" s="1">
        <f t="shared" si="11"/>
        <v>0.49075838904458013</v>
      </c>
    </row>
    <row r="96" spans="1:48" x14ac:dyDescent="0.25">
      <c r="A96" s="9" t="s">
        <v>94</v>
      </c>
      <c r="B96" s="1">
        <v>0.86</v>
      </c>
      <c r="D96" s="9" t="s">
        <v>394</v>
      </c>
      <c r="E96" s="17">
        <f t="shared" si="13"/>
        <v>2.3530878711955761</v>
      </c>
      <c r="G96" s="9" t="s">
        <v>394</v>
      </c>
      <c r="H96" s="1">
        <f>EXP(B96:B396)</f>
        <v>2.3631606937057947</v>
      </c>
      <c r="AO96" s="9" t="s">
        <v>94</v>
      </c>
      <c r="AP96" s="1">
        <v>0.86</v>
      </c>
      <c r="AR96" s="9" t="s">
        <v>394</v>
      </c>
      <c r="AS96" s="17">
        <f t="shared" si="12"/>
        <v>0.495415408222665</v>
      </c>
      <c r="AU96" s="9" t="s">
        <v>394</v>
      </c>
      <c r="AV96" s="1">
        <f t="shared" si="11"/>
        <v>0.50303745678216938</v>
      </c>
    </row>
    <row r="97" spans="1:48" x14ac:dyDescent="0.25">
      <c r="A97" s="9" t="s">
        <v>95</v>
      </c>
      <c r="B97" s="1">
        <v>0.87</v>
      </c>
      <c r="D97" s="9" t="s">
        <v>395</v>
      </c>
      <c r="E97" s="17">
        <f t="shared" si="13"/>
        <v>2.3766187499075317</v>
      </c>
      <c r="G97" s="9" t="s">
        <v>395</v>
      </c>
      <c r="H97" s="1">
        <f>EXP(B97:B397)</f>
        <v>2.3869108535242765</v>
      </c>
      <c r="AO97" s="9" t="s">
        <v>95</v>
      </c>
      <c r="AP97" s="1">
        <v>0.87</v>
      </c>
      <c r="AR97" s="9" t="s">
        <v>395</v>
      </c>
      <c r="AS97" s="17">
        <f t="shared" si="12"/>
        <v>0.50776556230489167</v>
      </c>
      <c r="AU97" s="9" t="s">
        <v>395</v>
      </c>
      <c r="AV97" s="1">
        <f t="shared" si="11"/>
        <v>0.51561279240098035</v>
      </c>
    </row>
    <row r="98" spans="1:48" x14ac:dyDescent="0.25">
      <c r="A98" s="9" t="s">
        <v>96</v>
      </c>
      <c r="B98" s="1">
        <v>0.88</v>
      </c>
      <c r="D98" s="9" t="s">
        <v>396</v>
      </c>
      <c r="E98" s="17">
        <f t="shared" si="13"/>
        <v>2.4003849374066069</v>
      </c>
      <c r="G98" s="9" t="s">
        <v>396</v>
      </c>
      <c r="H98" s="1">
        <f>EXP(B98:B398)</f>
        <v>2.4108997064172097</v>
      </c>
      <c r="AO98" s="9" t="s">
        <v>96</v>
      </c>
      <c r="AP98" s="1">
        <v>0.88</v>
      </c>
      <c r="AR98" s="9" t="s">
        <v>396</v>
      </c>
      <c r="AS98" s="17">
        <f t="shared" si="12"/>
        <v>0.52041221792794057</v>
      </c>
      <c r="AU98" s="9" t="s">
        <v>396</v>
      </c>
      <c r="AV98" s="1">
        <f t="shared" si="11"/>
        <v>0.52848938347614105</v>
      </c>
    </row>
    <row r="99" spans="1:48" x14ac:dyDescent="0.25">
      <c r="A99" s="9" t="s">
        <v>97</v>
      </c>
      <c r="B99" s="1">
        <v>0.89</v>
      </c>
      <c r="D99" s="9" t="s">
        <v>397</v>
      </c>
      <c r="E99" s="17">
        <f t="shared" si="13"/>
        <v>2.424388786780673</v>
      </c>
      <c r="G99" s="9" t="s">
        <v>397</v>
      </c>
      <c r="H99" s="1">
        <f>EXP(B99:B399)</f>
        <v>2.4351296512898744</v>
      </c>
      <c r="AO99" s="9" t="s">
        <v>97</v>
      </c>
      <c r="AP99" s="1">
        <v>0.89</v>
      </c>
      <c r="AR99" s="9" t="s">
        <v>397</v>
      </c>
      <c r="AS99" s="17">
        <f t="shared" si="12"/>
        <v>0.53336034010722</v>
      </c>
      <c r="AU99" s="9" t="s">
        <v>397</v>
      </c>
      <c r="AV99" s="1">
        <f t="shared" si="11"/>
        <v>0.54167226770873622</v>
      </c>
    </row>
    <row r="100" spans="1:48" x14ac:dyDescent="0.25">
      <c r="A100" s="9" t="s">
        <v>98</v>
      </c>
      <c r="B100" s="1">
        <v>0.9</v>
      </c>
      <c r="D100" s="9" t="s">
        <v>398</v>
      </c>
      <c r="E100" s="17">
        <f t="shared" si="13"/>
        <v>2.4486326746484797</v>
      </c>
      <c r="G100" s="9" t="s">
        <v>398</v>
      </c>
      <c r="H100" s="1">
        <f>EXP(B100:B400)</f>
        <v>2.4596031111569499</v>
      </c>
      <c r="AO100" s="9" t="s">
        <v>98</v>
      </c>
      <c r="AP100" s="1">
        <v>0.9</v>
      </c>
      <c r="AR100" s="9" t="s">
        <v>398</v>
      </c>
      <c r="AS100" s="17">
        <f t="shared" si="12"/>
        <v>0.54661494350829221</v>
      </c>
      <c r="AU100" s="9" t="s">
        <v>398</v>
      </c>
      <c r="AV100" s="1">
        <f t="shared" si="11"/>
        <v>0.55516653342959454</v>
      </c>
    </row>
    <row r="101" spans="1:48" x14ac:dyDescent="0.25">
      <c r="A101" s="9" t="s">
        <v>99</v>
      </c>
      <c r="B101" s="1">
        <v>0.91</v>
      </c>
      <c r="D101" s="9" t="s">
        <v>399</v>
      </c>
      <c r="E101" s="17">
        <f t="shared" si="13"/>
        <v>2.4731190013949647</v>
      </c>
      <c r="G101" s="9" t="s">
        <v>399</v>
      </c>
      <c r="H101" s="1">
        <f>EXP(B101:B401)</f>
        <v>2.4843225333848165</v>
      </c>
      <c r="AO101" s="9" t="s">
        <v>99</v>
      </c>
      <c r="AP101" s="1">
        <v>0.91</v>
      </c>
      <c r="AR101" s="9" t="s">
        <v>399</v>
      </c>
      <c r="AS101" s="17">
        <f t="shared" si="12"/>
        <v>0.56018109294337515</v>
      </c>
      <c r="AU101" s="9" t="s">
        <v>399</v>
      </c>
      <c r="AV101" s="1">
        <f t="shared" si="11"/>
        <v>0.56897732010811453</v>
      </c>
    </row>
    <row r="102" spans="1:48" x14ac:dyDescent="0.25">
      <c r="A102" s="9" t="s">
        <v>100</v>
      </c>
      <c r="B102" s="1">
        <v>0.92</v>
      </c>
      <c r="D102" s="9" t="s">
        <v>400</v>
      </c>
      <c r="E102" s="17">
        <f t="shared" si="13"/>
        <v>2.4978501914089142</v>
      </c>
      <c r="G102" s="9" t="s">
        <v>400</v>
      </c>
      <c r="H102" s="1">
        <f>EXP(B102:B402)</f>
        <v>2.5092903899362979</v>
      </c>
      <c r="AO102" s="9" t="s">
        <v>100</v>
      </c>
      <c r="AP102" s="1">
        <v>0.92</v>
      </c>
      <c r="AR102" s="9" t="s">
        <v>400</v>
      </c>
      <c r="AS102" s="17">
        <f t="shared" si="12"/>
        <v>0.57406390387280892</v>
      </c>
      <c r="AU102" s="9" t="s">
        <v>400</v>
      </c>
      <c r="AV102" s="1">
        <f t="shared" si="11"/>
        <v>0.58310981886622582</v>
      </c>
    </row>
    <row r="103" spans="1:48" x14ac:dyDescent="0.25">
      <c r="A103" s="9" t="s">
        <v>101</v>
      </c>
      <c r="B103" s="1">
        <v>0.93</v>
      </c>
      <c r="D103" s="9" t="s">
        <v>401</v>
      </c>
      <c r="E103" s="17">
        <f t="shared" si="13"/>
        <v>2.5228286933230035</v>
      </c>
      <c r="G103" s="9" t="s">
        <v>401</v>
      </c>
      <c r="H103" s="1">
        <f>EXP(B103:B403)</f>
        <v>2.534509177617855</v>
      </c>
      <c r="AO103" s="9" t="s">
        <v>101</v>
      </c>
      <c r="AP103" s="1">
        <v>0.93</v>
      </c>
      <c r="AR103" s="9" t="s">
        <v>401</v>
      </c>
      <c r="AS103" s="17">
        <f t="shared" si="12"/>
        <v>0.58826854291153696</v>
      </c>
      <c r="AU103" s="9" t="s">
        <v>401</v>
      </c>
      <c r="AV103" s="1">
        <f t="shared" si="11"/>
        <v>0.59756927299749485</v>
      </c>
    </row>
    <row r="104" spans="1:48" x14ac:dyDescent="0.25">
      <c r="A104" s="9" t="s">
        <v>102</v>
      </c>
      <c r="B104" s="1">
        <v>0.94</v>
      </c>
      <c r="D104" s="9" t="s">
        <v>402</v>
      </c>
      <c r="E104" s="17">
        <f t="shared" si="13"/>
        <v>2.5480569802562334</v>
      </c>
      <c r="G104" s="9" t="s">
        <v>402</v>
      </c>
      <c r="H104" s="1">
        <f>EXP(B104:B404)</f>
        <v>2.5599814183292713</v>
      </c>
      <c r="AO104" s="9" t="s">
        <v>102</v>
      </c>
      <c r="AP104" s="1">
        <v>0.94</v>
      </c>
      <c r="AR104" s="9" t="s">
        <v>402</v>
      </c>
      <c r="AS104" s="17">
        <f t="shared" si="12"/>
        <v>0.60280022834065239</v>
      </c>
      <c r="AU104" s="9" t="s">
        <v>402</v>
      </c>
      <c r="AV104" s="1">
        <f t="shared" si="11"/>
        <v>0.61236097849147075</v>
      </c>
    </row>
    <row r="105" spans="1:48" x14ac:dyDescent="0.25">
      <c r="A105" s="9" t="s">
        <v>103</v>
      </c>
      <c r="B105" s="1">
        <v>0.95</v>
      </c>
      <c r="D105" s="9" t="s">
        <v>403</v>
      </c>
      <c r="E105" s="17">
        <f t="shared" si="13"/>
        <v>2.5735375500587958</v>
      </c>
      <c r="G105" s="9" t="s">
        <v>403</v>
      </c>
      <c r="H105" s="1">
        <f>EXP(B105:B405)</f>
        <v>2.585709659315846</v>
      </c>
      <c r="AO105" s="9" t="s">
        <v>103</v>
      </c>
      <c r="AP105" s="1">
        <v>0.95</v>
      </c>
      <c r="AR105" s="9" t="s">
        <v>403</v>
      </c>
      <c r="AS105" s="17">
        <f t="shared" si="12"/>
        <v>0.61766423062405895</v>
      </c>
      <c r="AU105" s="9" t="s">
        <v>403</v>
      </c>
      <c r="AV105" s="1">
        <f t="shared" si="11"/>
        <v>0.62749028456327727</v>
      </c>
    </row>
    <row r="106" spans="1:48" x14ac:dyDescent="0.25">
      <c r="A106" s="9" t="s">
        <v>104</v>
      </c>
      <c r="B106" s="1">
        <v>0.96</v>
      </c>
      <c r="D106" s="9" t="s">
        <v>404</v>
      </c>
      <c r="E106" s="17">
        <f t="shared" si="13"/>
        <v>2.5992729255593838</v>
      </c>
      <c r="G106" s="9" t="s">
        <v>404</v>
      </c>
      <c r="H106" s="1">
        <f>EXP(B106:B406)</f>
        <v>2.6116964734231178</v>
      </c>
      <c r="AO106" s="9" t="s">
        <v>104</v>
      </c>
      <c r="AP106" s="1">
        <v>0.96</v>
      </c>
      <c r="AR106" s="9" t="s">
        <v>404</v>
      </c>
      <c r="AS106" s="17">
        <f t="shared" si="12"/>
        <v>0.6328658729302995</v>
      </c>
      <c r="AU106" s="9" t="s">
        <v>404</v>
      </c>
      <c r="AV106" s="1">
        <f t="shared" si="11"/>
        <v>0.64296259418854795</v>
      </c>
    </row>
    <row r="107" spans="1:48" x14ac:dyDescent="0.25">
      <c r="A107" s="9" t="s">
        <v>105</v>
      </c>
      <c r="B107" s="1">
        <v>0.97</v>
      </c>
      <c r="D107" s="9" t="s">
        <v>405</v>
      </c>
      <c r="E107" s="17">
        <f t="shared" si="13"/>
        <v>2.6252656548149775</v>
      </c>
      <c r="G107" s="9" t="s">
        <v>405</v>
      </c>
      <c r="H107" s="1">
        <f>EXP(B107:B407)</f>
        <v>2.6379444593541526</v>
      </c>
      <c r="AO107" s="9" t="s">
        <v>105</v>
      </c>
      <c r="AP107" s="1">
        <v>0.97</v>
      </c>
      <c r="AR107" s="9" t="s">
        <v>405</v>
      </c>
      <c r="AS107" s="17">
        <f t="shared" si="12"/>
        <v>0.6484105316596025</v>
      </c>
      <c r="AU107" s="9" t="s">
        <v>405</v>
      </c>
      <c r="AV107" s="1">
        <f t="shared" si="11"/>
        <v>0.65878336464372067</v>
      </c>
    </row>
    <row r="108" spans="1:48" x14ac:dyDescent="0.25">
      <c r="A108" s="9" t="s">
        <v>106</v>
      </c>
      <c r="B108" s="1">
        <v>0.98</v>
      </c>
      <c r="D108" s="9" t="s">
        <v>406</v>
      </c>
      <c r="E108" s="17">
        <f t="shared" si="13"/>
        <v>2.6515183113631271</v>
      </c>
      <c r="G108" s="9" t="s">
        <v>406</v>
      </c>
      <c r="H108" s="1">
        <f>EXP(B108:B408)</f>
        <v>2.6644562419294169</v>
      </c>
      <c r="AO108" s="9" t="s">
        <v>106</v>
      </c>
      <c r="AP108" s="1">
        <v>0.98</v>
      </c>
      <c r="AR108" s="9" t="s">
        <v>406</v>
      </c>
      <c r="AS108" s="17">
        <f t="shared" si="12"/>
        <v>0.66430363697619854</v>
      </c>
      <c r="AU108" s="9" t="s">
        <v>406</v>
      </c>
      <c r="AV108" s="1">
        <f t="shared" si="11"/>
        <v>0.6749581080517757</v>
      </c>
    </row>
    <row r="109" spans="1:48" x14ac:dyDescent="0.25">
      <c r="A109" s="9" t="s">
        <v>107</v>
      </c>
      <c r="B109" s="1">
        <v>0.99</v>
      </c>
      <c r="D109" s="9" t="s">
        <v>407</v>
      </c>
      <c r="E109" s="17">
        <f t="shared" si="13"/>
        <v>2.6780334944767583</v>
      </c>
      <c r="G109" s="9" t="s">
        <v>407</v>
      </c>
      <c r="H109" s="1">
        <f>EXP(B109:B409)</f>
        <v>2.6912344723492621</v>
      </c>
      <c r="AO109" s="9" t="s">
        <v>107</v>
      </c>
      <c r="AP109" s="1">
        <v>0.99</v>
      </c>
      <c r="AR109" s="9" t="s">
        <v>407</v>
      </c>
      <c r="AS109" s="17">
        <f t="shared" si="12"/>
        <v>0.68055067334596053</v>
      </c>
      <c r="AU109" s="9" t="s">
        <v>407</v>
      </c>
      <c r="AV109" s="1">
        <f t="shared" si="11"/>
        <v>0.6914923919334508</v>
      </c>
    </row>
    <row r="110" spans="1:48" x14ac:dyDescent="0.25">
      <c r="A110" s="9" t="s">
        <v>108</v>
      </c>
      <c r="B110" s="1">
        <v>1</v>
      </c>
      <c r="D110" s="9" t="s">
        <v>408</v>
      </c>
      <c r="E110" s="17">
        <f t="shared" si="13"/>
        <v>2.7048138294215258</v>
      </c>
      <c r="G110" s="9" t="s">
        <v>408</v>
      </c>
      <c r="H110" s="1">
        <f>EXP(B110:B410)</f>
        <v>2.7182818284590451</v>
      </c>
      <c r="AO110" s="9" t="s">
        <v>108</v>
      </c>
      <c r="AP110" s="1">
        <v>1</v>
      </c>
      <c r="AR110" s="9" t="s">
        <v>408</v>
      </c>
      <c r="AS110" s="17">
        <f t="shared" si="12"/>
        <v>0.69715718007942018</v>
      </c>
      <c r="AU110" s="9" t="s">
        <v>408</v>
      </c>
      <c r="AV110" s="1">
        <f t="shared" si="11"/>
        <v>0.708391839763995</v>
      </c>
    </row>
    <row r="111" spans="1:48" x14ac:dyDescent="0.25">
      <c r="A111" s="9" t="s">
        <v>109</v>
      </c>
      <c r="B111" s="1">
        <v>1.01</v>
      </c>
      <c r="D111" s="9" t="s">
        <v>409</v>
      </c>
      <c r="E111" s="17">
        <f t="shared" si="13"/>
        <v>2.7318619677157412</v>
      </c>
      <c r="G111" s="9" t="s">
        <v>409</v>
      </c>
      <c r="H111" s="1">
        <f>EXP(B111:B411)</f>
        <v>2.7456010150169163</v>
      </c>
      <c r="AO111" s="9" t="s">
        <v>109</v>
      </c>
      <c r="AP111" s="1">
        <v>1.01</v>
      </c>
      <c r="AR111" s="9" t="s">
        <v>409</v>
      </c>
      <c r="AS111" s="17">
        <f t="shared" si="12"/>
        <v>0.71412875188021441</v>
      </c>
      <c r="AU111" s="9" t="s">
        <v>409</v>
      </c>
      <c r="AV111" s="1">
        <f t="shared" si="11"/>
        <v>0.72566213153552406</v>
      </c>
    </row>
    <row r="112" spans="1:48" x14ac:dyDescent="0.25">
      <c r="A112" s="9" t="s">
        <v>110</v>
      </c>
      <c r="B112" s="1">
        <v>1.02</v>
      </c>
      <c r="D112" s="9" t="s">
        <v>410</v>
      </c>
      <c r="E112" s="17">
        <f t="shared" si="13"/>
        <v>2.7591805873928985</v>
      </c>
      <c r="G112" s="9" t="s">
        <v>410</v>
      </c>
      <c r="H112" s="1">
        <f>EXP(B112:B412)</f>
        <v>2.7731947639642978</v>
      </c>
      <c r="AO112" s="9" t="s">
        <v>110</v>
      </c>
      <c r="AP112" s="1">
        <v>1.02</v>
      </c>
      <c r="AR112" s="9" t="s">
        <v>410</v>
      </c>
      <c r="AS112" s="17">
        <f t="shared" si="12"/>
        <v>0.73147103939901659</v>
      </c>
      <c r="AU112" s="9" t="s">
        <v>410</v>
      </c>
      <c r="AV112" s="1">
        <f t="shared" si="11"/>
        <v>0.74330900432502567</v>
      </c>
    </row>
    <row r="113" spans="1:48" x14ac:dyDescent="0.25">
      <c r="A113" s="9" t="s">
        <v>111</v>
      </c>
      <c r="B113" s="1">
        <v>1.03</v>
      </c>
      <c r="D113" s="9" t="s">
        <v>411</v>
      </c>
      <c r="E113" s="17">
        <f t="shared" si="13"/>
        <v>2.7867723932668276</v>
      </c>
      <c r="G113" s="9" t="s">
        <v>411</v>
      </c>
      <c r="H113" s="1">
        <f>EXP(B113:B413)</f>
        <v>2.8010658346990791</v>
      </c>
      <c r="AO113" s="9" t="s">
        <v>111</v>
      </c>
      <c r="AP113" s="1">
        <v>1.03</v>
      </c>
      <c r="AR113" s="9" t="s">
        <v>411</v>
      </c>
      <c r="AS113" s="17">
        <f t="shared" si="12"/>
        <v>0.74918974979300679</v>
      </c>
      <c r="AU113" s="9" t="s">
        <v>411</v>
      </c>
      <c r="AV113" s="1">
        <f t="shared" si="11"/>
        <v>0.76133825286806589</v>
      </c>
    </row>
    <row r="114" spans="1:48" x14ac:dyDescent="0.25">
      <c r="A114" s="9" t="s">
        <v>112</v>
      </c>
      <c r="B114" s="1">
        <v>1.04</v>
      </c>
      <c r="D114" s="9" t="s">
        <v>412</v>
      </c>
      <c r="E114" s="17">
        <f t="shared" si="13"/>
        <v>2.8146401171994957</v>
      </c>
      <c r="G114" s="9" t="s">
        <v>412</v>
      </c>
      <c r="H114" s="1">
        <f>EXP(B114:B414)</f>
        <v>2.8292170143515598</v>
      </c>
      <c r="AO114" s="9" t="s">
        <v>112</v>
      </c>
      <c r="AP114" s="1">
        <v>1.04</v>
      </c>
      <c r="AR114" s="9" t="s">
        <v>412</v>
      </c>
      <c r="AS114" s="17">
        <f t="shared" si="12"/>
        <v>0.76729064729093688</v>
      </c>
      <c r="AU114" s="9" t="s">
        <v>412</v>
      </c>
      <c r="AV114" s="1">
        <f t="shared" si="11"/>
        <v>0.77975573013827582</v>
      </c>
    </row>
    <row r="115" spans="1:48" x14ac:dyDescent="0.25">
      <c r="A115" s="9" t="s">
        <v>113</v>
      </c>
      <c r="B115" s="1">
        <v>1.05</v>
      </c>
      <c r="D115" s="9" t="s">
        <v>413</v>
      </c>
      <c r="E115" s="17">
        <f t="shared" si="13"/>
        <v>2.8427865183714904</v>
      </c>
      <c r="G115" s="9" t="s">
        <v>413</v>
      </c>
      <c r="H115" s="1">
        <f>EXP(B115:B415)</f>
        <v>2.8576511180631639</v>
      </c>
      <c r="AO115" s="9" t="s">
        <v>113</v>
      </c>
      <c r="AP115" s="1">
        <v>1.05</v>
      </c>
      <c r="AR115" s="9" t="s">
        <v>413</v>
      </c>
      <c r="AS115" s="17">
        <f t="shared" si="12"/>
        <v>0.78577955376384623</v>
      </c>
      <c r="AU115" s="9" t="s">
        <v>413</v>
      </c>
      <c r="AV115" s="1">
        <f t="shared" si="11"/>
        <v>0.79856734793264428</v>
      </c>
    </row>
    <row r="116" spans="1:48" x14ac:dyDescent="0.25">
      <c r="A116" s="9" t="s">
        <v>114</v>
      </c>
      <c r="B116" s="1">
        <v>1.06</v>
      </c>
      <c r="D116" s="9" t="s">
        <v>414</v>
      </c>
      <c r="E116" s="17">
        <f t="shared" si="13"/>
        <v>2.8712143835552055</v>
      </c>
      <c r="G116" s="9" t="s">
        <v>414</v>
      </c>
      <c r="H116" s="1">
        <f>EXP(B116:B416)</f>
        <v>2.8863709892679585</v>
      </c>
      <c r="AO116" s="9" t="s">
        <v>114</v>
      </c>
      <c r="AP116" s="1">
        <v>1.06</v>
      </c>
      <c r="AR116" s="9" t="s">
        <v>414</v>
      </c>
      <c r="AS116" s="17">
        <f t="shared" si="12"/>
        <v>0.80466234930148473</v>
      </c>
      <c r="AU116" s="9" t="s">
        <v>414</v>
      </c>
      <c r="AV116" s="1">
        <f t="shared" si="11"/>
        <v>0.8177790774627125</v>
      </c>
    </row>
    <row r="117" spans="1:48" x14ac:dyDescent="0.25">
      <c r="A117" s="9" t="s">
        <v>115</v>
      </c>
      <c r="B117" s="1">
        <v>1.07</v>
      </c>
      <c r="D117" s="9" t="s">
        <v>415</v>
      </c>
      <c r="E117" s="17">
        <f t="shared" si="13"/>
        <v>2.8999265273907575</v>
      </c>
      <c r="G117" s="9" t="s">
        <v>415</v>
      </c>
      <c r="H117" s="1">
        <f>EXP(B117:B417)</f>
        <v>2.9153794999769969</v>
      </c>
      <c r="AO117" s="9" t="s">
        <v>115</v>
      </c>
      <c r="AP117" s="1">
        <v>1.07</v>
      </c>
      <c r="AR117" s="9" t="s">
        <v>415</v>
      </c>
      <c r="AS117" s="17">
        <f t="shared" si="12"/>
        <v>0.82394497279449952</v>
      </c>
      <c r="AU117" s="9" t="s">
        <v>415</v>
      </c>
      <c r="AV117" s="1">
        <f t="shared" si="11"/>
        <v>0.83739694995169378</v>
      </c>
    </row>
    <row r="118" spans="1:48" x14ac:dyDescent="0.25">
      <c r="A118" s="9" t="s">
        <v>116</v>
      </c>
      <c r="B118" s="1">
        <v>1.08</v>
      </c>
      <c r="D118" s="9" t="s">
        <v>416</v>
      </c>
      <c r="E118" s="17">
        <f t="shared" si="13"/>
        <v>2.928925792664665</v>
      </c>
      <c r="G118" s="9" t="s">
        <v>416</v>
      </c>
      <c r="H118" s="1">
        <f>EXP(B118:B418)</f>
        <v>2.9446795510655241</v>
      </c>
      <c r="AO118" s="9" t="s">
        <v>116</v>
      </c>
      <c r="AP118" s="1">
        <v>1.08</v>
      </c>
      <c r="AR118" s="9" t="s">
        <v>416</v>
      </c>
      <c r="AS118" s="17">
        <f t="shared" si="12"/>
        <v>0.84363342252244455</v>
      </c>
      <c r="AU118" s="9" t="s">
        <v>416</v>
      </c>
      <c r="AV118" s="1">
        <f t="shared" si="11"/>
        <v>0.85742705723760082</v>
      </c>
    </row>
    <row r="119" spans="1:48" x14ac:dyDescent="0.25">
      <c r="A119" s="9" t="s">
        <v>117</v>
      </c>
      <c r="B119" s="1">
        <v>1.0900000000000001</v>
      </c>
      <c r="D119" s="9" t="s">
        <v>417</v>
      </c>
      <c r="E119" s="17">
        <f t="shared" si="13"/>
        <v>2.9582150505913116</v>
      </c>
      <c r="G119" s="9" t="s">
        <v>417</v>
      </c>
      <c r="H119" s="1">
        <f>EXP(B119:B419)</f>
        <v>2.9742740725630656</v>
      </c>
      <c r="AO119" s="9" t="s">
        <v>117</v>
      </c>
      <c r="AP119" s="1">
        <v>1.0900000000000001</v>
      </c>
      <c r="AR119" s="9" t="s">
        <v>417</v>
      </c>
      <c r="AS119" s="17">
        <f t="shared" si="12"/>
        <v>0.86373375674766895</v>
      </c>
      <c r="AU119" s="9" t="s">
        <v>417</v>
      </c>
      <c r="AV119" s="1">
        <f t="shared" si="11"/>
        <v>0.87787555238243753</v>
      </c>
    </row>
    <row r="120" spans="1:48" x14ac:dyDescent="0.25">
      <c r="A120" s="9" t="s">
        <v>118</v>
      </c>
      <c r="B120" s="1">
        <v>1.1000000000000001</v>
      </c>
      <c r="D120" s="9" t="s">
        <v>418</v>
      </c>
      <c r="E120" s="17">
        <f t="shared" si="13"/>
        <v>2.9877972010972247</v>
      </c>
      <c r="G120" s="9" t="s">
        <v>418</v>
      </c>
      <c r="H120" s="1">
        <f>EXP(B120:B420)</f>
        <v>3.0041660239464334</v>
      </c>
      <c r="AO120" s="9" t="s">
        <v>118</v>
      </c>
      <c r="AP120" s="1">
        <v>1.1000000000000001</v>
      </c>
      <c r="AR120" s="9" t="s">
        <v>418</v>
      </c>
      <c r="AS120" s="17">
        <f t="shared" si="12"/>
        <v>0.88425209431514562</v>
      </c>
      <c r="AU120" s="9" t="s">
        <v>418</v>
      </c>
      <c r="AV120" s="1">
        <f t="shared" si="11"/>
        <v>0.89874865028751039</v>
      </c>
    </row>
    <row r="121" spans="1:48" x14ac:dyDescent="0.25">
      <c r="A121" s="9" t="s">
        <v>119</v>
      </c>
      <c r="B121" s="1">
        <v>1.1100000000000001</v>
      </c>
      <c r="D121" s="9" t="s">
        <v>419</v>
      </c>
      <c r="E121" s="17">
        <f t="shared" si="13"/>
        <v>3.0176751731081968</v>
      </c>
      <c r="G121" s="9" t="s">
        <v>419</v>
      </c>
      <c r="H121" s="1">
        <f>EXP(B121:B421)</f>
        <v>3.0343583944356758</v>
      </c>
      <c r="AO121" s="9" t="s">
        <v>119</v>
      </c>
      <c r="AP121" s="1">
        <v>1.1100000000000001</v>
      </c>
      <c r="AR121" s="9" t="s">
        <v>419</v>
      </c>
      <c r="AS121" s="17">
        <f t="shared" si="12"/>
        <v>0.90519461525829703</v>
      </c>
      <c r="AU121" s="9" t="s">
        <v>419</v>
      </c>
      <c r="AV121" s="1">
        <f t="shared" si="11"/>
        <v>0.92005262831491885</v>
      </c>
    </row>
    <row r="122" spans="1:48" x14ac:dyDescent="0.25">
      <c r="A122" s="9" t="s">
        <v>120</v>
      </c>
      <c r="B122" s="1">
        <v>1.1200000000000001</v>
      </c>
      <c r="D122" s="9" t="s">
        <v>420</v>
      </c>
      <c r="E122" s="17">
        <f t="shared" si="13"/>
        <v>3.0478519248392786</v>
      </c>
      <c r="G122" s="9" t="s">
        <v>420</v>
      </c>
      <c r="H122" s="1">
        <f>EXP(B122:B422)</f>
        <v>3.0648542032930024</v>
      </c>
      <c r="AO122" s="9" t="s">
        <v>120</v>
      </c>
      <c r="AP122" s="1">
        <v>1.1200000000000001</v>
      </c>
      <c r="AR122" s="9" t="s">
        <v>420</v>
      </c>
      <c r="AS122" s="17">
        <f t="shared" si="12"/>
        <v>0.92656756141088004</v>
      </c>
      <c r="AU122" s="9" t="s">
        <v>420</v>
      </c>
      <c r="AV122" s="1">
        <f t="shared" si="11"/>
        <v>0.94179382691530478</v>
      </c>
    </row>
    <row r="123" spans="1:48" x14ac:dyDescent="0.25">
      <c r="A123" s="9" t="s">
        <v>121</v>
      </c>
      <c r="B123" s="1">
        <v>1.1299999999999999</v>
      </c>
      <c r="D123" s="9" t="s">
        <v>421</v>
      </c>
      <c r="E123" s="17">
        <f t="shared" si="13"/>
        <v>3.0783304440876713</v>
      </c>
      <c r="G123" s="9" t="s">
        <v>421</v>
      </c>
      <c r="H123" s="1">
        <f>EXP(B123:B423)</f>
        <v>3.0956565001247109</v>
      </c>
      <c r="AO123" s="9" t="s">
        <v>121</v>
      </c>
      <c r="AP123" s="1">
        <v>1.1299999999999999</v>
      </c>
      <c r="AR123" s="9" t="s">
        <v>421</v>
      </c>
      <c r="AS123" s="17">
        <f t="shared" si="12"/>
        <v>0.94837723702498888</v>
      </c>
      <c r="AU123" s="9" t="s">
        <v>421</v>
      </c>
      <c r="AV123" s="1">
        <f t="shared" si="11"/>
        <v>0.96397865026189411</v>
      </c>
    </row>
    <row r="124" spans="1:48" x14ac:dyDescent="0.25">
      <c r="A124" s="9" t="s">
        <v>122</v>
      </c>
      <c r="B124" s="1">
        <v>1.1399999999999999</v>
      </c>
      <c r="D124" s="9" t="s">
        <v>422</v>
      </c>
      <c r="E124" s="17">
        <f t="shared" si="13"/>
        <v>3.1091137485285478</v>
      </c>
      <c r="G124" s="9" t="s">
        <v>422</v>
      </c>
      <c r="H124" s="1">
        <f>EXP(B124:B424)</f>
        <v>3.1267683651861553</v>
      </c>
      <c r="AO124" s="9" t="s">
        <v>122</v>
      </c>
      <c r="AP124" s="1">
        <v>1.1399999999999999</v>
      </c>
      <c r="AR124" s="9" t="s">
        <v>422</v>
      </c>
      <c r="AS124" s="17">
        <f t="shared" si="12"/>
        <v>0.9706300093952388</v>
      </c>
      <c r="AU124" s="9" t="s">
        <v>422</v>
      </c>
      <c r="AV124" s="1">
        <f t="shared" si="11"/>
        <v>0.98661356689092683</v>
      </c>
    </row>
    <row r="125" spans="1:48" x14ac:dyDescent="0.25">
      <c r="A125" s="9" t="s">
        <v>123</v>
      </c>
      <c r="B125" s="1">
        <v>1.1499999999999999</v>
      </c>
      <c r="D125" s="9" t="s">
        <v>423</v>
      </c>
      <c r="E125" s="17">
        <f t="shared" si="13"/>
        <v>3.1402048860138332</v>
      </c>
      <c r="G125" s="9" t="s">
        <v>423</v>
      </c>
      <c r="H125" s="1">
        <f>EXP(B125:B425)</f>
        <v>3.1581929096897672</v>
      </c>
      <c r="AO125" s="9" t="s">
        <v>123</v>
      </c>
      <c r="AP125" s="1">
        <v>1.1499999999999999</v>
      </c>
      <c r="AR125" s="9" t="s">
        <v>423</v>
      </c>
      <c r="AS125" s="17">
        <f t="shared" si="12"/>
        <v>0.99333230948919116</v>
      </c>
      <c r="AU125" s="9" t="s">
        <v>423</v>
      </c>
      <c r="AV125" s="1">
        <f t="shared" si="11"/>
        <v>1.009705110348512</v>
      </c>
    </row>
    <row r="126" spans="1:48" x14ac:dyDescent="0.25">
      <c r="A126" s="9" t="s">
        <v>124</v>
      </c>
      <c r="B126" s="1">
        <v>1.1599999999999999</v>
      </c>
      <c r="D126" s="9" t="s">
        <v>424</v>
      </c>
      <c r="E126" s="17">
        <f t="shared" si="13"/>
        <v>3.1716069348739717</v>
      </c>
      <c r="G126" s="9" t="s">
        <v>424</v>
      </c>
      <c r="H126" s="1">
        <f>EXP(B126:B426)</f>
        <v>3.1899332761161845</v>
      </c>
      <c r="AO126" s="9" t="s">
        <v>124</v>
      </c>
      <c r="AP126" s="1">
        <v>1.1599999999999999</v>
      </c>
      <c r="AR126" s="9" t="s">
        <v>424</v>
      </c>
      <c r="AS126" s="17">
        <f t="shared" si="12"/>
        <v>1.016490632584083</v>
      </c>
      <c r="AU126" s="9" t="s">
        <v>424</v>
      </c>
      <c r="AV126" s="1">
        <f t="shared" si="11"/>
        <v>1.0332598798439876</v>
      </c>
    </row>
    <row r="127" spans="1:48" x14ac:dyDescent="0.25">
      <c r="A127" s="9" t="s">
        <v>125</v>
      </c>
      <c r="B127" s="1">
        <v>1.17</v>
      </c>
      <c r="D127" s="9" t="s">
        <v>425</v>
      </c>
      <c r="E127" s="17">
        <f t="shared" si="13"/>
        <v>3.2033230042227112</v>
      </c>
      <c r="G127" s="9" t="s">
        <v>425</v>
      </c>
      <c r="H127" s="1">
        <f>EXP(B127:B427)</f>
        <v>3.2219926385284996</v>
      </c>
      <c r="AO127" s="9" t="s">
        <v>125</v>
      </c>
      <c r="AP127" s="1">
        <v>1.17</v>
      </c>
      <c r="AR127" s="9" t="s">
        <v>425</v>
      </c>
      <c r="AS127" s="17">
        <f t="shared" si="12"/>
        <v>1.0401115389099238</v>
      </c>
      <c r="AU127" s="9" t="s">
        <v>425</v>
      </c>
      <c r="AV127" s="1">
        <f t="shared" si="11"/>
        <v>1.0572845409098495</v>
      </c>
    </row>
    <row r="128" spans="1:48" x14ac:dyDescent="0.25">
      <c r="A128" s="9" t="s">
        <v>126</v>
      </c>
      <c r="B128" s="1">
        <v>1.18</v>
      </c>
      <c r="D128" s="9" t="s">
        <v>426</v>
      </c>
      <c r="E128" s="17">
        <f t="shared" si="13"/>
        <v>3.2353562342649385</v>
      </c>
      <c r="G128" s="9" t="s">
        <v>426</v>
      </c>
      <c r="H128" s="1">
        <f>EXP(B128:B428)</f>
        <v>3.2543742028896707</v>
      </c>
      <c r="AO128" s="9" t="s">
        <v>126</v>
      </c>
      <c r="AP128" s="1">
        <v>1.18</v>
      </c>
      <c r="AR128" s="9" t="s">
        <v>426</v>
      </c>
      <c r="AS128" s="17">
        <f t="shared" si="12"/>
        <v>1.0642016542990231</v>
      </c>
      <c r="AU128" s="9" t="s">
        <v>426</v>
      </c>
      <c r="AV128" s="1">
        <f t="shared" si="11"/>
        <v>1.0817858260683084</v>
      </c>
    </row>
    <row r="129" spans="1:48" x14ac:dyDescent="0.25">
      <c r="A129" s="9" t="s">
        <v>127</v>
      </c>
      <c r="B129" s="1">
        <v>1.19</v>
      </c>
      <c r="D129" s="9" t="s">
        <v>427</v>
      </c>
      <c r="E129" s="17">
        <f t="shared" si="13"/>
        <v>3.2677097966075879</v>
      </c>
      <c r="G129" s="9" t="s">
        <v>427</v>
      </c>
      <c r="H129" s="1">
        <f>EXP(B129:B429)</f>
        <v>3.2870812073831179</v>
      </c>
      <c r="AO129" s="9" t="s">
        <v>127</v>
      </c>
      <c r="AP129" s="1">
        <v>1.19</v>
      </c>
      <c r="AR129" s="9" t="s">
        <v>427</v>
      </c>
      <c r="AS129" s="17">
        <f t="shared" si="12"/>
        <v>1.0887676708420133</v>
      </c>
      <c r="AU129" s="9" t="s">
        <v>427</v>
      </c>
      <c r="AV129" s="1">
        <f t="shared" si="11"/>
        <v>1.1067705355045483</v>
      </c>
    </row>
    <row r="130" spans="1:48" x14ac:dyDescent="0.25">
      <c r="A130" s="9" t="s">
        <v>128</v>
      </c>
      <c r="B130" s="1">
        <v>1.2</v>
      </c>
      <c r="D130" s="9" t="s">
        <v>428</v>
      </c>
      <c r="E130" s="17">
        <f t="shared" si="13"/>
        <v>3.3003868945736636</v>
      </c>
      <c r="G130" s="9" t="s">
        <v>428</v>
      </c>
      <c r="H130" s="1">
        <f>EXP(B130:B430)</f>
        <v>3.3201169227365472</v>
      </c>
      <c r="AO130" s="9" t="s">
        <v>128</v>
      </c>
      <c r="AP130" s="1">
        <v>1.2</v>
      </c>
      <c r="AR130" s="9" t="s">
        <v>428</v>
      </c>
      <c r="AS130" s="17">
        <f t="shared" si="12"/>
        <v>1.1138163475504335</v>
      </c>
      <c r="AU130" s="9" t="s">
        <v>428</v>
      </c>
      <c r="AV130" s="1">
        <f t="shared" si="11"/>
        <v>1.13224553774675</v>
      </c>
    </row>
    <row r="131" spans="1:48" x14ac:dyDescent="0.25">
      <c r="A131" s="9" t="s">
        <v>129</v>
      </c>
      <c r="B131" s="1">
        <v>1.21</v>
      </c>
      <c r="D131" s="9" t="s">
        <v>429</v>
      </c>
      <c r="E131" s="17">
        <f t="shared" si="13"/>
        <v>3.3333907635194002</v>
      </c>
      <c r="G131" s="9" t="s">
        <v>429</v>
      </c>
      <c r="H131" s="1">
        <f>EXP(B131:B431)</f>
        <v>3.3534846525490236</v>
      </c>
      <c r="AO131" s="9" t="s">
        <v>129</v>
      </c>
      <c r="AP131" s="1">
        <v>1.21</v>
      </c>
      <c r="AR131" s="9" t="s">
        <v>429</v>
      </c>
      <c r="AS131" s="17">
        <f t="shared" si="12"/>
        <v>1.1393545110259378</v>
      </c>
      <c r="AU131" s="9" t="s">
        <v>429</v>
      </c>
      <c r="AV131" s="1">
        <f t="shared" si="11"/>
        <v>1.1582177703529499</v>
      </c>
    </row>
    <row r="132" spans="1:48" x14ac:dyDescent="0.25">
      <c r="A132" s="9" t="s">
        <v>130</v>
      </c>
      <c r="B132" s="1">
        <v>1.22</v>
      </c>
      <c r="D132" s="9" t="s">
        <v>430</v>
      </c>
      <c r="E132" s="17">
        <f t="shared" si="13"/>
        <v>3.3667246711545942</v>
      </c>
      <c r="G132" s="9" t="s">
        <v>430</v>
      </c>
      <c r="H132" s="1">
        <f>EXP(B132:B432)</f>
        <v>3.3871877336213347</v>
      </c>
      <c r="AO132" s="9" t="s">
        <v>130</v>
      </c>
      <c r="AP132" s="1">
        <v>1.22</v>
      </c>
      <c r="AR132" s="9" t="s">
        <v>430</v>
      </c>
      <c r="AS132" s="17">
        <f t="shared" si="12"/>
        <v>1.1653890561361973</v>
      </c>
      <c r="AU132" s="9" t="s">
        <v>430</v>
      </c>
      <c r="AV132" s="1">
        <f t="shared" si="11"/>
        <v>1.1846942406048036</v>
      </c>
    </row>
    <row r="133" spans="1:48" x14ac:dyDescent="0.25">
      <c r="A133" s="9" t="s">
        <v>131</v>
      </c>
      <c r="B133" s="1">
        <v>1.23</v>
      </c>
      <c r="D133" s="9" t="s">
        <v>431</v>
      </c>
      <c r="E133" s="17">
        <f t="shared" si="13"/>
        <v>3.4003919178661399</v>
      </c>
      <c r="G133" s="9" t="s">
        <v>431</v>
      </c>
      <c r="H133" s="1">
        <f>EXP(B133:B433)</f>
        <v>3.4212295362896734</v>
      </c>
      <c r="AO133" s="9" t="s">
        <v>131</v>
      </c>
      <c r="AP133" s="1">
        <v>1.23</v>
      </c>
      <c r="AR133" s="9" t="s">
        <v>431</v>
      </c>
      <c r="AS133" s="17">
        <f t="shared" si="12"/>
        <v>1.1919269466975593</v>
      </c>
      <c r="AU133" s="9" t="s">
        <v>431</v>
      </c>
      <c r="AV133" s="1">
        <f t="shared" si="11"/>
        <v>1.2116820262083143</v>
      </c>
    </row>
    <row r="134" spans="1:48" x14ac:dyDescent="0.25">
      <c r="A134" s="9" t="s">
        <v>132</v>
      </c>
      <c r="B134" s="1">
        <v>1.24</v>
      </c>
      <c r="D134" s="9" t="s">
        <v>432</v>
      </c>
      <c r="E134" s="17">
        <f t="shared" si="13"/>
        <v>3.4343958370448013</v>
      </c>
      <c r="G134" s="9" t="s">
        <v>432</v>
      </c>
      <c r="H134" s="1">
        <f>EXP(B134:B434)</f>
        <v>3.4556134647626755</v>
      </c>
      <c r="AO134" s="9" t="s">
        <v>132</v>
      </c>
      <c r="AP134" s="1">
        <v>1.24</v>
      </c>
      <c r="AR134" s="9" t="s">
        <v>432</v>
      </c>
      <c r="AS134" s="17">
        <f t="shared" si="12"/>
        <v>1.2189752161645349</v>
      </c>
      <c r="AU134" s="9" t="s">
        <v>432</v>
      </c>
      <c r="AV134" s="1">
        <f t="shared" si="11"/>
        <v>1.2391882760016188</v>
      </c>
    </row>
    <row r="135" spans="1:48" x14ac:dyDescent="0.25">
      <c r="A135" s="9" t="s">
        <v>133</v>
      </c>
      <c r="B135" s="1">
        <v>1.25</v>
      </c>
      <c r="D135" s="9" t="s">
        <v>433</v>
      </c>
      <c r="E135" s="17">
        <f t="shared" si="13"/>
        <v>3.4687397954152495</v>
      </c>
      <c r="G135" s="9" t="s">
        <v>433</v>
      </c>
      <c r="H135" s="1">
        <f>EXP(B135:B435)</f>
        <v>3.4903429574618414</v>
      </c>
      <c r="AO135" s="9" t="s">
        <v>133</v>
      </c>
      <c r="AP135" s="1">
        <v>1.25</v>
      </c>
      <c r="AR135" s="9" t="s">
        <v>433</v>
      </c>
      <c r="AS135" s="17">
        <f t="shared" si="12"/>
        <v>1.2465409683261801</v>
      </c>
      <c r="AU135" s="9" t="s">
        <v>433</v>
      </c>
      <c r="AV135" s="1">
        <f t="shared" si="11"/>
        <v>1.2672202106698673</v>
      </c>
    </row>
    <row r="136" spans="1:48" x14ac:dyDescent="0.25">
      <c r="A136" s="9" t="s">
        <v>134</v>
      </c>
      <c r="B136" s="1">
        <v>1.26</v>
      </c>
      <c r="D136" s="9" t="s">
        <v>434</v>
      </c>
      <c r="E136" s="17">
        <f t="shared" si="13"/>
        <v>3.5034271933694021</v>
      </c>
      <c r="G136" s="9" t="s">
        <v>434</v>
      </c>
      <c r="H136" s="1">
        <f>EXP(B136:B436)</f>
        <v>3.5254214873653824</v>
      </c>
      <c r="AO136" s="9" t="s">
        <v>134</v>
      </c>
      <c r="AP136" s="1">
        <v>1.26</v>
      </c>
      <c r="AR136" s="9" t="s">
        <v>434</v>
      </c>
      <c r="AS136" s="17">
        <f t="shared" si="12"/>
        <v>1.2746313780094418</v>
      </c>
      <c r="AU136" s="9" t="s">
        <v>434</v>
      </c>
      <c r="AV136" s="1">
        <f t="shared" si="11"/>
        <v>1.295785123467303</v>
      </c>
    </row>
    <row r="137" spans="1:48" x14ac:dyDescent="0.25">
      <c r="A137" s="9" t="s">
        <v>135</v>
      </c>
      <c r="B137" s="1">
        <v>1.27</v>
      </c>
      <c r="D137" s="9" t="s">
        <v>435</v>
      </c>
      <c r="E137" s="17">
        <f t="shared" si="13"/>
        <v>3.5384614653030964</v>
      </c>
      <c r="G137" s="9" t="s">
        <v>435</v>
      </c>
      <c r="H137" s="1">
        <f>EXP(B137:B437)</f>
        <v>3.5608525623555205</v>
      </c>
      <c r="AO137" s="9" t="s">
        <v>135</v>
      </c>
      <c r="AP137" s="1">
        <v>1.27</v>
      </c>
      <c r="AR137" s="9" t="s">
        <v>435</v>
      </c>
      <c r="AS137" s="17">
        <f t="shared" si="12"/>
        <v>1.3032536917895363</v>
      </c>
      <c r="AU137" s="9" t="s">
        <v>435</v>
      </c>
      <c r="AV137" s="1">
        <f t="shared" si="11"/>
        <v>1.3248903809465933</v>
      </c>
    </row>
    <row r="138" spans="1:48" x14ac:dyDescent="0.25">
      <c r="A138" s="9" t="s">
        <v>136</v>
      </c>
      <c r="B138" s="1">
        <v>1.28</v>
      </c>
      <c r="D138" s="9" t="s">
        <v>436</v>
      </c>
      <c r="E138" s="17">
        <f t="shared" si="13"/>
        <v>3.5738460799561271</v>
      </c>
      <c r="G138" s="9" t="s">
        <v>436</v>
      </c>
      <c r="H138" s="1">
        <f>EXP(B138:B438)</f>
        <v>3.5966397255692817</v>
      </c>
      <c r="AO138" s="9" t="s">
        <v>136</v>
      </c>
      <c r="AP138" s="1">
        <v>1.28</v>
      </c>
      <c r="AR138" s="9" t="s">
        <v>436</v>
      </c>
      <c r="AS138" s="17">
        <f t="shared" si="12"/>
        <v>1.3324152287074318</v>
      </c>
      <c r="AU138" s="9" t="s">
        <v>436</v>
      </c>
      <c r="AV138" s="1">
        <f t="shared" si="11"/>
        <v>1.3545434236954921</v>
      </c>
    </row>
    <row r="139" spans="1:48" x14ac:dyDescent="0.25">
      <c r="A139" s="9" t="s">
        <v>137</v>
      </c>
      <c r="B139" s="1">
        <v>1.29</v>
      </c>
      <c r="D139" s="9" t="s">
        <v>437</v>
      </c>
      <c r="E139" s="17">
        <f t="shared" si="13"/>
        <v>3.6095845407556886</v>
      </c>
      <c r="G139" s="9" t="s">
        <v>437</v>
      </c>
      <c r="H139" s="1">
        <f>EXP(B139:B439)</f>
        <v>3.6327865557528094</v>
      </c>
      <c r="AO139" s="9" t="s">
        <v>137</v>
      </c>
      <c r="AP139" s="1">
        <v>1.29</v>
      </c>
      <c r="AR139" s="9" t="s">
        <v>437</v>
      </c>
      <c r="AS139" s="17">
        <f t="shared" si="12"/>
        <v>1.3621233809945061</v>
      </c>
      <c r="AU139" s="9" t="s">
        <v>437</v>
      </c>
      <c r="AV139" s="1">
        <f t="shared" si="11"/>
        <v>1.3847517670808998</v>
      </c>
    </row>
    <row r="140" spans="1:48" x14ac:dyDescent="0.25">
      <c r="A140" s="9" t="s">
        <v>138</v>
      </c>
      <c r="B140" s="1">
        <v>1.3</v>
      </c>
      <c r="D140" s="9" t="s">
        <v>438</v>
      </c>
      <c r="E140" s="17">
        <f t="shared" si="13"/>
        <v>3.6456803861632454</v>
      </c>
      <c r="G140" s="9" t="s">
        <v>438</v>
      </c>
      <c r="H140" s="1">
        <f>EXP(B140:B440)</f>
        <v>3.6692966676192444</v>
      </c>
      <c r="AO140" s="9" t="s">
        <v>138</v>
      </c>
      <c r="AP140" s="1">
        <v>1.3</v>
      </c>
      <c r="AR140" s="9" t="s">
        <v>438</v>
      </c>
      <c r="AS140" s="17">
        <f t="shared" si="12"/>
        <v>1.3923856148044511</v>
      </c>
      <c r="AU140" s="9" t="s">
        <v>438</v>
      </c>
      <c r="AV140" s="1">
        <f t="shared" si="11"/>
        <v>1.415523002000413</v>
      </c>
    </row>
    <row r="141" spans="1:48" x14ac:dyDescent="0.25">
      <c r="A141" s="9" t="s">
        <v>139</v>
      </c>
      <c r="B141" s="1">
        <v>1.31</v>
      </c>
      <c r="D141" s="9" t="s">
        <v>439</v>
      </c>
      <c r="E141" s="17">
        <f t="shared" si="13"/>
        <v>3.682137190024878</v>
      </c>
      <c r="G141" s="9" t="s">
        <v>439</v>
      </c>
      <c r="H141" s="1">
        <f>EXP(B141:B441)</f>
        <v>3.706173712210199</v>
      </c>
      <c r="AO141" s="9" t="s">
        <v>139</v>
      </c>
      <c r="AP141" s="1">
        <v>1.31</v>
      </c>
      <c r="AR141" s="9" t="s">
        <v>439</v>
      </c>
      <c r="AS141" s="17">
        <f t="shared" si="12"/>
        <v>1.4232094709524956</v>
      </c>
      <c r="AU141" s="9" t="s">
        <v>439</v>
      </c>
      <c r="AV141" s="1">
        <f t="shared" ref="AV141:AV204" si="14">2.1*EXP(AP141) - AP141*AP141 -2*AP141-2</f>
        <v>1.4468647956414182</v>
      </c>
    </row>
    <row r="142" spans="1:48" x14ac:dyDescent="0.25">
      <c r="A142" s="9" t="s">
        <v>140</v>
      </c>
      <c r="B142" s="1">
        <v>1.32</v>
      </c>
      <c r="D142" s="9" t="s">
        <v>440</v>
      </c>
      <c r="E142" s="17">
        <f t="shared" si="13"/>
        <v>3.7189585619251266</v>
      </c>
      <c r="G142" s="9" t="s">
        <v>440</v>
      </c>
      <c r="H142" s="1">
        <f>EXP(B142:B442)</f>
        <v>3.7434213772608627</v>
      </c>
      <c r="AO142" s="9" t="s">
        <v>140</v>
      </c>
      <c r="AP142" s="1">
        <v>1.32</v>
      </c>
      <c r="AR142" s="9" t="s">
        <v>440</v>
      </c>
      <c r="AS142" s="17">
        <f t="shared" ref="AS142:AS205" si="15">AS141+$B$5*(AP141*AP141+AS141)</f>
        <v>1.4546025656620205</v>
      </c>
      <c r="AU142" s="9" t="s">
        <v>440</v>
      </c>
      <c r="AV142" s="1">
        <f t="shared" si="14"/>
        <v>1.4787848922478122</v>
      </c>
    </row>
    <row r="143" spans="1:48" x14ac:dyDescent="0.25">
      <c r="A143" s="9" t="s">
        <v>141</v>
      </c>
      <c r="B143" s="1">
        <v>1.33</v>
      </c>
      <c r="D143" s="9" t="s">
        <v>441</v>
      </c>
      <c r="E143" s="17">
        <f t="shared" ref="E143:E206" si="16">E142+$B$5*E142</f>
        <v>3.7561481475443781</v>
      </c>
      <c r="G143" s="9" t="s">
        <v>441</v>
      </c>
      <c r="H143" s="1">
        <f>EXP(B143:B443)</f>
        <v>3.781043387568781</v>
      </c>
      <c r="AO143" s="9" t="s">
        <v>141</v>
      </c>
      <c r="AP143" s="1">
        <v>1.33</v>
      </c>
      <c r="AR143" s="9" t="s">
        <v>441</v>
      </c>
      <c r="AS143" s="17">
        <f t="shared" si="15"/>
        <v>1.4865725913186407</v>
      </c>
      <c r="AU143" s="9" t="s">
        <v>441</v>
      </c>
      <c r="AV143" s="1">
        <f t="shared" si="14"/>
        <v>1.5112911138944396</v>
      </c>
    </row>
    <row r="144" spans="1:48" x14ac:dyDescent="0.25">
      <c r="A144" s="9" t="s">
        <v>142</v>
      </c>
      <c r="B144" s="1">
        <v>1.34</v>
      </c>
      <c r="D144" s="9" t="s">
        <v>442</v>
      </c>
      <c r="E144" s="17">
        <f t="shared" si="16"/>
        <v>3.7937096290198218</v>
      </c>
      <c r="G144" s="9" t="s">
        <v>442</v>
      </c>
      <c r="H144" s="1">
        <f>EXP(B144:B444)</f>
        <v>3.8190435053663361</v>
      </c>
      <c r="AO144" s="9" t="s">
        <v>142</v>
      </c>
      <c r="AP144" s="1">
        <v>1.34</v>
      </c>
      <c r="AR144" s="9" t="s">
        <v>442</v>
      </c>
      <c r="AS144" s="17">
        <f t="shared" si="15"/>
        <v>1.5191273172318271</v>
      </c>
      <c r="AU144" s="9" t="s">
        <v>442</v>
      </c>
      <c r="AV144" s="1">
        <f t="shared" si="14"/>
        <v>1.5443913612693048</v>
      </c>
    </row>
    <row r="145" spans="1:48" x14ac:dyDescent="0.25">
      <c r="A145" s="9" t="s">
        <v>143</v>
      </c>
      <c r="B145" s="1">
        <v>1.35</v>
      </c>
      <c r="D145" s="9" t="s">
        <v>443</v>
      </c>
      <c r="E145" s="17">
        <f t="shared" si="16"/>
        <v>3.8316467253100202</v>
      </c>
      <c r="G145" s="9" t="s">
        <v>443</v>
      </c>
      <c r="H145" s="1">
        <f>EXP(B145:B445)</f>
        <v>3.8574255306969745</v>
      </c>
      <c r="AO145" s="9" t="s">
        <v>143</v>
      </c>
      <c r="AP145" s="1">
        <v>1.35</v>
      </c>
      <c r="AR145" s="9" t="s">
        <v>443</v>
      </c>
      <c r="AS145" s="17">
        <f t="shared" si="15"/>
        <v>1.5522745904041455</v>
      </c>
      <c r="AU145" s="9" t="s">
        <v>443</v>
      </c>
      <c r="AV145" s="1">
        <f t="shared" si="14"/>
        <v>1.5780936144636462</v>
      </c>
    </row>
    <row r="146" spans="1:48" x14ac:dyDescent="0.25">
      <c r="A146" s="9" t="s">
        <v>144</v>
      </c>
      <c r="B146" s="1">
        <v>1.36</v>
      </c>
      <c r="D146" s="9" t="s">
        <v>444</v>
      </c>
      <c r="E146" s="17">
        <f t="shared" si="16"/>
        <v>3.8699631925631204</v>
      </c>
      <c r="G146" s="9" t="s">
        <v>444</v>
      </c>
      <c r="H146" s="1">
        <f>EXP(B146:B446)</f>
        <v>3.8961933017952148</v>
      </c>
      <c r="AO146" s="9" t="s">
        <v>144</v>
      </c>
      <c r="AP146" s="1">
        <v>1.36</v>
      </c>
      <c r="AR146" s="9" t="s">
        <v>444</v>
      </c>
      <c r="AS146" s="17">
        <f t="shared" si="15"/>
        <v>1.5860223363081869</v>
      </c>
      <c r="AU146" s="9" t="s">
        <v>444</v>
      </c>
      <c r="AV146" s="1">
        <f t="shared" si="14"/>
        <v>1.6124059337699514</v>
      </c>
    </row>
    <row r="147" spans="1:48" x14ac:dyDescent="0.25">
      <c r="A147" s="9" t="s">
        <v>145</v>
      </c>
      <c r="B147" s="1">
        <v>1.37</v>
      </c>
      <c r="D147" s="9" t="s">
        <v>445</v>
      </c>
      <c r="E147" s="17">
        <f t="shared" si="16"/>
        <v>3.9086628244887516</v>
      </c>
      <c r="G147" s="9" t="s">
        <v>445</v>
      </c>
      <c r="H147" s="1">
        <f>EXP(B147:B447)</f>
        <v>3.9353506954704733</v>
      </c>
      <c r="AO147" s="9" t="s">
        <v>145</v>
      </c>
      <c r="AP147" s="1">
        <v>1.37</v>
      </c>
      <c r="AR147" s="9" t="s">
        <v>445</v>
      </c>
      <c r="AS147" s="17">
        <f t="shared" si="15"/>
        <v>1.6203785596712688</v>
      </c>
      <c r="AU147" s="9" t="s">
        <v>445</v>
      </c>
      <c r="AV147" s="1">
        <f t="shared" si="14"/>
        <v>1.6473364604879945</v>
      </c>
    </row>
    <row r="148" spans="1:48" x14ac:dyDescent="0.25">
      <c r="A148" s="9" t="s">
        <v>146</v>
      </c>
      <c r="B148" s="1">
        <v>1.38</v>
      </c>
      <c r="D148" s="9" t="s">
        <v>446</v>
      </c>
      <c r="E148" s="17">
        <f t="shared" si="16"/>
        <v>3.947749452733639</v>
      </c>
      <c r="G148" s="9" t="s">
        <v>446</v>
      </c>
      <c r="H148" s="1">
        <f>EXP(B148:B448)</f>
        <v>3.9749016274947477</v>
      </c>
      <c r="AO148" s="9" t="s">
        <v>146</v>
      </c>
      <c r="AP148" s="1">
        <v>1.38</v>
      </c>
      <c r="AR148" s="9" t="s">
        <v>446</v>
      </c>
      <c r="AS148" s="17">
        <f t="shared" si="15"/>
        <v>1.6553513452679816</v>
      </c>
      <c r="AU148" s="9" t="s">
        <v>446</v>
      </c>
      <c r="AV148" s="1">
        <f t="shared" si="14"/>
        <v>1.6828934177389714</v>
      </c>
    </row>
    <row r="149" spans="1:48" x14ac:dyDescent="0.25">
      <c r="A149" s="9" t="s">
        <v>147</v>
      </c>
      <c r="B149" s="1">
        <v>1.39</v>
      </c>
      <c r="D149" s="9" t="s">
        <v>447</v>
      </c>
      <c r="E149" s="17">
        <f t="shared" si="16"/>
        <v>3.9872269472609752</v>
      </c>
      <c r="G149" s="9" t="s">
        <v>447</v>
      </c>
      <c r="H149" s="1">
        <f>EXP(B149:B449)</f>
        <v>4.0148500529942011</v>
      </c>
      <c r="AO149" s="9" t="s">
        <v>147</v>
      </c>
      <c r="AP149" s="1">
        <v>1.39</v>
      </c>
      <c r="AR149" s="9" t="s">
        <v>447</v>
      </c>
      <c r="AS149" s="17">
        <f t="shared" si="15"/>
        <v>1.6909488587206614</v>
      </c>
      <c r="AU149" s="9" t="s">
        <v>447</v>
      </c>
      <c r="AV149" s="1">
        <f t="shared" si="14"/>
        <v>1.7190851112878227</v>
      </c>
    </row>
    <row r="150" spans="1:48" x14ac:dyDescent="0.25">
      <c r="A150" s="9" t="s">
        <v>148</v>
      </c>
      <c r="B150" s="1">
        <v>1.4</v>
      </c>
      <c r="D150" s="9" t="s">
        <v>448</v>
      </c>
      <c r="E150" s="17">
        <f t="shared" si="16"/>
        <v>4.0270992167335846</v>
      </c>
      <c r="G150" s="9" t="s">
        <v>448</v>
      </c>
      <c r="H150" s="1">
        <f>EXP(B150:B450)</f>
        <v>4.0551999668446745</v>
      </c>
      <c r="AO150" s="9" t="s">
        <v>148</v>
      </c>
      <c r="AP150" s="1">
        <v>1.4</v>
      </c>
      <c r="AR150" s="9" t="s">
        <v>448</v>
      </c>
      <c r="AS150" s="17">
        <f t="shared" si="15"/>
        <v>1.727179347307868</v>
      </c>
      <c r="AU150" s="9" t="s">
        <v>448</v>
      </c>
      <c r="AV150" s="1">
        <f t="shared" si="14"/>
        <v>1.7559199303738176</v>
      </c>
    </row>
    <row r="151" spans="1:48" x14ac:dyDescent="0.25">
      <c r="A151" s="9" t="s">
        <v>149</v>
      </c>
      <c r="B151" s="1">
        <v>1.41</v>
      </c>
      <c r="D151" s="9" t="s">
        <v>449</v>
      </c>
      <c r="E151" s="17">
        <f t="shared" si="16"/>
        <v>4.06737020890092</v>
      </c>
      <c r="G151" s="9" t="s">
        <v>449</v>
      </c>
      <c r="H151" s="1">
        <f>EXP(B151:B451)</f>
        <v>4.0959554040711756</v>
      </c>
      <c r="AO151" s="9" t="s">
        <v>149</v>
      </c>
      <c r="AP151" s="1">
        <v>1.41</v>
      </c>
      <c r="AR151" s="9" t="s">
        <v>449</v>
      </c>
      <c r="AS151" s="17">
        <f t="shared" si="15"/>
        <v>1.7640511407809467</v>
      </c>
      <c r="AU151" s="9" t="s">
        <v>449</v>
      </c>
      <c r="AV151" s="1">
        <f t="shared" si="14"/>
        <v>1.7934063485494698</v>
      </c>
    </row>
    <row r="152" spans="1:48" x14ac:dyDescent="0.25">
      <c r="A152" s="9" t="s">
        <v>150</v>
      </c>
      <c r="B152" s="1">
        <v>1.42</v>
      </c>
      <c r="D152" s="9" t="s">
        <v>450</v>
      </c>
      <c r="E152" s="17">
        <f t="shared" si="16"/>
        <v>4.1080439109899292</v>
      </c>
      <c r="G152" s="9" t="s">
        <v>450</v>
      </c>
      <c r="H152" s="1">
        <f>EXP(B152:B452)</f>
        <v>4.1371204402513921</v>
      </c>
      <c r="AO152" s="9" t="s">
        <v>150</v>
      </c>
      <c r="AP152" s="1">
        <v>1.42</v>
      </c>
      <c r="AR152" s="9" t="s">
        <v>450</v>
      </c>
      <c r="AS152" s="17">
        <f t="shared" si="15"/>
        <v>1.8015726521887563</v>
      </c>
      <c r="AU152" s="9" t="s">
        <v>450</v>
      </c>
      <c r="AV152" s="1">
        <f t="shared" si="14"/>
        <v>1.8315529245279238</v>
      </c>
    </row>
    <row r="153" spans="1:48" x14ac:dyDescent="0.25">
      <c r="A153" s="9" t="s">
        <v>151</v>
      </c>
      <c r="B153" s="1">
        <v>1.43</v>
      </c>
      <c r="D153" s="9" t="s">
        <v>451</v>
      </c>
      <c r="E153" s="17">
        <f t="shared" si="16"/>
        <v>4.1491243500998287</v>
      </c>
      <c r="G153" s="9" t="s">
        <v>451</v>
      </c>
      <c r="H153" s="1">
        <f>EXP(B153:B453)</f>
        <v>4.1786991919232461</v>
      </c>
      <c r="AO153" s="9" t="s">
        <v>151</v>
      </c>
      <c r="AP153" s="1">
        <v>1.43</v>
      </c>
      <c r="AR153" s="9" t="s">
        <v>451</v>
      </c>
      <c r="AS153" s="17">
        <f t="shared" si="15"/>
        <v>1.8397523787106438</v>
      </c>
      <c r="AU153" s="9" t="s">
        <v>451</v>
      </c>
      <c r="AV153" s="1">
        <f t="shared" si="14"/>
        <v>1.8703683030388176</v>
      </c>
    </row>
    <row r="154" spans="1:48" x14ac:dyDescent="0.25">
      <c r="A154" s="9" t="s">
        <v>152</v>
      </c>
      <c r="B154" s="1">
        <v>1.44</v>
      </c>
      <c r="D154" s="9" t="s">
        <v>452</v>
      </c>
      <c r="E154" s="17">
        <f t="shared" si="16"/>
        <v>4.1906155936008274</v>
      </c>
      <c r="G154" s="9" t="s">
        <v>452</v>
      </c>
      <c r="H154" s="1">
        <f>EXP(B154:B454)</f>
        <v>4.2206958169965523</v>
      </c>
      <c r="AO154" s="9" t="s">
        <v>152</v>
      </c>
      <c r="AP154" s="1">
        <v>1.44</v>
      </c>
      <c r="AR154" s="9" t="s">
        <v>452</v>
      </c>
      <c r="AS154" s="17">
        <f t="shared" si="15"/>
        <v>1.8785989024977503</v>
      </c>
      <c r="AU154" s="9" t="s">
        <v>452</v>
      </c>
      <c r="AV154" s="1">
        <f t="shared" si="14"/>
        <v>1.9098612156927608</v>
      </c>
    </row>
    <row r="155" spans="1:48" x14ac:dyDescent="0.25">
      <c r="A155" s="9" t="s">
        <v>153</v>
      </c>
      <c r="B155" s="1">
        <v>1.45</v>
      </c>
      <c r="D155" s="9" t="s">
        <v>453</v>
      </c>
      <c r="E155" s="17">
        <f t="shared" si="16"/>
        <v>4.2325217495368355</v>
      </c>
      <c r="G155" s="9" t="s">
        <v>453</v>
      </c>
      <c r="H155" s="1">
        <f>EXP(B155:B455)</f>
        <v>4.2631145151688168</v>
      </c>
      <c r="AO155" s="9" t="s">
        <v>153</v>
      </c>
      <c r="AP155" s="1">
        <v>1.45</v>
      </c>
      <c r="AR155" s="9" t="s">
        <v>453</v>
      </c>
      <c r="AS155" s="17">
        <f t="shared" si="15"/>
        <v>1.9181208915227279</v>
      </c>
      <c r="AU155" s="9" t="s">
        <v>453</v>
      </c>
      <c r="AV155" s="1">
        <f t="shared" si="14"/>
        <v>1.9500404818545163</v>
      </c>
    </row>
    <row r="156" spans="1:48" x14ac:dyDescent="0.25">
      <c r="A156" s="9" t="s">
        <v>154</v>
      </c>
      <c r="B156" s="1">
        <v>1.46</v>
      </c>
      <c r="D156" s="9" t="s">
        <v>454</v>
      </c>
      <c r="E156" s="17">
        <f t="shared" si="16"/>
        <v>4.2748469670322038</v>
      </c>
      <c r="G156" s="9" t="s">
        <v>454</v>
      </c>
      <c r="H156" s="1">
        <f>EXP(B156:B456)</f>
        <v>4.3059595283452063</v>
      </c>
      <c r="AO156" s="9" t="s">
        <v>154</v>
      </c>
      <c r="AP156" s="1">
        <v>1.46</v>
      </c>
      <c r="AR156" s="9" t="s">
        <v>454</v>
      </c>
      <c r="AS156" s="17">
        <f t="shared" si="15"/>
        <v>1.9583271004379552</v>
      </c>
      <c r="AU156" s="9" t="s">
        <v>454</v>
      </c>
      <c r="AV156" s="1">
        <f t="shared" si="14"/>
        <v>1.9909150095249339</v>
      </c>
    </row>
    <row r="157" spans="1:48" x14ac:dyDescent="0.25">
      <c r="A157" s="9" t="s">
        <v>155</v>
      </c>
      <c r="B157" s="1">
        <v>1.47</v>
      </c>
      <c r="D157" s="9" t="s">
        <v>455</v>
      </c>
      <c r="E157" s="17">
        <f t="shared" si="16"/>
        <v>4.3175954367025255</v>
      </c>
      <c r="G157" s="9" t="s">
        <v>455</v>
      </c>
      <c r="H157" s="1">
        <f>EXP(B157:B457)</f>
        <v>4.3492351410627412</v>
      </c>
      <c r="AO157" s="9" t="s">
        <v>155</v>
      </c>
      <c r="AP157" s="1">
        <v>1.47</v>
      </c>
      <c r="AR157" s="9" t="s">
        <v>455</v>
      </c>
      <c r="AS157" s="17">
        <f t="shared" si="15"/>
        <v>1.9992263714423348</v>
      </c>
      <c r="AU157" s="9" t="s">
        <v>455</v>
      </c>
      <c r="AV157" s="1">
        <f t="shared" si="14"/>
        <v>2.0324937962317584</v>
      </c>
    </row>
    <row r="158" spans="1:48" x14ac:dyDescent="0.25">
      <c r="A158" s="9" t="s">
        <v>156</v>
      </c>
      <c r="B158" s="1">
        <v>1.48</v>
      </c>
      <c r="D158" s="9" t="s">
        <v>456</v>
      </c>
      <c r="E158" s="17">
        <f t="shared" si="16"/>
        <v>4.3607713910695507</v>
      </c>
      <c r="G158" s="9" t="s">
        <v>456</v>
      </c>
      <c r="H158" s="1">
        <f>EXP(B158:B458)</f>
        <v>4.392945680918757</v>
      </c>
      <c r="AO158" s="9" t="s">
        <v>156</v>
      </c>
      <c r="AP158" s="1">
        <v>1.48</v>
      </c>
      <c r="AR158" s="9" t="s">
        <v>456</v>
      </c>
      <c r="AS158" s="17">
        <f t="shared" si="15"/>
        <v>2.040827635156758</v>
      </c>
      <c r="AU158" s="9" t="s">
        <v>456</v>
      </c>
      <c r="AV158" s="1">
        <f t="shared" si="14"/>
        <v>2.0747859299293898</v>
      </c>
    </row>
    <row r="159" spans="1:48" x14ac:dyDescent="0.25">
      <c r="A159" s="9" t="s">
        <v>157</v>
      </c>
      <c r="B159" s="1">
        <v>1.49</v>
      </c>
      <c r="D159" s="9" t="s">
        <v>457</v>
      </c>
      <c r="E159" s="17">
        <f t="shared" si="16"/>
        <v>4.4043791049802463</v>
      </c>
      <c r="G159" s="9" t="s">
        <v>457</v>
      </c>
      <c r="H159" s="1">
        <f>EXP(B159:B459)</f>
        <v>4.4370955190036643</v>
      </c>
      <c r="AO159" s="9" t="s">
        <v>157</v>
      </c>
      <c r="AP159" s="1">
        <v>1.49</v>
      </c>
      <c r="AR159" s="9" t="s">
        <v>457</v>
      </c>
      <c r="AS159" s="17">
        <f t="shared" si="15"/>
        <v>2.0831399115083258</v>
      </c>
      <c r="AU159" s="9" t="s">
        <v>457</v>
      </c>
      <c r="AV159" s="1">
        <f t="shared" si="14"/>
        <v>2.117800589907695</v>
      </c>
    </row>
    <row r="160" spans="1:48" x14ac:dyDescent="0.25">
      <c r="A160" s="9" t="s">
        <v>158</v>
      </c>
      <c r="B160" s="1">
        <v>1.5</v>
      </c>
      <c r="D160" s="9" t="s">
        <v>458</v>
      </c>
      <c r="E160" s="17">
        <f t="shared" si="16"/>
        <v>4.4484228960300491</v>
      </c>
      <c r="G160" s="9" t="s">
        <v>458</v>
      </c>
      <c r="H160" s="1">
        <f>EXP(B160:B460)</f>
        <v>4.4816890703380645</v>
      </c>
      <c r="AO160" s="9" t="s">
        <v>158</v>
      </c>
      <c r="AP160" s="1">
        <v>1.5</v>
      </c>
      <c r="AR160" s="9" t="s">
        <v>458</v>
      </c>
      <c r="AS160" s="17">
        <f t="shared" si="15"/>
        <v>2.1261723106234092</v>
      </c>
      <c r="AU160" s="9" t="s">
        <v>458</v>
      </c>
      <c r="AV160" s="1">
        <f t="shared" si="14"/>
        <v>2.1615470477099361</v>
      </c>
    </row>
    <row r="161" spans="1:48" x14ac:dyDescent="0.25">
      <c r="A161" s="9" t="s">
        <v>159</v>
      </c>
      <c r="B161" s="1">
        <v>1.51</v>
      </c>
      <c r="D161" s="9" t="s">
        <v>459</v>
      </c>
      <c r="E161" s="17">
        <f t="shared" si="16"/>
        <v>4.4929071249903494</v>
      </c>
      <c r="G161" s="9" t="s">
        <v>459</v>
      </c>
      <c r="H161" s="1">
        <f>EXP(B161:B461)</f>
        <v>4.5267307943142523</v>
      </c>
      <c r="AO161" s="9" t="s">
        <v>159</v>
      </c>
      <c r="AP161" s="1">
        <v>1.51</v>
      </c>
      <c r="AR161" s="9" t="s">
        <v>459</v>
      </c>
      <c r="AS161" s="17">
        <f t="shared" si="15"/>
        <v>2.1699340337296431</v>
      </c>
      <c r="AU161" s="9" t="s">
        <v>459</v>
      </c>
      <c r="AV161" s="1">
        <f t="shared" si="14"/>
        <v>2.2060346680599299</v>
      </c>
    </row>
    <row r="162" spans="1:48" x14ac:dyDescent="0.25">
      <c r="A162" s="9" t="s">
        <v>160</v>
      </c>
      <c r="B162" s="1">
        <v>1.52</v>
      </c>
      <c r="D162" s="9" t="s">
        <v>460</v>
      </c>
      <c r="E162" s="17">
        <f t="shared" si="16"/>
        <v>4.5378361962402529</v>
      </c>
      <c r="G162" s="9" t="s">
        <v>460</v>
      </c>
      <c r="H162" s="1">
        <f>EXP(B162:B462)</f>
        <v>4.5722251951421589</v>
      </c>
      <c r="AO162" s="9" t="s">
        <v>160</v>
      </c>
      <c r="AP162" s="1">
        <v>1.52</v>
      </c>
      <c r="AR162" s="9" t="s">
        <v>460</v>
      </c>
      <c r="AS162" s="17">
        <f t="shared" si="15"/>
        <v>2.2144343740669394</v>
      </c>
      <c r="AU162" s="9" t="s">
        <v>460</v>
      </c>
      <c r="AV162" s="1">
        <f t="shared" si="14"/>
        <v>2.2512729097985344</v>
      </c>
    </row>
    <row r="163" spans="1:48" x14ac:dyDescent="0.25">
      <c r="A163" s="9" t="s">
        <v>161</v>
      </c>
      <c r="B163" s="1">
        <v>1.53</v>
      </c>
      <c r="D163" s="9" t="s">
        <v>461</v>
      </c>
      <c r="E163" s="17">
        <f t="shared" si="16"/>
        <v>4.5832145582026556</v>
      </c>
      <c r="G163" s="9" t="s">
        <v>461</v>
      </c>
      <c r="H163" s="1">
        <f>EXP(B163:B463)</f>
        <v>4.6181768222997812</v>
      </c>
      <c r="AO163" s="9" t="s">
        <v>161</v>
      </c>
      <c r="AP163" s="1">
        <v>1.53</v>
      </c>
      <c r="AR163" s="9" t="s">
        <v>461</v>
      </c>
      <c r="AS163" s="17">
        <f t="shared" si="15"/>
        <v>2.2596827178076087</v>
      </c>
      <c r="AU163" s="9" t="s">
        <v>461</v>
      </c>
      <c r="AV163" s="1">
        <f t="shared" si="14"/>
        <v>2.2972713268295415</v>
      </c>
    </row>
    <row r="164" spans="1:48" x14ac:dyDescent="0.25">
      <c r="A164" s="9" t="s">
        <v>162</v>
      </c>
      <c r="B164" s="1">
        <v>1.54</v>
      </c>
      <c r="D164" s="9" t="s">
        <v>462</v>
      </c>
      <c r="E164" s="17">
        <f t="shared" si="16"/>
        <v>4.6290467037846819</v>
      </c>
      <c r="G164" s="9" t="s">
        <v>462</v>
      </c>
      <c r="H164" s="1">
        <f>EXP(B164:B464)</f>
        <v>4.6645902709881257</v>
      </c>
      <c r="AO164" s="9" t="s">
        <v>162</v>
      </c>
      <c r="AP164" s="1">
        <v>1.54</v>
      </c>
      <c r="AR164" s="9" t="s">
        <v>462</v>
      </c>
      <c r="AS164" s="17">
        <f t="shared" si="15"/>
        <v>2.3056885449856845</v>
      </c>
      <c r="AU164" s="9" t="s">
        <v>462</v>
      </c>
      <c r="AV164" s="1">
        <f t="shared" si="14"/>
        <v>2.3440395690750639</v>
      </c>
    </row>
    <row r="165" spans="1:48" x14ac:dyDescent="0.25">
      <c r="A165" s="9" t="s">
        <v>163</v>
      </c>
      <c r="B165" s="1">
        <v>1.55</v>
      </c>
      <c r="D165" s="9" t="s">
        <v>463</v>
      </c>
      <c r="E165" s="17">
        <f t="shared" si="16"/>
        <v>4.6753371708225284</v>
      </c>
      <c r="G165" s="9" t="s">
        <v>463</v>
      </c>
      <c r="H165" s="1">
        <f>EXP(B165:B465)</f>
        <v>4.7114701825907419</v>
      </c>
      <c r="AO165" s="9" t="s">
        <v>163</v>
      </c>
      <c r="AP165" s="1">
        <v>1.55</v>
      </c>
      <c r="AR165" s="9" t="s">
        <v>463</v>
      </c>
      <c r="AS165" s="17">
        <f t="shared" si="15"/>
        <v>2.3524614304355413</v>
      </c>
      <c r="AU165" s="9" t="s">
        <v>463</v>
      </c>
      <c r="AV165" s="1">
        <f t="shared" si="14"/>
        <v>2.3915873834405588</v>
      </c>
    </row>
    <row r="166" spans="1:48" x14ac:dyDescent="0.25">
      <c r="A166" s="9" t="s">
        <v>164</v>
      </c>
      <c r="B166" s="1">
        <v>1.56</v>
      </c>
      <c r="D166" s="9" t="s">
        <v>464</v>
      </c>
      <c r="E166" s="17">
        <f t="shared" si="16"/>
        <v>4.7220905425307533</v>
      </c>
      <c r="G166" s="9" t="s">
        <v>464</v>
      </c>
      <c r="H166" s="1">
        <f>EXP(B166:B466)</f>
        <v>4.7588212451378542</v>
      </c>
      <c r="AO166" s="9" t="s">
        <v>164</v>
      </c>
      <c r="AP166" s="1">
        <v>1.56</v>
      </c>
      <c r="AR166" s="9" t="s">
        <v>464</v>
      </c>
      <c r="AS166" s="17">
        <f t="shared" si="15"/>
        <v>2.4000110447398968</v>
      </c>
      <c r="AU166" s="9" t="s">
        <v>464</v>
      </c>
      <c r="AV166" s="1">
        <f t="shared" si="14"/>
        <v>2.4399246147894944</v>
      </c>
    </row>
    <row r="167" spans="1:48" x14ac:dyDescent="0.25">
      <c r="A167" s="9" t="s">
        <v>165</v>
      </c>
      <c r="B167" s="1">
        <v>1.57</v>
      </c>
      <c r="D167" s="9" t="s">
        <v>465</v>
      </c>
      <c r="E167" s="17">
        <f t="shared" si="16"/>
        <v>4.7693114479560608</v>
      </c>
      <c r="G167" s="9" t="s">
        <v>465</v>
      </c>
      <c r="H167" s="1">
        <f>EXP(B167:B467)</f>
        <v>4.8066481937751782</v>
      </c>
      <c r="AO167" s="9" t="s">
        <v>165</v>
      </c>
      <c r="AP167" s="1">
        <v>1.57</v>
      </c>
      <c r="AR167" s="9" t="s">
        <v>465</v>
      </c>
      <c r="AS167" s="17">
        <f t="shared" si="15"/>
        <v>2.448347155187296</v>
      </c>
      <c r="AU167" s="9" t="s">
        <v>465</v>
      </c>
      <c r="AV167" s="1">
        <f t="shared" si="14"/>
        <v>2.4890612069278735</v>
      </c>
    </row>
    <row r="168" spans="1:48" x14ac:dyDescent="0.25">
      <c r="A168" s="9" t="s">
        <v>166</v>
      </c>
      <c r="B168" s="1">
        <v>1.58</v>
      </c>
      <c r="D168" s="9" t="s">
        <v>466</v>
      </c>
      <c r="E168" s="17">
        <f t="shared" si="16"/>
        <v>4.8170045624356215</v>
      </c>
      <c r="G168" s="9" t="s">
        <v>466</v>
      </c>
      <c r="H168" s="1">
        <f>EXP(B168:B468)</f>
        <v>4.854955811237434</v>
      </c>
      <c r="AO168" s="9" t="s">
        <v>166</v>
      </c>
      <c r="AP168" s="1">
        <v>1.58</v>
      </c>
      <c r="AR168" s="9" t="s">
        <v>466</v>
      </c>
      <c r="AS168" s="17">
        <f t="shared" si="15"/>
        <v>2.4974796267391688</v>
      </c>
      <c r="AU168" s="9" t="s">
        <v>466</v>
      </c>
      <c r="AV168" s="1">
        <f t="shared" si="14"/>
        <v>2.5390072035986107</v>
      </c>
    </row>
    <row r="169" spans="1:48" x14ac:dyDescent="0.25">
      <c r="A169" s="9" t="s">
        <v>167</v>
      </c>
      <c r="B169" s="1">
        <v>1.59</v>
      </c>
      <c r="D169" s="9" t="s">
        <v>467</v>
      </c>
      <c r="E169" s="17">
        <f t="shared" si="16"/>
        <v>4.865174608059978</v>
      </c>
      <c r="G169" s="9" t="s">
        <v>467</v>
      </c>
      <c r="H169" s="1">
        <f>EXP(B169:B469)</f>
        <v>4.9037489283266229</v>
      </c>
      <c r="AO169" s="9" t="s">
        <v>167</v>
      </c>
      <c r="AP169" s="1">
        <v>1.59</v>
      </c>
      <c r="AR169" s="9" t="s">
        <v>467</v>
      </c>
      <c r="AS169" s="17">
        <f t="shared" si="15"/>
        <v>2.5474184230065604</v>
      </c>
      <c r="AU169" s="9" t="s">
        <v>467</v>
      </c>
      <c r="AV169" s="1">
        <f t="shared" si="14"/>
        <v>2.589772749485908</v>
      </c>
    </row>
    <row r="170" spans="1:48" x14ac:dyDescent="0.25">
      <c r="A170" s="9" t="s">
        <v>168</v>
      </c>
      <c r="B170" s="1">
        <v>1.6</v>
      </c>
      <c r="D170" s="9" t="s">
        <v>468</v>
      </c>
      <c r="E170" s="17">
        <f t="shared" si="16"/>
        <v>4.9138263541405776</v>
      </c>
      <c r="G170" s="9" t="s">
        <v>468</v>
      </c>
      <c r="H170" s="1">
        <f>EXP(B170:B470)</f>
        <v>4.9530324243951149</v>
      </c>
      <c r="AO170" s="9" t="s">
        <v>168</v>
      </c>
      <c r="AP170" s="1">
        <v>1.6</v>
      </c>
      <c r="AR170" s="9" t="s">
        <v>468</v>
      </c>
      <c r="AS170" s="17">
        <f t="shared" si="15"/>
        <v>2.5981736072366259</v>
      </c>
      <c r="AU170" s="9" t="s">
        <v>468</v>
      </c>
      <c r="AV170" s="1">
        <f t="shared" si="14"/>
        <v>2.641368091229741</v>
      </c>
    </row>
    <row r="171" spans="1:48" x14ac:dyDescent="0.25">
      <c r="A171" s="9" t="s">
        <v>169</v>
      </c>
      <c r="B171" s="1">
        <v>1.61</v>
      </c>
      <c r="D171" s="9" t="s">
        <v>469</v>
      </c>
      <c r="E171" s="17">
        <f t="shared" si="16"/>
        <v>4.9629646176819833</v>
      </c>
      <c r="G171" s="9" t="s">
        <v>469</v>
      </c>
      <c r="H171" s="1">
        <f>EXP(B171:B471)</f>
        <v>5.0028112278335879</v>
      </c>
      <c r="AO171" s="9" t="s">
        <v>169</v>
      </c>
      <c r="AP171" s="1">
        <v>1.61</v>
      </c>
      <c r="AR171" s="9" t="s">
        <v>469</v>
      </c>
      <c r="AS171" s="17">
        <f t="shared" si="15"/>
        <v>2.6497553433089922</v>
      </c>
      <c r="AU171" s="9" t="s">
        <v>469</v>
      </c>
      <c r="AV171" s="1">
        <f t="shared" si="14"/>
        <v>2.6938035784505345</v>
      </c>
    </row>
    <row r="172" spans="1:48" x14ac:dyDescent="0.25">
      <c r="A172" s="9" t="s">
        <v>170</v>
      </c>
      <c r="B172" s="1">
        <v>1.62</v>
      </c>
      <c r="D172" s="9" t="s">
        <v>470</v>
      </c>
      <c r="E172" s="17">
        <f t="shared" si="16"/>
        <v>5.0125942638588032</v>
      </c>
      <c r="G172" s="9" t="s">
        <v>470</v>
      </c>
      <c r="H172" s="1">
        <f>EXP(B172:B472)</f>
        <v>5.0530903165638676</v>
      </c>
      <c r="AO172" s="9" t="s">
        <v>170</v>
      </c>
      <c r="AP172" s="1">
        <v>1.62</v>
      </c>
      <c r="AR172" s="9" t="s">
        <v>470</v>
      </c>
      <c r="AS172" s="17">
        <f t="shared" si="15"/>
        <v>2.7021738967420821</v>
      </c>
      <c r="AU172" s="9" t="s">
        <v>470</v>
      </c>
      <c r="AV172" s="1">
        <f t="shared" si="14"/>
        <v>2.747089664784121</v>
      </c>
    </row>
    <row r="173" spans="1:48" x14ac:dyDescent="0.25">
      <c r="A173" s="9" t="s">
        <v>171</v>
      </c>
      <c r="B173" s="1">
        <v>1.63</v>
      </c>
      <c r="D173" s="9" t="s">
        <v>471</v>
      </c>
      <c r="E173" s="17">
        <f t="shared" si="16"/>
        <v>5.0627202064973913</v>
      </c>
      <c r="G173" s="9" t="s">
        <v>471</v>
      </c>
      <c r="H173" s="1">
        <f>EXP(B173:B473)</f>
        <v>5.1038747185367255</v>
      </c>
      <c r="AO173" s="9" t="s">
        <v>171</v>
      </c>
      <c r="AP173" s="1">
        <v>1.63</v>
      </c>
      <c r="AR173" s="9" t="s">
        <v>471</v>
      </c>
      <c r="AS173" s="17">
        <f t="shared" si="15"/>
        <v>2.7554396357095028</v>
      </c>
      <c r="AU173" s="9" t="s">
        <v>471</v>
      </c>
      <c r="AV173" s="1">
        <f t="shared" si="14"/>
        <v>2.8012369089271232</v>
      </c>
    </row>
    <row r="174" spans="1:48" x14ac:dyDescent="0.25">
      <c r="A174" s="9" t="s">
        <v>172</v>
      </c>
      <c r="B174" s="1">
        <v>1.64</v>
      </c>
      <c r="D174" s="9" t="s">
        <v>472</v>
      </c>
      <c r="E174" s="17">
        <f t="shared" si="16"/>
        <v>5.1133474085623654</v>
      </c>
      <c r="G174" s="9" t="s">
        <v>472</v>
      </c>
      <c r="H174" s="1">
        <f>EXP(B174:B474)</f>
        <v>5.1551695122346803</v>
      </c>
      <c r="AO174" s="9" t="s">
        <v>172</v>
      </c>
      <c r="AP174" s="1">
        <v>1.64</v>
      </c>
      <c r="AR174" s="9" t="s">
        <v>472</v>
      </c>
      <c r="AS174" s="17">
        <f t="shared" si="15"/>
        <v>2.8095630320665976</v>
      </c>
      <c r="AU174" s="9" t="s">
        <v>472</v>
      </c>
      <c r="AV174" s="1">
        <f t="shared" si="14"/>
        <v>2.8562559756928305</v>
      </c>
    </row>
    <row r="175" spans="1:48" x14ac:dyDescent="0.25">
      <c r="A175" s="9" t="s">
        <v>173</v>
      </c>
      <c r="B175" s="1">
        <v>1.65</v>
      </c>
      <c r="D175" s="9" t="s">
        <v>473</v>
      </c>
      <c r="E175" s="17">
        <f t="shared" si="16"/>
        <v>5.1644808826479887</v>
      </c>
      <c r="G175" s="9" t="s">
        <v>473</v>
      </c>
      <c r="H175" s="1">
        <f>EXP(B175:B475)</f>
        <v>5.2069798271798486</v>
      </c>
      <c r="AO175" s="9" t="s">
        <v>173</v>
      </c>
      <c r="AP175" s="1">
        <v>1.65</v>
      </c>
      <c r="AR175" s="9" t="s">
        <v>473</v>
      </c>
      <c r="AS175" s="17">
        <f t="shared" si="15"/>
        <v>2.8645546623872638</v>
      </c>
      <c r="AU175" s="9" t="s">
        <v>473</v>
      </c>
      <c r="AV175" s="1">
        <f t="shared" si="14"/>
        <v>2.9121576370776827</v>
      </c>
    </row>
    <row r="176" spans="1:48" x14ac:dyDescent="0.25">
      <c r="A176" s="9" t="s">
        <v>174</v>
      </c>
      <c r="B176" s="1">
        <v>1.66</v>
      </c>
      <c r="D176" s="9" t="s">
        <v>474</v>
      </c>
      <c r="E176" s="17">
        <f t="shared" si="16"/>
        <v>5.2161256914744687</v>
      </c>
      <c r="G176" s="9" t="s">
        <v>474</v>
      </c>
      <c r="H176" s="1">
        <f>EXP(B176:B476)</f>
        <v>5.2593108444468983</v>
      </c>
      <c r="AO176" s="9" t="s">
        <v>174</v>
      </c>
      <c r="AP176" s="1">
        <v>1.66</v>
      </c>
      <c r="AR176" s="9" t="s">
        <v>474</v>
      </c>
      <c r="AS176" s="17">
        <f t="shared" si="15"/>
        <v>2.9204252090111362</v>
      </c>
      <c r="AU176" s="9" t="s">
        <v>474</v>
      </c>
      <c r="AV176" s="1">
        <f t="shared" si="14"/>
        <v>2.9689527733384882</v>
      </c>
    </row>
    <row r="177" spans="1:48" x14ac:dyDescent="0.25">
      <c r="A177" s="9" t="s">
        <v>175</v>
      </c>
      <c r="B177" s="1">
        <v>1.67</v>
      </c>
      <c r="D177" s="9" t="s">
        <v>475</v>
      </c>
      <c r="E177" s="17">
        <f t="shared" si="16"/>
        <v>5.2682869483892132</v>
      </c>
      <c r="G177" s="9" t="s">
        <v>475</v>
      </c>
      <c r="H177" s="1">
        <f>EXP(B177:B477)</f>
        <v>5.3121677971811669</v>
      </c>
      <c r="AO177" s="9" t="s">
        <v>175</v>
      </c>
      <c r="AP177" s="1">
        <v>1.67</v>
      </c>
      <c r="AR177" s="9" t="s">
        <v>475</v>
      </c>
      <c r="AS177" s="17">
        <f t="shared" si="15"/>
        <v>2.9771854611012474</v>
      </c>
      <c r="AU177" s="9" t="s">
        <v>475</v>
      </c>
      <c r="AV177" s="1">
        <f t="shared" si="14"/>
        <v>3.0266523740804505</v>
      </c>
    </row>
    <row r="178" spans="1:48" x14ac:dyDescent="0.25">
      <c r="A178" s="9" t="s">
        <v>176</v>
      </c>
      <c r="B178" s="1">
        <v>1.68</v>
      </c>
      <c r="D178" s="9" t="s">
        <v>476</v>
      </c>
      <c r="E178" s="17">
        <f t="shared" si="16"/>
        <v>5.3209698178731051</v>
      </c>
      <c r="G178" s="9" t="s">
        <v>476</v>
      </c>
      <c r="H178" s="1">
        <f>EXP(B178:B478)</f>
        <v>5.3655559711219745</v>
      </c>
      <c r="AO178" s="9" t="s">
        <v>176</v>
      </c>
      <c r="AP178" s="1">
        <v>1.68</v>
      </c>
      <c r="AR178" s="9" t="s">
        <v>476</v>
      </c>
      <c r="AS178" s="17">
        <f t="shared" si="15"/>
        <v>3.0348463157122598</v>
      </c>
      <c r="AU178" s="9" t="s">
        <v>476</v>
      </c>
      <c r="AV178" s="1">
        <f t="shared" si="14"/>
        <v>3.0852675393561473</v>
      </c>
    </row>
    <row r="179" spans="1:48" x14ac:dyDescent="0.25">
      <c r="A179" s="9" t="s">
        <v>177</v>
      </c>
      <c r="B179" s="1">
        <v>1.69</v>
      </c>
      <c r="D179" s="9" t="s">
        <v>477</v>
      </c>
      <c r="E179" s="17">
        <f t="shared" si="16"/>
        <v>5.3741795160518357</v>
      </c>
      <c r="G179" s="9" t="s">
        <v>477</v>
      </c>
      <c r="H179" s="1">
        <f>EXP(B179:B479)</f>
        <v>5.4194807051312059</v>
      </c>
      <c r="AO179" s="9" t="s">
        <v>177</v>
      </c>
      <c r="AP179" s="1">
        <v>1.69</v>
      </c>
      <c r="AR179" s="9" t="s">
        <v>477</v>
      </c>
      <c r="AS179" s="17">
        <f t="shared" si="15"/>
        <v>3.0934187788693825</v>
      </c>
      <c r="AU179" s="9" t="s">
        <v>477</v>
      </c>
      <c r="AV179" s="1">
        <f t="shared" si="14"/>
        <v>3.1448094807755327</v>
      </c>
    </row>
    <row r="180" spans="1:48" x14ac:dyDescent="0.25">
      <c r="A180" s="9" t="s">
        <v>178</v>
      </c>
      <c r="B180" s="1">
        <v>1.7</v>
      </c>
      <c r="D180" s="9" t="s">
        <v>478</v>
      </c>
      <c r="E180" s="17">
        <f t="shared" si="16"/>
        <v>5.4279213112123541</v>
      </c>
      <c r="G180" s="9" t="s">
        <v>478</v>
      </c>
      <c r="H180" s="1">
        <f>EXP(B180:B480)</f>
        <v>5.4739473917271999</v>
      </c>
      <c r="AO180" s="9" t="s">
        <v>178</v>
      </c>
      <c r="AP180" s="1">
        <v>1.7</v>
      </c>
      <c r="AR180" s="9" t="s">
        <v>478</v>
      </c>
      <c r="AS180" s="17">
        <f t="shared" si="15"/>
        <v>3.1529139666580765</v>
      </c>
      <c r="AU180" s="9" t="s">
        <v>478</v>
      </c>
      <c r="AV180" s="1">
        <f t="shared" si="14"/>
        <v>3.2052895226271207</v>
      </c>
    </row>
    <row r="181" spans="1:48" x14ac:dyDescent="0.25">
      <c r="A181" s="9" t="s">
        <v>179</v>
      </c>
      <c r="B181" s="1">
        <v>1.71</v>
      </c>
      <c r="D181" s="9" t="s">
        <v>479</v>
      </c>
      <c r="E181" s="17">
        <f t="shared" si="16"/>
        <v>5.4822005243244778</v>
      </c>
      <c r="G181" s="9" t="s">
        <v>479</v>
      </c>
      <c r="H181" s="1">
        <f>EXP(B181:B481)</f>
        <v>5.5289614776240041</v>
      </c>
      <c r="AO181" s="9" t="s">
        <v>179</v>
      </c>
      <c r="AP181" s="1">
        <v>1.71</v>
      </c>
      <c r="AR181" s="9" t="s">
        <v>479</v>
      </c>
      <c r="AS181" s="17">
        <f t="shared" si="15"/>
        <v>3.2133431063246571</v>
      </c>
      <c r="AU181" s="9" t="s">
        <v>479</v>
      </c>
      <c r="AV181" s="1">
        <f t="shared" si="14"/>
        <v>3.2667191030104092</v>
      </c>
    </row>
    <row r="182" spans="1:48" x14ac:dyDescent="0.25">
      <c r="A182" s="9" t="s">
        <v>180</v>
      </c>
      <c r="B182" s="1">
        <v>1.72</v>
      </c>
      <c r="D182" s="9" t="s">
        <v>480</v>
      </c>
      <c r="E182" s="17">
        <f t="shared" si="16"/>
        <v>5.5370225295677225</v>
      </c>
      <c r="G182" s="9" t="s">
        <v>480</v>
      </c>
      <c r="H182" s="1">
        <f>EXP(B182:B482)</f>
        <v>5.5845284642760538</v>
      </c>
      <c r="AO182" s="9" t="s">
        <v>180</v>
      </c>
      <c r="AP182" s="1">
        <v>1.72</v>
      </c>
      <c r="AR182" s="9" t="s">
        <v>480</v>
      </c>
      <c r="AS182" s="17">
        <f t="shared" si="15"/>
        <v>3.2747175373879038</v>
      </c>
      <c r="AU182" s="9" t="s">
        <v>480</v>
      </c>
      <c r="AV182" s="1">
        <f t="shared" si="14"/>
        <v>3.3291097749797149</v>
      </c>
    </row>
    <row r="183" spans="1:48" x14ac:dyDescent="0.25">
      <c r="A183" s="9" t="s">
        <v>181</v>
      </c>
      <c r="B183" s="1">
        <v>1.73</v>
      </c>
      <c r="D183" s="9" t="s">
        <v>481</v>
      </c>
      <c r="E183" s="17">
        <f t="shared" si="16"/>
        <v>5.5923927548633996</v>
      </c>
      <c r="G183" s="9" t="s">
        <v>481</v>
      </c>
      <c r="H183" s="1">
        <f>EXP(B183:B483)</f>
        <v>5.6406539084283205</v>
      </c>
      <c r="AO183" s="9" t="s">
        <v>181</v>
      </c>
      <c r="AP183" s="1">
        <v>1.73</v>
      </c>
      <c r="AR183" s="9" t="s">
        <v>481</v>
      </c>
      <c r="AS183" s="17">
        <f t="shared" si="15"/>
        <v>3.3370487127617827</v>
      </c>
      <c r="AU183" s="9" t="s">
        <v>481</v>
      </c>
      <c r="AV183" s="1">
        <f t="shared" si="14"/>
        <v>3.3924732076994735</v>
      </c>
    </row>
    <row r="184" spans="1:48" x14ac:dyDescent="0.25">
      <c r="A184" s="9" t="s">
        <v>182</v>
      </c>
      <c r="B184" s="1">
        <v>1.74</v>
      </c>
      <c r="D184" s="9" t="s">
        <v>482</v>
      </c>
      <c r="E184" s="17">
        <f t="shared" si="16"/>
        <v>5.6483166824120339</v>
      </c>
      <c r="G184" s="9" t="s">
        <v>482</v>
      </c>
      <c r="H184" s="1">
        <f>EXP(B184:B484)</f>
        <v>5.6973434226719908</v>
      </c>
      <c r="AO184" s="9" t="s">
        <v>182</v>
      </c>
      <c r="AP184" s="1">
        <v>1.74</v>
      </c>
      <c r="AR184" s="9" t="s">
        <v>482</v>
      </c>
      <c r="AS184" s="17">
        <f t="shared" si="15"/>
        <v>3.4003481998894007</v>
      </c>
      <c r="AU184" s="9" t="s">
        <v>482</v>
      </c>
      <c r="AV184" s="1">
        <f t="shared" si="14"/>
        <v>3.4568211876111814</v>
      </c>
    </row>
    <row r="185" spans="1:48" x14ac:dyDescent="0.25">
      <c r="A185" s="9" t="s">
        <v>183</v>
      </c>
      <c r="B185" s="1">
        <v>1.75</v>
      </c>
      <c r="D185" s="9" t="s">
        <v>483</v>
      </c>
      <c r="E185" s="17">
        <f t="shared" si="16"/>
        <v>5.7047998492361538</v>
      </c>
      <c r="G185" s="9" t="s">
        <v>483</v>
      </c>
      <c r="H185" s="1">
        <f>EXP(B185:B485)</f>
        <v>5.7546026760057307</v>
      </c>
      <c r="AO185" s="9" t="s">
        <v>183</v>
      </c>
      <c r="AP185" s="1">
        <v>1.75</v>
      </c>
      <c r="AR185" s="9" t="s">
        <v>483</v>
      </c>
      <c r="AS185" s="17">
        <f t="shared" si="15"/>
        <v>3.4646276818882948</v>
      </c>
      <c r="AU185" s="9" t="s">
        <v>483</v>
      </c>
      <c r="AV185" s="1">
        <f t="shared" si="14"/>
        <v>3.5221656196120357</v>
      </c>
    </row>
    <row r="186" spans="1:48" x14ac:dyDescent="0.25">
      <c r="A186" s="9" t="s">
        <v>184</v>
      </c>
      <c r="B186" s="1">
        <v>1.76</v>
      </c>
      <c r="D186" s="9" t="s">
        <v>484</v>
      </c>
      <c r="E186" s="17">
        <f t="shared" si="16"/>
        <v>5.7618478477285153</v>
      </c>
      <c r="G186" s="9" t="s">
        <v>484</v>
      </c>
      <c r="H186" s="1">
        <f>EXP(B186:B486)</f>
        <v>5.8124373944025889</v>
      </c>
      <c r="AO186" s="9" t="s">
        <v>184</v>
      </c>
      <c r="AP186" s="1">
        <v>1.76</v>
      </c>
      <c r="AR186" s="9" t="s">
        <v>484</v>
      </c>
      <c r="AS186" s="17">
        <f t="shared" si="15"/>
        <v>3.5298989587071778</v>
      </c>
      <c r="AU186" s="9" t="s">
        <v>484</v>
      </c>
      <c r="AV186" s="1">
        <f t="shared" si="14"/>
        <v>3.5885185282454373</v>
      </c>
    </row>
    <row r="187" spans="1:48" x14ac:dyDescent="0.25">
      <c r="A187" s="9" t="s">
        <v>185</v>
      </c>
      <c r="B187" s="1">
        <v>1.77</v>
      </c>
      <c r="D187" s="9" t="s">
        <v>485</v>
      </c>
      <c r="E187" s="17">
        <f t="shared" si="16"/>
        <v>5.8194663262058004</v>
      </c>
      <c r="G187" s="9" t="s">
        <v>485</v>
      </c>
      <c r="H187" s="1">
        <f>EXP(B187:B487)</f>
        <v>5.8708533613826015</v>
      </c>
      <c r="AO187" s="9" t="s">
        <v>185</v>
      </c>
      <c r="AP187" s="1">
        <v>1.77</v>
      </c>
      <c r="AR187" s="9" t="s">
        <v>485</v>
      </c>
      <c r="AS187" s="17">
        <f t="shared" si="15"/>
        <v>3.5961739482942496</v>
      </c>
      <c r="AU187" s="9" t="s">
        <v>485</v>
      </c>
      <c r="AV187" s="1">
        <f t="shared" si="14"/>
        <v>3.655892058903464</v>
      </c>
    </row>
    <row r="188" spans="1:48" x14ac:dyDescent="0.25">
      <c r="A188" s="9" t="s">
        <v>186</v>
      </c>
      <c r="B188" s="1">
        <v>1.78</v>
      </c>
      <c r="D188" s="9" t="s">
        <v>486</v>
      </c>
      <c r="E188" s="17">
        <f t="shared" si="16"/>
        <v>5.8776609894678584</v>
      </c>
      <c r="G188" s="9" t="s">
        <v>486</v>
      </c>
      <c r="H188" s="1">
        <f>EXP(B188:B488)</f>
        <v>5.9298564185911458</v>
      </c>
      <c r="AO188" s="9" t="s">
        <v>186</v>
      </c>
      <c r="AP188" s="1">
        <v>1.78</v>
      </c>
      <c r="AR188" s="9" t="s">
        <v>486</v>
      </c>
      <c r="AS188" s="17">
        <f t="shared" si="15"/>
        <v>3.6634646877771919</v>
      </c>
      <c r="AU188" s="9" t="s">
        <v>486</v>
      </c>
      <c r="AV188" s="1">
        <f t="shared" si="14"/>
        <v>3.7242984790414067</v>
      </c>
    </row>
    <row r="189" spans="1:48" x14ac:dyDescent="0.25">
      <c r="A189" s="9" t="s">
        <v>187</v>
      </c>
      <c r="B189" s="1">
        <v>1.79</v>
      </c>
      <c r="D189" s="9" t="s">
        <v>487</v>
      </c>
      <c r="E189" s="17">
        <f t="shared" si="16"/>
        <v>5.9364375993625371</v>
      </c>
      <c r="G189" s="9" t="s">
        <v>487</v>
      </c>
      <c r="H189" s="1">
        <f>EXP(B189:B489)</f>
        <v>5.9894524663831135</v>
      </c>
      <c r="AO189" s="9" t="s">
        <v>187</v>
      </c>
      <c r="AP189" s="1">
        <v>1.79</v>
      </c>
      <c r="AR189" s="9" t="s">
        <v>487</v>
      </c>
      <c r="AS189" s="17">
        <f t="shared" si="15"/>
        <v>3.7317833346549638</v>
      </c>
      <c r="AU189" s="9" t="s">
        <v>487</v>
      </c>
      <c r="AV189" s="1">
        <f t="shared" si="14"/>
        <v>3.7937501794045385</v>
      </c>
    </row>
    <row r="190" spans="1:48" x14ac:dyDescent="0.25">
      <c r="A190" s="9" t="s">
        <v>188</v>
      </c>
      <c r="B190" s="1">
        <v>1.8</v>
      </c>
      <c r="D190" s="9" t="s">
        <v>488</v>
      </c>
      <c r="E190" s="17">
        <f t="shared" si="16"/>
        <v>5.9958019753561622</v>
      </c>
      <c r="G190" s="9" t="s">
        <v>488</v>
      </c>
      <c r="H190" s="1">
        <f>EXP(B190:B490)</f>
        <v>6.0496474644129465</v>
      </c>
      <c r="AO190" s="9" t="s">
        <v>188</v>
      </c>
      <c r="AP190" s="1">
        <v>1.8</v>
      </c>
      <c r="AR190" s="9" t="s">
        <v>488</v>
      </c>
      <c r="AS190" s="17">
        <f t="shared" si="15"/>
        <v>3.8011421680015136</v>
      </c>
      <c r="AU190" s="9" t="s">
        <v>488</v>
      </c>
      <c r="AV190" s="1">
        <f t="shared" si="14"/>
        <v>3.8642596752671885</v>
      </c>
    </row>
    <row r="191" spans="1:48" x14ac:dyDescent="0.25">
      <c r="A191" s="9" t="s">
        <v>189</v>
      </c>
      <c r="B191" s="1">
        <v>1.81</v>
      </c>
      <c r="D191" s="9" t="s">
        <v>489</v>
      </c>
      <c r="E191" s="17">
        <f t="shared" si="16"/>
        <v>6.0557599951097236</v>
      </c>
      <c r="G191" s="9" t="s">
        <v>489</v>
      </c>
      <c r="H191" s="1">
        <f>EXP(B191:B491)</f>
        <v>6.1104474322306102</v>
      </c>
      <c r="AO191" s="9" t="s">
        <v>189</v>
      </c>
      <c r="AP191" s="1">
        <v>1.81</v>
      </c>
      <c r="AR191" s="9" t="s">
        <v>489</v>
      </c>
      <c r="AS191" s="17">
        <f t="shared" si="15"/>
        <v>3.871553589681529</v>
      </c>
      <c r="AU191" s="9" t="s">
        <v>489</v>
      </c>
      <c r="AV191" s="1">
        <f t="shared" si="14"/>
        <v>3.9358396076842821</v>
      </c>
    </row>
    <row r="192" spans="1:48" x14ac:dyDescent="0.25">
      <c r="A192" s="9" t="s">
        <v>190</v>
      </c>
      <c r="B192" s="1">
        <v>1.82</v>
      </c>
      <c r="D192" s="9" t="s">
        <v>490</v>
      </c>
      <c r="E192" s="17">
        <f t="shared" si="16"/>
        <v>6.1163175950608206</v>
      </c>
      <c r="G192" s="9" t="s">
        <v>490</v>
      </c>
      <c r="H192" s="1">
        <f>EXP(B192:B492)</f>
        <v>6.1718584498835538</v>
      </c>
      <c r="AO192" s="9" t="s">
        <v>190</v>
      </c>
      <c r="AP192" s="1">
        <v>1.82</v>
      </c>
      <c r="AR192" s="9" t="s">
        <v>490</v>
      </c>
      <c r="AS192" s="17">
        <f t="shared" si="15"/>
        <v>3.9430301255783444</v>
      </c>
      <c r="AU192" s="9" t="s">
        <v>490</v>
      </c>
      <c r="AV192" s="1">
        <f t="shared" si="14"/>
        <v>4.0085027447554626</v>
      </c>
    </row>
    <row r="193" spans="1:48" x14ac:dyDescent="0.25">
      <c r="A193" s="9" t="s">
        <v>191</v>
      </c>
      <c r="B193" s="1">
        <v>1.83</v>
      </c>
      <c r="D193" s="9" t="s">
        <v>491</v>
      </c>
      <c r="E193" s="17">
        <f t="shared" si="16"/>
        <v>6.177480771011429</v>
      </c>
      <c r="G193" s="9" t="s">
        <v>491</v>
      </c>
      <c r="H193" s="1">
        <f>EXP(B193:B493)</f>
        <v>6.2338866585247175</v>
      </c>
      <c r="AO193" s="9" t="s">
        <v>191</v>
      </c>
      <c r="AP193" s="1">
        <v>1.83</v>
      </c>
      <c r="AR193" s="9" t="s">
        <v>491</v>
      </c>
      <c r="AS193" s="17">
        <f t="shared" si="15"/>
        <v>4.0155844268341276</v>
      </c>
      <c r="AU193" s="9" t="s">
        <v>491</v>
      </c>
      <c r="AV193" s="1">
        <f t="shared" si="14"/>
        <v>4.0822619829019064</v>
      </c>
    </row>
    <row r="194" spans="1:48" x14ac:dyDescent="0.25">
      <c r="A194" s="9" t="s">
        <v>192</v>
      </c>
      <c r="B194" s="1">
        <v>1.84</v>
      </c>
      <c r="D194" s="9" t="s">
        <v>492</v>
      </c>
      <c r="E194" s="17">
        <f t="shared" si="16"/>
        <v>6.2392555787215436</v>
      </c>
      <c r="G194" s="9" t="s">
        <v>492</v>
      </c>
      <c r="H194" s="1">
        <f>EXP(B194:B494)</f>
        <v>6.2965382610266571</v>
      </c>
      <c r="AO194" s="9" t="s">
        <v>192</v>
      </c>
      <c r="AP194" s="1">
        <v>1.84</v>
      </c>
      <c r="AR194" s="9" t="s">
        <v>492</v>
      </c>
      <c r="AS194" s="17">
        <f t="shared" si="15"/>
        <v>4.0892292711024689</v>
      </c>
      <c r="AU194" s="9" t="s">
        <v>492</v>
      </c>
      <c r="AV194" s="1">
        <f t="shared" si="14"/>
        <v>4.1571303481559809</v>
      </c>
    </row>
    <row r="195" spans="1:48" x14ac:dyDescent="0.25">
      <c r="A195" s="9" t="s">
        <v>193</v>
      </c>
      <c r="B195" s="1">
        <v>1.85</v>
      </c>
      <c r="D195" s="9" t="s">
        <v>493</v>
      </c>
      <c r="E195" s="17">
        <f t="shared" si="16"/>
        <v>6.3016481345087589</v>
      </c>
      <c r="G195" s="9" t="s">
        <v>493</v>
      </c>
      <c r="H195" s="1">
        <f>EXP(B195:B495)</f>
        <v>6.3598195226018319</v>
      </c>
      <c r="AO195" s="9" t="s">
        <v>193</v>
      </c>
      <c r="AP195" s="1">
        <v>1.85</v>
      </c>
      <c r="AR195" s="9" t="s">
        <v>493</v>
      </c>
      <c r="AS195" s="17">
        <f t="shared" si="15"/>
        <v>4.1639775638134937</v>
      </c>
      <c r="AU195" s="9" t="s">
        <v>493</v>
      </c>
      <c r="AV195" s="1">
        <f t="shared" si="14"/>
        <v>4.2331209974638488</v>
      </c>
    </row>
    <row r="196" spans="1:48" x14ac:dyDescent="0.25">
      <c r="A196" s="9" t="s">
        <v>194</v>
      </c>
      <c r="B196" s="1">
        <v>1.86</v>
      </c>
      <c r="D196" s="9" t="s">
        <v>494</v>
      </c>
      <c r="E196" s="17">
        <f t="shared" si="16"/>
        <v>6.3646646158538465</v>
      </c>
      <c r="G196" s="9" t="s">
        <v>494</v>
      </c>
      <c r="H196" s="1">
        <f>EXP(B196:B496)</f>
        <v>6.4237367714291347</v>
      </c>
      <c r="AO196" s="9" t="s">
        <v>194</v>
      </c>
      <c r="AP196" s="1">
        <v>1.86</v>
      </c>
      <c r="AR196" s="9" t="s">
        <v>494</v>
      </c>
      <c r="AS196" s="17">
        <f t="shared" si="15"/>
        <v>4.2398423394516289</v>
      </c>
      <c r="AU196" s="9" t="s">
        <v>494</v>
      </c>
      <c r="AV196" s="1">
        <f t="shared" si="14"/>
        <v>4.3102472200011821</v>
      </c>
    </row>
    <row r="197" spans="1:48" x14ac:dyDescent="0.25">
      <c r="A197" s="9" t="s">
        <v>195</v>
      </c>
      <c r="B197" s="1">
        <v>1.87</v>
      </c>
      <c r="D197" s="9" t="s">
        <v>495</v>
      </c>
      <c r="E197" s="17">
        <f t="shared" si="16"/>
        <v>6.428311262012385</v>
      </c>
      <c r="G197" s="9" t="s">
        <v>495</v>
      </c>
      <c r="H197" s="1">
        <f>EXP(B197:B497)</f>
        <v>6.4882963992867122</v>
      </c>
      <c r="AO197" s="9" t="s">
        <v>195</v>
      </c>
      <c r="AP197" s="1">
        <v>1.87</v>
      </c>
      <c r="AR197" s="9" t="s">
        <v>495</v>
      </c>
      <c r="AS197" s="17">
        <f t="shared" si="15"/>
        <v>4.3168367628461448</v>
      </c>
      <c r="AU197" s="9" t="s">
        <v>495</v>
      </c>
      <c r="AV197" s="1">
        <f t="shared" si="14"/>
        <v>4.3885224385020951</v>
      </c>
    </row>
    <row r="198" spans="1:48" x14ac:dyDescent="0.25">
      <c r="A198" s="9" t="s">
        <v>196</v>
      </c>
      <c r="B198" s="1">
        <v>1.88</v>
      </c>
      <c r="D198" s="9" t="s">
        <v>496</v>
      </c>
      <c r="E198" s="17">
        <f t="shared" si="16"/>
        <v>6.4925943746325085</v>
      </c>
      <c r="G198" s="9" t="s">
        <v>496</v>
      </c>
      <c r="H198" s="1">
        <f>EXP(B198:B498)</f>
        <v>6.553504862191148</v>
      </c>
      <c r="AO198" s="9" t="s">
        <v>196</v>
      </c>
      <c r="AP198" s="1">
        <v>1.88</v>
      </c>
      <c r="AR198" s="9" t="s">
        <v>496</v>
      </c>
      <c r="AS198" s="17">
        <f t="shared" si="15"/>
        <v>4.3949741304746066</v>
      </c>
      <c r="AU198" s="9" t="s">
        <v>496</v>
      </c>
      <c r="AV198" s="1">
        <f t="shared" si="14"/>
        <v>4.4679602106014116</v>
      </c>
    </row>
    <row r="199" spans="1:48" x14ac:dyDescent="0.25">
      <c r="A199" s="9" t="s">
        <v>197</v>
      </c>
      <c r="B199" s="1">
        <v>1.89</v>
      </c>
      <c r="D199" s="9" t="s">
        <v>497</v>
      </c>
      <c r="E199" s="17">
        <f t="shared" si="16"/>
        <v>6.5575203183788338</v>
      </c>
      <c r="G199" s="9" t="s">
        <v>497</v>
      </c>
      <c r="H199" s="1">
        <f>EXP(B199:B499)</f>
        <v>6.6193686810430767</v>
      </c>
      <c r="AO199" s="9" t="s">
        <v>197</v>
      </c>
      <c r="AP199" s="1">
        <v>1.89</v>
      </c>
      <c r="AR199" s="9" t="s">
        <v>497</v>
      </c>
      <c r="AS199" s="17">
        <f t="shared" si="15"/>
        <v>4.4742678717793529</v>
      </c>
      <c r="AU199" s="9" t="s">
        <v>497</v>
      </c>
      <c r="AV199" s="1">
        <f t="shared" si="14"/>
        <v>4.5485742301904626</v>
      </c>
    </row>
    <row r="200" spans="1:48" x14ac:dyDescent="0.25">
      <c r="A200" s="9" t="s">
        <v>198</v>
      </c>
      <c r="B200" s="1">
        <v>1.9</v>
      </c>
      <c r="D200" s="9" t="s">
        <v>498</v>
      </c>
      <c r="E200" s="17">
        <f t="shared" si="16"/>
        <v>6.6230955215626217</v>
      </c>
      <c r="G200" s="9" t="s">
        <v>498</v>
      </c>
      <c r="H200" s="1">
        <f>EXP(B200:B500)</f>
        <v>6.6858944422792685</v>
      </c>
      <c r="AO200" s="9" t="s">
        <v>198</v>
      </c>
      <c r="AP200" s="1">
        <v>1.9</v>
      </c>
      <c r="AR200" s="9" t="s">
        <v>498</v>
      </c>
      <c r="AS200" s="17">
        <f t="shared" si="15"/>
        <v>4.5547315504971468</v>
      </c>
      <c r="AU200" s="9" t="s">
        <v>498</v>
      </c>
      <c r="AV200" s="1">
        <f t="shared" si="14"/>
        <v>4.6303783287864659</v>
      </c>
    </row>
    <row r="201" spans="1:48" x14ac:dyDescent="0.25">
      <c r="A201" s="9" t="s">
        <v>199</v>
      </c>
      <c r="B201" s="1">
        <v>1.91</v>
      </c>
      <c r="D201" s="9" t="s">
        <v>499</v>
      </c>
      <c r="E201" s="17">
        <f t="shared" si="16"/>
        <v>6.6893264767782483</v>
      </c>
      <c r="G201" s="9" t="s">
        <v>499</v>
      </c>
      <c r="H201" s="1">
        <f>EXP(B201:B501)</f>
        <v>6.7530887985312864</v>
      </c>
      <c r="AO201" s="9" t="s">
        <v>199</v>
      </c>
      <c r="AP201" s="1">
        <v>1.91</v>
      </c>
      <c r="AR201" s="9" t="s">
        <v>499</v>
      </c>
      <c r="AS201" s="17">
        <f t="shared" si="15"/>
        <v>4.6363788660021186</v>
      </c>
      <c r="AU201" s="9" t="s">
        <v>499</v>
      </c>
      <c r="AV201" s="1">
        <f t="shared" si="14"/>
        <v>4.7133864769157015</v>
      </c>
    </row>
    <row r="202" spans="1:48" x14ac:dyDescent="0.25">
      <c r="A202" s="9" t="s">
        <v>200</v>
      </c>
      <c r="B202" s="1">
        <v>1.92</v>
      </c>
      <c r="D202" s="9" t="s">
        <v>500</v>
      </c>
      <c r="E202" s="17">
        <f t="shared" si="16"/>
        <v>6.7562197415460306</v>
      </c>
      <c r="G202" s="9" t="s">
        <v>500</v>
      </c>
      <c r="H202" s="1">
        <f>EXP(B202:B502)</f>
        <v>6.8209584692907494</v>
      </c>
      <c r="AO202" s="9" t="s">
        <v>200</v>
      </c>
      <c r="AP202" s="1">
        <v>1.92</v>
      </c>
      <c r="AR202" s="9" t="s">
        <v>500</v>
      </c>
      <c r="AS202" s="17">
        <f t="shared" si="15"/>
        <v>4.71922365466214</v>
      </c>
      <c r="AU202" s="9" t="s">
        <v>500</v>
      </c>
      <c r="AV202" s="1">
        <f t="shared" si="14"/>
        <v>4.797612785510573</v>
      </c>
    </row>
    <row r="203" spans="1:48" x14ac:dyDescent="0.25">
      <c r="A203" s="9" t="s">
        <v>201</v>
      </c>
      <c r="B203" s="1">
        <v>1.93</v>
      </c>
      <c r="D203" s="9" t="s">
        <v>501</v>
      </c>
      <c r="E203" s="17">
        <f t="shared" si="16"/>
        <v>6.8237819389614911</v>
      </c>
      <c r="G203" s="9" t="s">
        <v>501</v>
      </c>
      <c r="H203" s="1">
        <f>EXP(B203:B503)</f>
        <v>6.8895102415812923</v>
      </c>
      <c r="AO203" s="9" t="s">
        <v>201</v>
      </c>
      <c r="AP203" s="1">
        <v>1.93</v>
      </c>
      <c r="AR203" s="9" t="s">
        <v>501</v>
      </c>
      <c r="AS203" s="17">
        <f t="shared" si="15"/>
        <v>4.8032798912087618</v>
      </c>
      <c r="AU203" s="9" t="s">
        <v>501</v>
      </c>
      <c r="AV203" s="1">
        <f t="shared" si="14"/>
        <v>4.8830715073207145</v>
      </c>
    </row>
    <row r="204" spans="1:48" x14ac:dyDescent="0.25">
      <c r="A204" s="9" t="s">
        <v>202</v>
      </c>
      <c r="B204" s="1">
        <v>1.94</v>
      </c>
      <c r="D204" s="9" t="s">
        <v>502</v>
      </c>
      <c r="E204" s="17">
        <f t="shared" si="16"/>
        <v>6.8920197583511058</v>
      </c>
      <c r="G204" s="9" t="s">
        <v>502</v>
      </c>
      <c r="H204" s="1">
        <f>EXP(B204:B504)</f>
        <v>6.9587509706372721</v>
      </c>
      <c r="AO204" s="9" t="s">
        <v>202</v>
      </c>
      <c r="AP204" s="1">
        <v>1.94</v>
      </c>
      <c r="AR204" s="9" t="s">
        <v>502</v>
      </c>
      <c r="AS204" s="17">
        <f t="shared" si="15"/>
        <v>4.8885616901208495</v>
      </c>
      <c r="AU204" s="9" t="s">
        <v>502</v>
      </c>
      <c r="AV204" s="1">
        <f t="shared" si="14"/>
        <v>4.9697770383382727</v>
      </c>
    </row>
    <row r="205" spans="1:48" x14ac:dyDescent="0.25">
      <c r="A205" s="9" t="s">
        <v>203</v>
      </c>
      <c r="B205" s="1">
        <v>1.95</v>
      </c>
      <c r="D205" s="9" t="s">
        <v>503</v>
      </c>
      <c r="E205" s="17">
        <f t="shared" si="16"/>
        <v>6.9609399559346166</v>
      </c>
      <c r="G205" s="9" t="s">
        <v>503</v>
      </c>
      <c r="H205" s="1">
        <f>EXP(B205:B505)</f>
        <v>7.0286875805892928</v>
      </c>
      <c r="AO205" s="9" t="s">
        <v>203</v>
      </c>
      <c r="AP205" s="1">
        <v>1.95</v>
      </c>
      <c r="AR205" s="9" t="s">
        <v>503</v>
      </c>
      <c r="AS205" s="17">
        <f t="shared" si="15"/>
        <v>4.9750833070220581</v>
      </c>
      <c r="AU205" s="9" t="s">
        <v>503</v>
      </c>
      <c r="AV205" s="1">
        <f t="shared" ref="AV205:AV268" si="17">2.1*EXP(AP205) - AP205*AP205 -2*AP205-2</f>
        <v>5.0577439192375149</v>
      </c>
    </row>
    <row r="206" spans="1:48" x14ac:dyDescent="0.25">
      <c r="A206" s="9" t="s">
        <v>204</v>
      </c>
      <c r="B206" s="1">
        <v>1.96</v>
      </c>
      <c r="D206" s="9" t="s">
        <v>504</v>
      </c>
      <c r="E206" s="17">
        <f t="shared" si="16"/>
        <v>7.0305493554939629</v>
      </c>
      <c r="G206" s="9" t="s">
        <v>504</v>
      </c>
      <c r="H206" s="1">
        <f>EXP(B206:B506)</f>
        <v>7.0993270651566327</v>
      </c>
      <c r="AO206" s="9" t="s">
        <v>204</v>
      </c>
      <c r="AP206" s="1">
        <v>1.96</v>
      </c>
      <c r="AR206" s="9" t="s">
        <v>504</v>
      </c>
      <c r="AS206" s="17">
        <f t="shared" ref="AS206:AS269" si="18">AS205+$B$5*(AP205*AP205+AS205)</f>
        <v>5.0628591400922787</v>
      </c>
      <c r="AU206" s="9" t="s">
        <v>504</v>
      </c>
      <c r="AV206" s="1">
        <f t="shared" si="17"/>
        <v>5.1469868368289298</v>
      </c>
    </row>
    <row r="207" spans="1:48" x14ac:dyDescent="0.25">
      <c r="A207" s="9" t="s">
        <v>205</v>
      </c>
      <c r="B207" s="1">
        <v>1.97</v>
      </c>
      <c r="D207" s="9" t="s">
        <v>505</v>
      </c>
      <c r="E207" s="17">
        <f t="shared" ref="E207:E270" si="19">E206+$B$5*E206</f>
        <v>7.1008548490489023</v>
      </c>
      <c r="G207" s="9" t="s">
        <v>505</v>
      </c>
      <c r="H207" s="1">
        <f>EXP(B207:B507)</f>
        <v>7.1706764883466132</v>
      </c>
      <c r="AO207" s="9" t="s">
        <v>205</v>
      </c>
      <c r="AP207" s="1">
        <v>1.97</v>
      </c>
      <c r="AR207" s="9" t="s">
        <v>505</v>
      </c>
      <c r="AS207" s="17">
        <f t="shared" si="18"/>
        <v>5.151903731493201</v>
      </c>
      <c r="AU207" s="9" t="s">
        <v>505</v>
      </c>
      <c r="AV207" s="1">
        <f t="shared" si="17"/>
        <v>5.237520625527889</v>
      </c>
    </row>
    <row r="208" spans="1:48" x14ac:dyDescent="0.25">
      <c r="A208" s="9" t="s">
        <v>206</v>
      </c>
      <c r="B208" s="1">
        <v>1.98</v>
      </c>
      <c r="D208" s="9" t="s">
        <v>506</v>
      </c>
      <c r="E208" s="17">
        <f t="shared" si="19"/>
        <v>7.1718633975393917</v>
      </c>
      <c r="G208" s="9" t="s">
        <v>506</v>
      </c>
      <c r="H208" s="1">
        <f>EXP(B208:B508)</f>
        <v>7.2427429851610121</v>
      </c>
      <c r="AO208" s="9" t="s">
        <v>206</v>
      </c>
      <c r="AP208" s="1">
        <v>1.98</v>
      </c>
      <c r="AR208" s="9" t="s">
        <v>506</v>
      </c>
      <c r="AS208" s="17">
        <f t="shared" si="18"/>
        <v>5.242231768808133</v>
      </c>
      <c r="AU208" s="9" t="s">
        <v>506</v>
      </c>
      <c r="AV208" s="1">
        <f t="shared" si="17"/>
        <v>5.3293602688381272</v>
      </c>
    </row>
    <row r="209" spans="1:48" x14ac:dyDescent="0.25">
      <c r="A209" s="9" t="s">
        <v>207</v>
      </c>
      <c r="B209" s="1">
        <v>1.99</v>
      </c>
      <c r="D209" s="9" t="s">
        <v>507</v>
      </c>
      <c r="E209" s="17">
        <f t="shared" si="19"/>
        <v>7.2435820315147854</v>
      </c>
      <c r="G209" s="9" t="s">
        <v>507</v>
      </c>
      <c r="H209" s="1">
        <f>EXP(B209:B509)</f>
        <v>7.3155337623095669</v>
      </c>
      <c r="AO209" s="9" t="s">
        <v>207</v>
      </c>
      <c r="AP209" s="1">
        <v>1.99</v>
      </c>
      <c r="AR209" s="9" t="s">
        <v>507</v>
      </c>
      <c r="AS209" s="17">
        <f t="shared" si="18"/>
        <v>5.333858086496214</v>
      </c>
      <c r="AU209" s="9" t="s">
        <v>507</v>
      </c>
      <c r="AV209" s="1">
        <f t="shared" si="17"/>
        <v>5.4225209008500901</v>
      </c>
    </row>
    <row r="210" spans="1:48" x14ac:dyDescent="0.25">
      <c r="A210" s="9" t="s">
        <v>208</v>
      </c>
      <c r="B210" s="1">
        <v>2</v>
      </c>
      <c r="D210" s="9" t="s">
        <v>508</v>
      </c>
      <c r="E210" s="17">
        <f t="shared" si="19"/>
        <v>7.3160178518299332</v>
      </c>
      <c r="G210" s="9" t="s">
        <v>508</v>
      </c>
      <c r="H210" s="1">
        <f>EXP(B210:B510)</f>
        <v>7.3890560989306504</v>
      </c>
      <c r="AO210" s="9" t="s">
        <v>208</v>
      </c>
      <c r="AP210" s="1">
        <v>2</v>
      </c>
      <c r="AR210" s="9" t="s">
        <v>508</v>
      </c>
      <c r="AS210" s="17">
        <f t="shared" si="18"/>
        <v>5.4267976673611757</v>
      </c>
      <c r="AU210" s="9" t="s">
        <v>508</v>
      </c>
      <c r="AV210" s="1">
        <f t="shared" si="17"/>
        <v>5.5170178077543657</v>
      </c>
    </row>
    <row r="211" spans="1:48" x14ac:dyDescent="0.25">
      <c r="A211" s="9" t="s">
        <v>209</v>
      </c>
      <c r="B211" s="1">
        <v>2.0099999999999998</v>
      </c>
      <c r="D211" s="9" t="s">
        <v>509</v>
      </c>
      <c r="E211" s="17">
        <f t="shared" si="19"/>
        <v>7.3891780303482326</v>
      </c>
      <c r="G211" s="9" t="s">
        <v>509</v>
      </c>
      <c r="H211" s="1">
        <f>EXP(B211:B511)</f>
        <v>7.4633173473191929</v>
      </c>
      <c r="AO211" s="9" t="s">
        <v>209</v>
      </c>
      <c r="AP211" s="1">
        <v>2.0099999999999998</v>
      </c>
      <c r="AR211" s="9" t="s">
        <v>509</v>
      </c>
      <c r="AS211" s="17">
        <f t="shared" si="18"/>
        <v>5.5210656440347874</v>
      </c>
      <c r="AU211" s="9" t="s">
        <v>509</v>
      </c>
      <c r="AV211" s="1">
        <f t="shared" si="17"/>
        <v>5.6128664293703068</v>
      </c>
    </row>
    <row r="212" spans="1:48" x14ac:dyDescent="0.25">
      <c r="A212" s="9" t="s">
        <v>210</v>
      </c>
      <c r="B212" s="1">
        <v>2.02</v>
      </c>
      <c r="D212" s="9" t="s">
        <v>510</v>
      </c>
      <c r="E212" s="17">
        <f t="shared" si="19"/>
        <v>7.4630698106517146</v>
      </c>
      <c r="G212" s="9" t="s">
        <v>510</v>
      </c>
      <c r="H212" s="1">
        <f>EXP(B212:B512)</f>
        <v>7.5383249336619222</v>
      </c>
      <c r="AO212" s="9" t="s">
        <v>210</v>
      </c>
      <c r="AP212" s="1">
        <v>2.02</v>
      </c>
      <c r="AR212" s="9" t="s">
        <v>510</v>
      </c>
      <c r="AS212" s="17">
        <f t="shared" si="18"/>
        <v>5.6166773004751356</v>
      </c>
      <c r="AU212" s="9" t="s">
        <v>510</v>
      </c>
      <c r="AV212" s="1">
        <f t="shared" si="17"/>
        <v>5.7100823606900368</v>
      </c>
    </row>
    <row r="213" spans="1:48" x14ac:dyDescent="0.25">
      <c r="A213" s="9" t="s">
        <v>211</v>
      </c>
      <c r="B213" s="1">
        <v>2.0299999999999998</v>
      </c>
      <c r="D213" s="9" t="s">
        <v>511</v>
      </c>
      <c r="E213" s="17">
        <f t="shared" si="19"/>
        <v>7.5377005087582321</v>
      </c>
      <c r="G213" s="9" t="s">
        <v>511</v>
      </c>
      <c r="H213" s="1">
        <f>EXP(B213:B513)</f>
        <v>7.6140863587799732</v>
      </c>
      <c r="AO213" s="9" t="s">
        <v>211</v>
      </c>
      <c r="AP213" s="1">
        <v>2.0299999999999998</v>
      </c>
      <c r="AR213" s="9" t="s">
        <v>511</v>
      </c>
      <c r="AS213" s="17">
        <f t="shared" si="18"/>
        <v>5.7136480734798871</v>
      </c>
      <c r="AU213" s="9" t="s">
        <v>511</v>
      </c>
      <c r="AV213" s="1">
        <f t="shared" si="17"/>
        <v>5.8086813534379464</v>
      </c>
    </row>
    <row r="214" spans="1:48" x14ac:dyDescent="0.25">
      <c r="A214" s="9" t="s">
        <v>212</v>
      </c>
      <c r="B214" s="1">
        <v>2.04</v>
      </c>
      <c r="D214" s="9" t="s">
        <v>512</v>
      </c>
      <c r="E214" s="17">
        <f t="shared" si="19"/>
        <v>7.6130775138458144</v>
      </c>
      <c r="G214" s="9" t="s">
        <v>512</v>
      </c>
      <c r="H214" s="1">
        <f>EXP(B214:B514)</f>
        <v>7.690609198878998</v>
      </c>
      <c r="AO214" s="9" t="s">
        <v>212</v>
      </c>
      <c r="AP214" s="1">
        <v>2.04</v>
      </c>
      <c r="AR214" s="9" t="s">
        <v>512</v>
      </c>
      <c r="AS214" s="17">
        <f t="shared" si="18"/>
        <v>5.8119935542146859</v>
      </c>
      <c r="AU214" s="9" t="s">
        <v>512</v>
      </c>
      <c r="AV214" s="1">
        <f t="shared" si="17"/>
        <v>5.9086793176458965</v>
      </c>
    </row>
    <row r="215" spans="1:48" x14ac:dyDescent="0.25">
      <c r="A215" s="9" t="s">
        <v>213</v>
      </c>
      <c r="B215" s="1">
        <v>2.0499999999999998</v>
      </c>
      <c r="D215" s="9" t="s">
        <v>513</v>
      </c>
      <c r="E215" s="17">
        <f t="shared" si="19"/>
        <v>7.6892082889842728</v>
      </c>
      <c r="G215" s="9" t="s">
        <v>513</v>
      </c>
      <c r="H215" s="1">
        <f>EXP(B215:B515)</f>
        <v>7.7679011063067707</v>
      </c>
      <c r="AO215" s="9" t="s">
        <v>213</v>
      </c>
      <c r="AP215" s="1">
        <v>2.0499999999999998</v>
      </c>
      <c r="AR215" s="9" t="s">
        <v>513</v>
      </c>
      <c r="AS215" s="17">
        <f t="shared" si="18"/>
        <v>5.9117294897568327</v>
      </c>
      <c r="AU215" s="9" t="s">
        <v>513</v>
      </c>
      <c r="AV215" s="1">
        <f t="shared" si="17"/>
        <v>6.0100923232442174</v>
      </c>
    </row>
    <row r="216" spans="1:48" x14ac:dyDescent="0.25">
      <c r="A216" s="9" t="s">
        <v>214</v>
      </c>
      <c r="B216" s="1">
        <v>2.06</v>
      </c>
      <c r="D216" s="9" t="s">
        <v>514</v>
      </c>
      <c r="E216" s="17">
        <f t="shared" si="19"/>
        <v>7.7661003718741153</v>
      </c>
      <c r="G216" s="9" t="s">
        <v>514</v>
      </c>
      <c r="H216" s="1">
        <f>EXP(B216:B516)</f>
        <v>7.845969810318449</v>
      </c>
      <c r="AO216" s="9" t="s">
        <v>214</v>
      </c>
      <c r="AP216" s="1">
        <v>2.06</v>
      </c>
      <c r="AR216" s="9" t="s">
        <v>514</v>
      </c>
      <c r="AS216" s="17">
        <f t="shared" si="18"/>
        <v>6.0128717846544006</v>
      </c>
      <c r="AU216" s="9" t="s">
        <v>514</v>
      </c>
      <c r="AV216" s="1">
        <f t="shared" si="17"/>
        <v>6.1129366016687428</v>
      </c>
    </row>
    <row r="217" spans="1:48" x14ac:dyDescent="0.25">
      <c r="A217" s="9" t="s">
        <v>215</v>
      </c>
      <c r="B217" s="1">
        <v>2.0699999999999998</v>
      </c>
      <c r="D217" s="9" t="s">
        <v>515</v>
      </c>
      <c r="E217" s="17">
        <f t="shared" si="19"/>
        <v>7.8437613755928561</v>
      </c>
      <c r="G217" s="9" t="s">
        <v>515</v>
      </c>
      <c r="H217" s="1">
        <f>EXP(B217:B517)</f>
        <v>7.9248231178494866</v>
      </c>
      <c r="AO217" s="9" t="s">
        <v>215</v>
      </c>
      <c r="AP217" s="1">
        <v>2.0699999999999998</v>
      </c>
      <c r="AR217" s="9" t="s">
        <v>515</v>
      </c>
      <c r="AS217" s="17">
        <f t="shared" si="18"/>
        <v>6.1154365025009447</v>
      </c>
      <c r="AU217" s="9" t="s">
        <v>515</v>
      </c>
      <c r="AV217" s="1">
        <f t="shared" si="17"/>
        <v>6.21722854748392</v>
      </c>
    </row>
    <row r="218" spans="1:48" x14ac:dyDescent="0.25">
      <c r="A218" s="9" t="s">
        <v>216</v>
      </c>
      <c r="B218" s="1">
        <v>2.08</v>
      </c>
      <c r="D218" s="9" t="s">
        <v>516</v>
      </c>
      <c r="E218" s="17">
        <f t="shared" si="19"/>
        <v>7.922198989348785</v>
      </c>
      <c r="G218" s="9" t="s">
        <v>516</v>
      </c>
      <c r="H218" s="1">
        <f>EXP(B218:B518)</f>
        <v>8.0044689142963534</v>
      </c>
      <c r="AO218" s="9" t="s">
        <v>216</v>
      </c>
      <c r="AP218" s="1">
        <v>2.08</v>
      </c>
      <c r="AR218" s="9" t="s">
        <v>516</v>
      </c>
      <c r="AS218" s="17">
        <f t="shared" si="18"/>
        <v>6.2194398675259546</v>
      </c>
      <c r="AU218" s="9" t="s">
        <v>516</v>
      </c>
      <c r="AV218" s="1">
        <f t="shared" si="17"/>
        <v>6.3229847200223439</v>
      </c>
    </row>
    <row r="219" spans="1:48" x14ac:dyDescent="0.25">
      <c r="A219" s="9" t="s">
        <v>217</v>
      </c>
      <c r="B219" s="1">
        <v>2.09</v>
      </c>
      <c r="D219" s="9" t="s">
        <v>517</v>
      </c>
      <c r="E219" s="17">
        <f t="shared" si="19"/>
        <v>8.0014209792422726</v>
      </c>
      <c r="G219" s="9" t="s">
        <v>517</v>
      </c>
      <c r="H219" s="1">
        <f>EXP(B219:B519)</f>
        <v>8.084915164305059</v>
      </c>
      <c r="AO219" s="9" t="s">
        <v>217</v>
      </c>
      <c r="AP219" s="1">
        <v>2.09</v>
      </c>
      <c r="AR219" s="9" t="s">
        <v>517</v>
      </c>
      <c r="AS219" s="17">
        <f t="shared" si="18"/>
        <v>6.3248982662012141</v>
      </c>
      <c r="AU219" s="9" t="s">
        <v>517</v>
      </c>
      <c r="AV219" s="1">
        <f t="shared" si="17"/>
        <v>6.4302218450406272</v>
      </c>
    </row>
    <row r="220" spans="1:48" x14ac:dyDescent="0.25">
      <c r="A220" s="9" t="s">
        <v>218</v>
      </c>
      <c r="B220" s="1">
        <v>2.1</v>
      </c>
      <c r="D220" s="9" t="s">
        <v>518</v>
      </c>
      <c r="E220" s="17">
        <f t="shared" si="19"/>
        <v>8.0814351890346945</v>
      </c>
      <c r="G220" s="9" t="s">
        <v>518</v>
      </c>
      <c r="H220" s="1">
        <f>EXP(B220:B520)</f>
        <v>8.1661699125676517</v>
      </c>
      <c r="AO220" s="9" t="s">
        <v>218</v>
      </c>
      <c r="AP220" s="1">
        <v>2.1</v>
      </c>
      <c r="AR220" s="9" t="s">
        <v>518</v>
      </c>
      <c r="AS220" s="17">
        <f t="shared" si="18"/>
        <v>6.4318282488632263</v>
      </c>
      <c r="AU220" s="9" t="s">
        <v>518</v>
      </c>
      <c r="AV220" s="1">
        <f t="shared" si="17"/>
        <v>6.5389568163920693</v>
      </c>
    </row>
    <row r="221" spans="1:48" x14ac:dyDescent="0.25">
      <c r="A221" s="9" t="s">
        <v>219</v>
      </c>
      <c r="B221" s="1">
        <v>2.11</v>
      </c>
      <c r="D221" s="9" t="s">
        <v>519</v>
      </c>
      <c r="E221" s="17">
        <f t="shared" si="19"/>
        <v>8.1622495409250408</v>
      </c>
      <c r="G221" s="9" t="s">
        <v>519</v>
      </c>
      <c r="H221" s="1">
        <f>EXP(B221:B521)</f>
        <v>8.2482412846266602</v>
      </c>
      <c r="AO221" s="9" t="s">
        <v>219</v>
      </c>
      <c r="AP221" s="1">
        <v>2.11</v>
      </c>
      <c r="AR221" s="9" t="s">
        <v>519</v>
      </c>
      <c r="AS221" s="17">
        <f t="shared" si="18"/>
        <v>6.5402465313518583</v>
      </c>
      <c r="AU221" s="9" t="s">
        <v>519</v>
      </c>
      <c r="AV221" s="1">
        <f t="shared" si="17"/>
        <v>6.6492066977159858</v>
      </c>
    </row>
    <row r="222" spans="1:48" x14ac:dyDescent="0.25">
      <c r="A222" s="9" t="s">
        <v>220</v>
      </c>
      <c r="B222" s="1">
        <v>2.12</v>
      </c>
      <c r="D222" s="9" t="s">
        <v>520</v>
      </c>
      <c r="E222" s="17">
        <f t="shared" si="19"/>
        <v>8.2438720363342917</v>
      </c>
      <c r="G222" s="9" t="s">
        <v>520</v>
      </c>
      <c r="H222" s="1">
        <f>EXP(B222:B522)</f>
        <v>8.3311374876876929</v>
      </c>
      <c r="AO222" s="9" t="s">
        <v>220</v>
      </c>
      <c r="AP222" s="1">
        <v>2.12</v>
      </c>
      <c r="AR222" s="9" t="s">
        <v>520</v>
      </c>
      <c r="AS222" s="17">
        <f t="shared" si="18"/>
        <v>6.6501699966653769</v>
      </c>
      <c r="AU222" s="9" t="s">
        <v>520</v>
      </c>
      <c r="AV222" s="1">
        <f t="shared" si="17"/>
        <v>6.7609887241441555</v>
      </c>
    </row>
    <row r="223" spans="1:48" x14ac:dyDescent="0.25">
      <c r="A223" s="9" t="s">
        <v>221</v>
      </c>
      <c r="B223" s="1">
        <v>2.13</v>
      </c>
      <c r="D223" s="9" t="s">
        <v>521</v>
      </c>
      <c r="E223" s="17">
        <f t="shared" si="19"/>
        <v>8.3263107566976338</v>
      </c>
      <c r="G223" s="9" t="s">
        <v>521</v>
      </c>
      <c r="H223" s="1">
        <f>EXP(B223:B523)</f>
        <v>8.4148668114401293</v>
      </c>
      <c r="AO223" s="9" t="s">
        <v>221</v>
      </c>
      <c r="AP223" s="1">
        <v>2.13</v>
      </c>
      <c r="AR223" s="9" t="s">
        <v>521</v>
      </c>
      <c r="AS223" s="17">
        <f t="shared" si="18"/>
        <v>6.7616156966320311</v>
      </c>
      <c r="AU223" s="9" t="s">
        <v>521</v>
      </c>
      <c r="AV223" s="1">
        <f t="shared" si="17"/>
        <v>6.8743203040242715</v>
      </c>
    </row>
    <row r="224" spans="1:48" x14ac:dyDescent="0.25">
      <c r="A224" s="9" t="s">
        <v>222</v>
      </c>
      <c r="B224" s="1">
        <v>2.14</v>
      </c>
      <c r="D224" s="9" t="s">
        <v>522</v>
      </c>
      <c r="E224" s="17">
        <f t="shared" si="19"/>
        <v>8.4095738642646101</v>
      </c>
      <c r="G224" s="9" t="s">
        <v>522</v>
      </c>
      <c r="H224" s="1">
        <f>EXP(B224:B524)</f>
        <v>8.499437628886124</v>
      </c>
      <c r="AO224" s="9" t="s">
        <v>222</v>
      </c>
      <c r="AP224" s="1">
        <v>2.14</v>
      </c>
      <c r="AR224" s="9" t="s">
        <v>522</v>
      </c>
      <c r="AS224" s="17">
        <f t="shared" si="18"/>
        <v>6.8746008535983512</v>
      </c>
      <c r="AU224" s="9" t="s">
        <v>522</v>
      </c>
      <c r="AV224" s="1">
        <f t="shared" si="17"/>
        <v>6.9892190206608618</v>
      </c>
    </row>
    <row r="225" spans="1:48" x14ac:dyDescent="0.25">
      <c r="A225" s="9" t="s">
        <v>223</v>
      </c>
      <c r="B225" s="1">
        <v>2.15</v>
      </c>
      <c r="D225" s="9" t="s">
        <v>523</v>
      </c>
      <c r="E225" s="17">
        <f t="shared" si="19"/>
        <v>8.4936696029072554</v>
      </c>
      <c r="G225" s="9" t="s">
        <v>523</v>
      </c>
      <c r="H225" s="1">
        <f>EXP(B225:B525)</f>
        <v>8.5848583971778929</v>
      </c>
      <c r="AO225" s="9" t="s">
        <v>223</v>
      </c>
      <c r="AP225" s="1">
        <v>2.15</v>
      </c>
      <c r="AR225" s="9" t="s">
        <v>523</v>
      </c>
      <c r="AS225" s="17">
        <f t="shared" si="18"/>
        <v>6.9891428621343348</v>
      </c>
      <c r="AU225" s="9" t="s">
        <v>523</v>
      </c>
      <c r="AV225" s="1">
        <f t="shared" si="17"/>
        <v>7.1057026340735767</v>
      </c>
    </row>
    <row r="226" spans="1:48" x14ac:dyDescent="0.25">
      <c r="A226" s="9" t="s">
        <v>224</v>
      </c>
      <c r="B226" s="1">
        <v>2.16</v>
      </c>
      <c r="D226" s="9" t="s">
        <v>524</v>
      </c>
      <c r="E226" s="17">
        <f t="shared" si="19"/>
        <v>8.5786062989363288</v>
      </c>
      <c r="G226" s="9" t="s">
        <v>524</v>
      </c>
      <c r="H226" s="1">
        <f>EXP(B226:B526)</f>
        <v>8.6711376584634561</v>
      </c>
      <c r="AO226" s="9" t="s">
        <v>224</v>
      </c>
      <c r="AP226" s="1">
        <v>2.16</v>
      </c>
      <c r="AR226" s="9" t="s">
        <v>524</v>
      </c>
      <c r="AS226" s="17">
        <f t="shared" si="18"/>
        <v>7.1052592907556784</v>
      </c>
      <c r="AU226" s="9" t="s">
        <v>524</v>
      </c>
      <c r="AV226" s="1">
        <f t="shared" si="17"/>
        <v>7.2237890827732585</v>
      </c>
    </row>
    <row r="227" spans="1:48" x14ac:dyDescent="0.25">
      <c r="A227" s="9" t="s">
        <v>225</v>
      </c>
      <c r="B227" s="1">
        <v>2.17</v>
      </c>
      <c r="D227" s="9" t="s">
        <v>525</v>
      </c>
      <c r="E227" s="17">
        <f t="shared" si="19"/>
        <v>8.6643923619256924</v>
      </c>
      <c r="G227" s="9" t="s">
        <v>525</v>
      </c>
      <c r="H227" s="1">
        <f>EXP(B227:B527)</f>
        <v>8.7582840407408344</v>
      </c>
      <c r="AO227" s="9" t="s">
        <v>225</v>
      </c>
      <c r="AP227" s="1">
        <v>2.17</v>
      </c>
      <c r="AR227" s="9" t="s">
        <v>525</v>
      </c>
      <c r="AS227" s="17">
        <f t="shared" si="18"/>
        <v>7.2229678836632356</v>
      </c>
      <c r="AU227" s="9" t="s">
        <v>525</v>
      </c>
      <c r="AV227" s="1">
        <f t="shared" si="17"/>
        <v>7.3434964855557538</v>
      </c>
    </row>
    <row r="228" spans="1:48" x14ac:dyDescent="0.25">
      <c r="A228" s="9" t="s">
        <v>226</v>
      </c>
      <c r="B228" s="1">
        <v>2.1800000000000002</v>
      </c>
      <c r="D228" s="9" t="s">
        <v>526</v>
      </c>
      <c r="E228" s="17">
        <f t="shared" si="19"/>
        <v>8.7510362855449486</v>
      </c>
      <c r="G228" s="9" t="s">
        <v>526</v>
      </c>
      <c r="H228" s="1">
        <f>EXP(B228:B528)</f>
        <v>8.8463062587208832</v>
      </c>
      <c r="AO228" s="9" t="s">
        <v>226</v>
      </c>
      <c r="AP228" s="1">
        <v>2.1800000000000002</v>
      </c>
      <c r="AR228" s="9" t="s">
        <v>526</v>
      </c>
      <c r="AS228" s="17">
        <f t="shared" si="18"/>
        <v>7.3422865624998677</v>
      </c>
      <c r="AU228" s="9" t="s">
        <v>526</v>
      </c>
      <c r="AV228" s="1">
        <f t="shared" si="17"/>
        <v>7.4648431433138533</v>
      </c>
    </row>
    <row r="229" spans="1:48" x14ac:dyDescent="0.25">
      <c r="A229" s="9" t="s">
        <v>227</v>
      </c>
      <c r="B229" s="1">
        <v>2.19</v>
      </c>
      <c r="D229" s="9" t="s">
        <v>527</v>
      </c>
      <c r="E229" s="17">
        <f t="shared" si="19"/>
        <v>8.8385466484003974</v>
      </c>
      <c r="G229" s="9" t="s">
        <v>527</v>
      </c>
      <c r="H229" s="1">
        <f>EXP(B229:B529)</f>
        <v>8.9352131146987475</v>
      </c>
      <c r="AO229" s="9" t="s">
        <v>227</v>
      </c>
      <c r="AP229" s="1">
        <v>2.19</v>
      </c>
      <c r="AR229" s="9" t="s">
        <v>527</v>
      </c>
      <c r="AS229" s="17">
        <f t="shared" si="18"/>
        <v>7.463233428124866</v>
      </c>
      <c r="AU229" s="9" t="s">
        <v>527</v>
      </c>
      <c r="AV229" s="1">
        <f t="shared" si="17"/>
        <v>7.5878475408673722</v>
      </c>
    </row>
    <row r="230" spans="1:48" x14ac:dyDescent="0.25">
      <c r="A230" s="9" t="s">
        <v>228</v>
      </c>
      <c r="B230" s="1">
        <v>2.2000000000000002</v>
      </c>
      <c r="D230" s="9" t="s">
        <v>528</v>
      </c>
      <c r="E230" s="17">
        <f t="shared" si="19"/>
        <v>8.9269321148844014</v>
      </c>
      <c r="G230" s="9" t="s">
        <v>528</v>
      </c>
      <c r="H230" s="1">
        <f>EXP(B230:B530)</f>
        <v>9.025013499434122</v>
      </c>
      <c r="AO230" s="9" t="s">
        <v>228</v>
      </c>
      <c r="AP230" s="1">
        <v>2.2000000000000002</v>
      </c>
      <c r="AR230" s="9" t="s">
        <v>528</v>
      </c>
      <c r="AS230" s="17">
        <f t="shared" si="18"/>
        <v>7.5858267624061151</v>
      </c>
      <c r="AU230" s="9" t="s">
        <v>528</v>
      </c>
      <c r="AV230" s="1">
        <f t="shared" si="17"/>
        <v>7.7125283488116576</v>
      </c>
    </row>
    <row r="231" spans="1:48" x14ac:dyDescent="0.25">
      <c r="A231" s="9" t="s">
        <v>229</v>
      </c>
      <c r="B231" s="1">
        <v>2.21</v>
      </c>
      <c r="D231" s="9" t="s">
        <v>529</v>
      </c>
      <c r="E231" s="17">
        <f t="shared" si="19"/>
        <v>9.0162014360332456</v>
      </c>
      <c r="G231" s="9" t="s">
        <v>529</v>
      </c>
      <c r="H231" s="1">
        <f>EXP(B231:B531)</f>
        <v>9.1157163930403051</v>
      </c>
      <c r="AO231" s="9" t="s">
        <v>229</v>
      </c>
      <c r="AP231" s="1">
        <v>2.21</v>
      </c>
      <c r="AR231" s="9" t="s">
        <v>529</v>
      </c>
      <c r="AS231" s="17">
        <f t="shared" si="18"/>
        <v>7.710085030030176</v>
      </c>
      <c r="AU231" s="9" t="s">
        <v>529</v>
      </c>
      <c r="AV231" s="1">
        <f t="shared" si="17"/>
        <v>7.8389044253846425</v>
      </c>
    </row>
    <row r="232" spans="1:48" x14ac:dyDescent="0.25">
      <c r="A232" s="9" t="s">
        <v>230</v>
      </c>
      <c r="B232" s="1">
        <v>2.2200000000000002</v>
      </c>
      <c r="D232" s="9" t="s">
        <v>530</v>
      </c>
      <c r="E232" s="17">
        <f t="shared" si="19"/>
        <v>9.1063634503935784</v>
      </c>
      <c r="G232" s="9" t="s">
        <v>530</v>
      </c>
      <c r="H232" s="1">
        <f>EXP(B232:B532)</f>
        <v>9.2073308658822519</v>
      </c>
      <c r="AO232" s="9" t="s">
        <v>230</v>
      </c>
      <c r="AP232" s="1">
        <v>2.2200000000000002</v>
      </c>
      <c r="AR232" s="9" t="s">
        <v>530</v>
      </c>
      <c r="AS232" s="17">
        <f t="shared" si="18"/>
        <v>7.8360268803304773</v>
      </c>
      <c r="AU232" s="9" t="s">
        <v>530</v>
      </c>
      <c r="AV232" s="1">
        <f t="shared" si="17"/>
        <v>7.9669948183527275</v>
      </c>
    </row>
    <row r="233" spans="1:48" x14ac:dyDescent="0.25">
      <c r="A233" s="9" t="s">
        <v>231</v>
      </c>
      <c r="B233" s="1">
        <v>2.23</v>
      </c>
      <c r="D233" s="9" t="s">
        <v>531</v>
      </c>
      <c r="E233" s="17">
        <f t="shared" si="19"/>
        <v>9.1974270848975141</v>
      </c>
      <c r="G233" s="9" t="s">
        <v>531</v>
      </c>
      <c r="H233" s="1">
        <f>EXP(B233:B533)</f>
        <v>9.2998660794835857</v>
      </c>
      <c r="AO233" s="9" t="s">
        <v>231</v>
      </c>
      <c r="AP233" s="1">
        <v>2.23</v>
      </c>
      <c r="AR233" s="9" t="s">
        <v>531</v>
      </c>
      <c r="AS233" s="17">
        <f t="shared" si="18"/>
        <v>7.9636711491337824</v>
      </c>
      <c r="AU233" s="9" t="s">
        <v>531</v>
      </c>
      <c r="AV233" s="1">
        <f t="shared" si="17"/>
        <v>8.0968187669155292</v>
      </c>
    </row>
    <row r="234" spans="1:48" x14ac:dyDescent="0.25">
      <c r="A234" s="9" t="s">
        <v>232</v>
      </c>
      <c r="B234" s="1">
        <v>2.2400000000000002</v>
      </c>
      <c r="D234" s="9" t="s">
        <v>532</v>
      </c>
      <c r="E234" s="17">
        <f t="shared" si="19"/>
        <v>9.2894013557464898</v>
      </c>
      <c r="G234" s="9" t="s">
        <v>532</v>
      </c>
      <c r="H234" s="1">
        <f>EXP(B234:B534)</f>
        <v>9.3933312874427841</v>
      </c>
      <c r="AO234" s="9" t="s">
        <v>232</v>
      </c>
      <c r="AP234" s="1">
        <v>2.2400000000000002</v>
      </c>
      <c r="AR234" s="9" t="s">
        <v>532</v>
      </c>
      <c r="AS234" s="17">
        <f t="shared" si="18"/>
        <v>8.0930368606251211</v>
      </c>
      <c r="AU234" s="9" t="s">
        <v>532</v>
      </c>
      <c r="AV234" s="1">
        <f t="shared" si="17"/>
        <v>8.2283957036298467</v>
      </c>
    </row>
    <row r="235" spans="1:48" x14ac:dyDescent="0.25">
      <c r="A235" s="9" t="s">
        <v>233</v>
      </c>
      <c r="B235" s="1">
        <v>2.25</v>
      </c>
      <c r="D235" s="9" t="s">
        <v>533</v>
      </c>
      <c r="E235" s="17">
        <f t="shared" si="19"/>
        <v>9.3822953693039555</v>
      </c>
      <c r="G235" s="9" t="s">
        <v>533</v>
      </c>
      <c r="H235" s="1">
        <f>EXP(B235:B535)</f>
        <v>9.4877358363585262</v>
      </c>
      <c r="AO235" s="9" t="s">
        <v>233</v>
      </c>
      <c r="AP235" s="1">
        <v>2.25</v>
      </c>
      <c r="AR235" s="9" t="s">
        <v>533</v>
      </c>
      <c r="AS235" s="17">
        <f t="shared" si="18"/>
        <v>8.2241432292313714</v>
      </c>
      <c r="AU235" s="9" t="s">
        <v>533</v>
      </c>
      <c r="AV235" s="1">
        <f t="shared" si="17"/>
        <v>8.3617452563529042</v>
      </c>
    </row>
    <row r="236" spans="1:48" x14ac:dyDescent="0.25">
      <c r="A236" s="9" t="s">
        <v>234</v>
      </c>
      <c r="B236" s="1">
        <v>2.2599999999999998</v>
      </c>
      <c r="D236" s="9" t="s">
        <v>534</v>
      </c>
      <c r="E236" s="17">
        <f t="shared" si="19"/>
        <v>9.4761183229969959</v>
      </c>
      <c r="G236" s="9" t="s">
        <v>534</v>
      </c>
      <c r="H236" s="1">
        <f>EXP(B236:B536)</f>
        <v>9.5830891667643758</v>
      </c>
      <c r="AO236" s="9" t="s">
        <v>234</v>
      </c>
      <c r="AP236" s="1">
        <v>2.2599999999999998</v>
      </c>
      <c r="AR236" s="9" t="s">
        <v>534</v>
      </c>
      <c r="AS236" s="17">
        <f t="shared" si="18"/>
        <v>8.3570096615236853</v>
      </c>
      <c r="AU236" s="9" t="s">
        <v>534</v>
      </c>
      <c r="AV236" s="1">
        <f t="shared" si="17"/>
        <v>8.4968872502051909</v>
      </c>
    </row>
    <row r="237" spans="1:48" x14ac:dyDescent="0.25">
      <c r="A237" s="9" t="s">
        <v>235</v>
      </c>
      <c r="B237" s="1">
        <v>2.27</v>
      </c>
      <c r="D237" s="9" t="s">
        <v>535</v>
      </c>
      <c r="E237" s="17">
        <f t="shared" si="19"/>
        <v>9.5708795062269658</v>
      </c>
      <c r="G237" s="9" t="s">
        <v>535</v>
      </c>
      <c r="H237" s="1">
        <f>EXP(B237:B537)</f>
        <v>9.6794008140728405</v>
      </c>
      <c r="AO237" s="9" t="s">
        <v>235</v>
      </c>
      <c r="AP237" s="1">
        <v>2.27</v>
      </c>
      <c r="AR237" s="9" t="s">
        <v>535</v>
      </c>
      <c r="AS237" s="17">
        <f t="shared" si="18"/>
        <v>8.491655758138922</v>
      </c>
      <c r="AU237" s="9" t="s">
        <v>535</v>
      </c>
      <c r="AV237" s="1">
        <f t="shared" si="17"/>
        <v>8.6338417095529678</v>
      </c>
    </row>
    <row r="238" spans="1:48" x14ac:dyDescent="0.25">
      <c r="A238" s="9" t="s">
        <v>236</v>
      </c>
      <c r="B238" s="1">
        <v>2.2799999999999998</v>
      </c>
      <c r="D238" s="9" t="s">
        <v>536</v>
      </c>
      <c r="E238" s="17">
        <f t="shared" si="19"/>
        <v>9.6665883012892362</v>
      </c>
      <c r="G238" s="9" t="s">
        <v>536</v>
      </c>
      <c r="H238" s="1">
        <f>EXP(B238:B538)</f>
        <v>9.7766804095289039</v>
      </c>
      <c r="AO238" s="9" t="s">
        <v>236</v>
      </c>
      <c r="AP238" s="1">
        <v>2.2799999999999998</v>
      </c>
      <c r="AR238" s="9" t="s">
        <v>536</v>
      </c>
      <c r="AS238" s="17">
        <f t="shared" si="18"/>
        <v>8.6281013157203112</v>
      </c>
      <c r="AU238" s="9" t="s">
        <v>536</v>
      </c>
      <c r="AV238" s="1">
        <f t="shared" si="17"/>
        <v>8.7726288600107019</v>
      </c>
    </row>
    <row r="239" spans="1:48" x14ac:dyDescent="0.25">
      <c r="A239" s="9" t="s">
        <v>237</v>
      </c>
      <c r="B239" s="1">
        <v>2.29</v>
      </c>
      <c r="D239" s="9" t="s">
        <v>537</v>
      </c>
      <c r="E239" s="17">
        <f t="shared" si="19"/>
        <v>9.763254184302129</v>
      </c>
      <c r="G239" s="9" t="s">
        <v>537</v>
      </c>
      <c r="H239" s="1">
        <f>EXP(B239:B539)</f>
        <v>9.8749376811731828</v>
      </c>
      <c r="AO239" s="9" t="s">
        <v>237</v>
      </c>
      <c r="AP239" s="1">
        <v>2.29</v>
      </c>
      <c r="AR239" s="9" t="s">
        <v>537</v>
      </c>
      <c r="AS239" s="17">
        <f t="shared" si="18"/>
        <v>8.7663663288775151</v>
      </c>
      <c r="AU239" s="9" t="s">
        <v>537</v>
      </c>
      <c r="AV239" s="1">
        <f t="shared" si="17"/>
        <v>8.913269130463684</v>
      </c>
    </row>
    <row r="240" spans="1:48" x14ac:dyDescent="0.25">
      <c r="A240" s="9" t="s">
        <v>238</v>
      </c>
      <c r="B240" s="1">
        <v>2.2999999999999998</v>
      </c>
      <c r="D240" s="9" t="s">
        <v>538</v>
      </c>
      <c r="E240" s="17">
        <f t="shared" si="19"/>
        <v>9.86088672614515</v>
      </c>
      <c r="G240" s="9" t="s">
        <v>538</v>
      </c>
      <c r="H240" s="1">
        <f>EXP(B240:B540)</f>
        <v>9.9741824548147182</v>
      </c>
      <c r="AO240" s="9" t="s">
        <v>238</v>
      </c>
      <c r="AP240" s="1">
        <v>2.2999999999999998</v>
      </c>
      <c r="AR240" s="9" t="s">
        <v>538</v>
      </c>
      <c r="AS240" s="17">
        <f t="shared" si="18"/>
        <v>8.906470992166291</v>
      </c>
      <c r="AU240" s="9" t="s">
        <v>538</v>
      </c>
      <c r="AV240" s="1">
        <f t="shared" si="17"/>
        <v>9.0557831551109107</v>
      </c>
    </row>
    <row r="241" spans="1:48" x14ac:dyDescent="0.25">
      <c r="A241" s="9" t="s">
        <v>239</v>
      </c>
      <c r="B241" s="1">
        <v>2.31</v>
      </c>
      <c r="D241" s="9" t="s">
        <v>539</v>
      </c>
      <c r="E241" s="17">
        <f t="shared" si="19"/>
        <v>9.9594955934066007</v>
      </c>
      <c r="G241" s="9" t="s">
        <v>539</v>
      </c>
      <c r="H241" s="1">
        <f>EXP(B241:B541)</f>
        <v>10.074424655013587</v>
      </c>
      <c r="AO241" s="9" t="s">
        <v>239</v>
      </c>
      <c r="AP241" s="1">
        <v>2.31</v>
      </c>
      <c r="AR241" s="9" t="s">
        <v>539</v>
      </c>
      <c r="AS241" s="17">
        <f t="shared" si="18"/>
        <v>9.0484357020879536</v>
      </c>
      <c r="AU241" s="9" t="s">
        <v>539</v>
      </c>
      <c r="AV241" s="1">
        <f t="shared" si="17"/>
        <v>9.2001917755285341</v>
      </c>
    </row>
    <row r="242" spans="1:48" x14ac:dyDescent="0.25">
      <c r="A242" s="9" t="s">
        <v>240</v>
      </c>
      <c r="B242" s="1">
        <v>2.3199999999999998</v>
      </c>
      <c r="D242" s="9" t="s">
        <v>540</v>
      </c>
      <c r="E242" s="17">
        <f t="shared" si="19"/>
        <v>10.059090549340667</v>
      </c>
      <c r="G242" s="9" t="s">
        <v>540</v>
      </c>
      <c r="H242" s="1">
        <f>EXP(B242:B542)</f>
        <v>10.175674306073333</v>
      </c>
      <c r="AO242" s="9" t="s">
        <v>240</v>
      </c>
      <c r="AP242" s="1">
        <v>2.3199999999999998</v>
      </c>
      <c r="AR242" s="9" t="s">
        <v>540</v>
      </c>
      <c r="AS242" s="17">
        <f t="shared" si="18"/>
        <v>9.1922810591088329</v>
      </c>
      <c r="AU242" s="9" t="s">
        <v>540</v>
      </c>
      <c r="AV242" s="1">
        <f t="shared" si="17"/>
        <v>9.3465160427539971</v>
      </c>
    </row>
    <row r="243" spans="1:48" x14ac:dyDescent="0.25">
      <c r="A243" s="9" t="s">
        <v>241</v>
      </c>
      <c r="B243" s="1">
        <v>2.33</v>
      </c>
      <c r="D243" s="9" t="s">
        <v>541</v>
      </c>
      <c r="E243" s="17">
        <f t="shared" si="19"/>
        <v>10.159681454834073</v>
      </c>
      <c r="G243" s="9" t="s">
        <v>541</v>
      </c>
      <c r="H243" s="1">
        <f>EXP(B243:B543)</f>
        <v>10.277941533043448</v>
      </c>
      <c r="AO243" s="9" t="s">
        <v>241</v>
      </c>
      <c r="AP243" s="1">
        <v>2.33</v>
      </c>
      <c r="AR243" s="9" t="s">
        <v>541</v>
      </c>
      <c r="AS243" s="17">
        <f t="shared" si="18"/>
        <v>9.3380278696999213</v>
      </c>
      <c r="AU243" s="9" t="s">
        <v>541</v>
      </c>
      <c r="AV243" s="1">
        <f t="shared" si="17"/>
        <v>9.4947772193912421</v>
      </c>
    </row>
    <row r="244" spans="1:48" x14ac:dyDescent="0.25">
      <c r="A244" s="9" t="s">
        <v>242</v>
      </c>
      <c r="B244" s="1">
        <v>2.34</v>
      </c>
      <c r="D244" s="9" t="s">
        <v>542</v>
      </c>
      <c r="E244" s="17">
        <f t="shared" si="19"/>
        <v>10.261278269382414</v>
      </c>
      <c r="G244" s="9" t="s">
        <v>542</v>
      </c>
      <c r="H244" s="1">
        <f>EXP(B244:B544)</f>
        <v>10.381236562731843</v>
      </c>
      <c r="AO244" s="9" t="s">
        <v>242</v>
      </c>
      <c r="AP244" s="1">
        <v>2.34</v>
      </c>
      <c r="AR244" s="9" t="s">
        <v>542</v>
      </c>
      <c r="AS244" s="17">
        <f t="shared" si="18"/>
        <v>9.4856971483969197</v>
      </c>
      <c r="AU244" s="9" t="s">
        <v>542</v>
      </c>
      <c r="AV244" s="1">
        <f t="shared" si="17"/>
        <v>9.6449967817368716</v>
      </c>
    </row>
    <row r="245" spans="1:48" x14ac:dyDescent="0.25">
      <c r="A245" s="9" t="s">
        <v>243</v>
      </c>
      <c r="B245" s="1">
        <v>2.35</v>
      </c>
      <c r="D245" s="9" t="s">
        <v>543</v>
      </c>
      <c r="E245" s="17">
        <f t="shared" si="19"/>
        <v>10.363891052076239</v>
      </c>
      <c r="G245" s="9" t="s">
        <v>543</v>
      </c>
      <c r="H245" s="1">
        <f>EXP(B245:B545)</f>
        <v>10.485569724727576</v>
      </c>
      <c r="AO245" s="9" t="s">
        <v>243</v>
      </c>
      <c r="AP245" s="1">
        <v>2.35</v>
      </c>
      <c r="AR245" s="9" t="s">
        <v>543</v>
      </c>
      <c r="AS245" s="17">
        <f t="shared" si="18"/>
        <v>9.6353101198808897</v>
      </c>
      <c r="AU245" s="9" t="s">
        <v>543</v>
      </c>
      <c r="AV245" s="1">
        <f t="shared" si="17"/>
        <v>9.7971964219279108</v>
      </c>
    </row>
    <row r="246" spans="1:48" x14ac:dyDescent="0.25">
      <c r="A246" s="9" t="s">
        <v>244</v>
      </c>
      <c r="B246" s="1">
        <v>2.36</v>
      </c>
      <c r="D246" s="9" t="s">
        <v>544</v>
      </c>
      <c r="E246" s="17">
        <f t="shared" si="19"/>
        <v>10.467529962597002</v>
      </c>
      <c r="G246" s="9" t="s">
        <v>544</v>
      </c>
      <c r="H246" s="1">
        <f>EXP(B246:B546)</f>
        <v>10.59095145243378</v>
      </c>
      <c r="AO246" s="9" t="s">
        <v>244</v>
      </c>
      <c r="AP246" s="1">
        <v>2.36</v>
      </c>
      <c r="AR246" s="9" t="s">
        <v>544</v>
      </c>
      <c r="AS246" s="17">
        <f t="shared" si="18"/>
        <v>9.7868882210796979</v>
      </c>
      <c r="AU246" s="9" t="s">
        <v>544</v>
      </c>
      <c r="AV246" s="1">
        <f t="shared" si="17"/>
        <v>9.9513980501109387</v>
      </c>
    </row>
    <row r="247" spans="1:48" x14ac:dyDescent="0.25">
      <c r="A247" s="9" t="s">
        <v>245</v>
      </c>
      <c r="B247" s="1">
        <v>2.37</v>
      </c>
      <c r="D247" s="9" t="s">
        <v>545</v>
      </c>
      <c r="E247" s="17">
        <f t="shared" si="19"/>
        <v>10.572205262222973</v>
      </c>
      <c r="G247" s="9" t="s">
        <v>545</v>
      </c>
      <c r="H247" s="1">
        <f>EXP(B247:B547)</f>
        <v>10.697392284111054</v>
      </c>
      <c r="AO247" s="9" t="s">
        <v>245</v>
      </c>
      <c r="AP247" s="1">
        <v>2.37</v>
      </c>
      <c r="AR247" s="9" t="s">
        <v>545</v>
      </c>
      <c r="AS247" s="17">
        <f t="shared" si="18"/>
        <v>9.9404531032904941</v>
      </c>
      <c r="AU247" s="9" t="s">
        <v>545</v>
      </c>
      <c r="AV247" s="1">
        <f t="shared" si="17"/>
        <v>10.107623796633211</v>
      </c>
    </row>
    <row r="248" spans="1:48" x14ac:dyDescent="0.25">
      <c r="A248" s="9" t="s">
        <v>246</v>
      </c>
      <c r="B248" s="1">
        <v>2.38</v>
      </c>
      <c r="D248" s="9" t="s">
        <v>546</v>
      </c>
      <c r="E248" s="17">
        <f t="shared" si="19"/>
        <v>10.677927314845203</v>
      </c>
      <c r="G248" s="9" t="s">
        <v>546</v>
      </c>
      <c r="H248" s="1">
        <f>EXP(B248:B548)</f>
        <v>10.804902863931257</v>
      </c>
      <c r="AO248" s="9" t="s">
        <v>246</v>
      </c>
      <c r="AP248" s="1">
        <v>2.38</v>
      </c>
      <c r="AR248" s="9" t="s">
        <v>546</v>
      </c>
      <c r="AS248" s="17">
        <f t="shared" si="18"/>
        <v>10.096026634323399</v>
      </c>
      <c r="AU248" s="9" t="s">
        <v>546</v>
      </c>
      <c r="AV248" s="1">
        <f t="shared" si="17"/>
        <v>10.26589601425564</v>
      </c>
    </row>
    <row r="249" spans="1:48" x14ac:dyDescent="0.25">
      <c r="A249" s="9" t="s">
        <v>247</v>
      </c>
      <c r="B249" s="1">
        <v>2.39</v>
      </c>
      <c r="D249" s="9" t="s">
        <v>547</v>
      </c>
      <c r="E249" s="17">
        <f t="shared" si="19"/>
        <v>10.784706587993655</v>
      </c>
      <c r="G249" s="9" t="s">
        <v>547</v>
      </c>
      <c r="H249" s="1">
        <f>EXP(B249:B549)</f>
        <v>10.913493943041976</v>
      </c>
      <c r="AO249" s="9" t="s">
        <v>247</v>
      </c>
      <c r="AP249" s="1">
        <v>2.39</v>
      </c>
      <c r="AR249" s="9" t="s">
        <v>547</v>
      </c>
      <c r="AS249" s="17">
        <f t="shared" si="18"/>
        <v>10.253630900666634</v>
      </c>
      <c r="AU249" s="9" t="s">
        <v>547</v>
      </c>
      <c r="AV249" s="1">
        <f t="shared" si="17"/>
        <v>10.42623728038815</v>
      </c>
    </row>
    <row r="250" spans="1:48" x14ac:dyDescent="0.25">
      <c r="A250" s="9" t="s">
        <v>248</v>
      </c>
      <c r="B250" s="1">
        <v>2.4</v>
      </c>
      <c r="D250" s="9" t="s">
        <v>548</v>
      </c>
      <c r="E250" s="17">
        <f t="shared" si="19"/>
        <v>10.892553653873591</v>
      </c>
      <c r="G250" s="9" t="s">
        <v>548</v>
      </c>
      <c r="H250" s="1">
        <f>EXP(B250:B550)</f>
        <v>11.023176380641601</v>
      </c>
      <c r="AO250" s="9" t="s">
        <v>248</v>
      </c>
      <c r="AP250" s="1">
        <v>2.4</v>
      </c>
      <c r="AR250" s="9" t="s">
        <v>548</v>
      </c>
      <c r="AS250" s="17">
        <f t="shared" si="18"/>
        <v>10.413288209673301</v>
      </c>
      <c r="AU250" s="9" t="s">
        <v>548</v>
      </c>
      <c r="AV250" s="1">
        <f t="shared" si="17"/>
        <v>10.588670399347361</v>
      </c>
    </row>
    <row r="251" spans="1:48" x14ac:dyDescent="0.25">
      <c r="A251" s="9" t="s">
        <v>249</v>
      </c>
      <c r="B251" s="1">
        <v>2.41</v>
      </c>
      <c r="D251" s="9" t="s">
        <v>549</v>
      </c>
      <c r="E251" s="17">
        <f t="shared" si="19"/>
        <v>11.001479190412327</v>
      </c>
      <c r="G251" s="9" t="s">
        <v>549</v>
      </c>
      <c r="H251" s="1">
        <f>EXP(B251:B551)</f>
        <v>11.133961145065307</v>
      </c>
      <c r="AO251" s="9" t="s">
        <v>249</v>
      </c>
      <c r="AP251" s="1">
        <v>2.41</v>
      </c>
      <c r="AR251" s="9" t="s">
        <v>549</v>
      </c>
      <c r="AS251" s="17">
        <f t="shared" si="18"/>
        <v>10.575021091770033</v>
      </c>
      <c r="AU251" s="9" t="s">
        <v>549</v>
      </c>
      <c r="AV251" s="1">
        <f t="shared" si="17"/>
        <v>10.753218404637146</v>
      </c>
    </row>
    <row r="252" spans="1:48" x14ac:dyDescent="0.25">
      <c r="A252" s="9" t="s">
        <v>250</v>
      </c>
      <c r="B252" s="1">
        <v>2.42</v>
      </c>
      <c r="D252" s="9" t="s">
        <v>550</v>
      </c>
      <c r="E252" s="17">
        <f t="shared" si="19"/>
        <v>11.111493982316452</v>
      </c>
      <c r="G252" s="9" t="s">
        <v>550</v>
      </c>
      <c r="H252" s="1">
        <f>EXP(B252:B552)</f>
        <v>11.245859314881844</v>
      </c>
      <c r="AO252" s="9" t="s">
        <v>250</v>
      </c>
      <c r="AP252" s="1">
        <v>2.42</v>
      </c>
      <c r="AR252" s="9" t="s">
        <v>550</v>
      </c>
      <c r="AS252" s="17">
        <f t="shared" si="18"/>
        <v>10.738852302687734</v>
      </c>
      <c r="AU252" s="9" t="s">
        <v>550</v>
      </c>
      <c r="AV252" s="1">
        <f t="shared" si="17"/>
        <v>10.919904561251872</v>
      </c>
    </row>
    <row r="253" spans="1:48" x14ac:dyDescent="0.25">
      <c r="A253" s="9" t="s">
        <v>251</v>
      </c>
      <c r="B253" s="1">
        <v>2.4300000000000002</v>
      </c>
      <c r="D253" s="9" t="s">
        <v>551</v>
      </c>
      <c r="E253" s="17">
        <f t="shared" si="19"/>
        <v>11.222608922139615</v>
      </c>
      <c r="G253" s="9" t="s">
        <v>551</v>
      </c>
      <c r="H253" s="1">
        <f>EXP(B253:B553)</f>
        <v>11.358882080001457</v>
      </c>
      <c r="AO253" s="9" t="s">
        <v>251</v>
      </c>
      <c r="AP253" s="1">
        <v>2.4300000000000002</v>
      </c>
      <c r="AR253" s="9" t="s">
        <v>551</v>
      </c>
      <c r="AS253" s="17">
        <f t="shared" si="18"/>
        <v>10.904804825714612</v>
      </c>
      <c r="AU253" s="9" t="s">
        <v>551</v>
      </c>
      <c r="AV253" s="1">
        <f t="shared" si="17"/>
        <v>11.08875236800306</v>
      </c>
    </row>
    <row r="254" spans="1:48" x14ac:dyDescent="0.25">
      <c r="A254" s="9" t="s">
        <v>252</v>
      </c>
      <c r="B254" s="1">
        <v>2.44</v>
      </c>
      <c r="D254" s="9" t="s">
        <v>552</v>
      </c>
      <c r="E254" s="17">
        <f t="shared" si="19"/>
        <v>11.334835011361012</v>
      </c>
      <c r="G254" s="9" t="s">
        <v>552</v>
      </c>
      <c r="H254" s="1">
        <f>EXP(B254:B554)</f>
        <v>11.473040742794833</v>
      </c>
      <c r="AO254" s="9" t="s">
        <v>252</v>
      </c>
      <c r="AP254" s="1">
        <v>2.44</v>
      </c>
      <c r="AR254" s="9" t="s">
        <v>552</v>
      </c>
      <c r="AS254" s="17">
        <f t="shared" si="18"/>
        <v>11.072901873971757</v>
      </c>
      <c r="AU254" s="9" t="s">
        <v>552</v>
      </c>
      <c r="AV254" s="1">
        <f t="shared" si="17"/>
        <v>11.259785559869155</v>
      </c>
    </row>
    <row r="255" spans="1:48" x14ac:dyDescent="0.25">
      <c r="A255" s="9" t="s">
        <v>253</v>
      </c>
      <c r="B255" s="1">
        <v>2.4500000000000002</v>
      </c>
      <c r="D255" s="9" t="s">
        <v>553</v>
      </c>
      <c r="E255" s="17">
        <f t="shared" si="19"/>
        <v>11.448183361474621</v>
      </c>
      <c r="G255" s="9" t="s">
        <v>553</v>
      </c>
      <c r="H255" s="1">
        <f>EXP(B255:B555)</f>
        <v>11.588346719223392</v>
      </c>
      <c r="AO255" s="9" t="s">
        <v>253</v>
      </c>
      <c r="AP255" s="1">
        <v>2.4500000000000002</v>
      </c>
      <c r="AR255" s="9" t="s">
        <v>553</v>
      </c>
      <c r="AS255" s="17">
        <f t="shared" si="18"/>
        <v>11.243166892711475</v>
      </c>
      <c r="AU255" s="9" t="s">
        <v>553</v>
      </c>
      <c r="AV255" s="1">
        <f t="shared" si="17"/>
        <v>11.43302811036912</v>
      </c>
    </row>
    <row r="256" spans="1:48" x14ac:dyDescent="0.25">
      <c r="A256" s="9" t="s">
        <v>254</v>
      </c>
      <c r="B256" s="1">
        <v>2.46</v>
      </c>
      <c r="D256" s="9" t="s">
        <v>554</v>
      </c>
      <c r="E256" s="17">
        <f t="shared" si="19"/>
        <v>11.562665195089368</v>
      </c>
      <c r="G256" s="9" t="s">
        <v>554</v>
      </c>
      <c r="H256" s="1">
        <f>EXP(B256:B556)</f>
        <v>11.704811539980854</v>
      </c>
      <c r="AO256" s="9" t="s">
        <v>254</v>
      </c>
      <c r="AP256" s="1">
        <v>2.46</v>
      </c>
      <c r="AR256" s="9" t="s">
        <v>554</v>
      </c>
      <c r="AS256" s="17">
        <f t="shared" si="18"/>
        <v>11.41562356163859</v>
      </c>
      <c r="AU256" s="9" t="s">
        <v>554</v>
      </c>
      <c r="AV256" s="1">
        <f t="shared" si="17"/>
        <v>11.608504233959794</v>
      </c>
    </row>
    <row r="257" spans="1:48" x14ac:dyDescent="0.25">
      <c r="A257" s="9" t="s">
        <v>255</v>
      </c>
      <c r="B257" s="1">
        <v>2.4700000000000002</v>
      </c>
      <c r="D257" s="9" t="s">
        <v>555</v>
      </c>
      <c r="E257" s="17">
        <f t="shared" si="19"/>
        <v>11.678291847040262</v>
      </c>
      <c r="G257" s="9" t="s">
        <v>555</v>
      </c>
      <c r="H257" s="1">
        <f>EXP(B257:B557)</f>
        <v>11.822446851646363</v>
      </c>
      <c r="AO257" s="9" t="s">
        <v>255</v>
      </c>
      <c r="AP257" s="1">
        <v>2.4700000000000002</v>
      </c>
      <c r="AR257" s="9" t="s">
        <v>555</v>
      </c>
      <c r="AS257" s="17">
        <f t="shared" si="18"/>
        <v>11.590295797254976</v>
      </c>
      <c r="AU257" s="9" t="s">
        <v>555</v>
      </c>
      <c r="AV257" s="1">
        <f t="shared" si="17"/>
        <v>11.78623838845736</v>
      </c>
    </row>
    <row r="258" spans="1:48" x14ac:dyDescent="0.25">
      <c r="A258" s="9" t="s">
        <v>256</v>
      </c>
      <c r="B258" s="1">
        <v>2.48</v>
      </c>
      <c r="D258" s="9" t="s">
        <v>556</v>
      </c>
      <c r="E258" s="17">
        <f t="shared" si="19"/>
        <v>11.795074765510664</v>
      </c>
      <c r="G258" s="9" t="s">
        <v>556</v>
      </c>
      <c r="H258" s="1">
        <f>EXP(B258:B558)</f>
        <v>11.941264417849103</v>
      </c>
      <c r="AO258" s="9" t="s">
        <v>256</v>
      </c>
      <c r="AP258" s="1">
        <v>2.48</v>
      </c>
      <c r="AR258" s="9" t="s">
        <v>556</v>
      </c>
      <c r="AS258" s="17">
        <f t="shared" si="18"/>
        <v>11.767207755227526</v>
      </c>
      <c r="AU258" s="9" t="s">
        <v>556</v>
      </c>
      <c r="AV258" s="1">
        <f t="shared" si="17"/>
        <v>11.966255277483114</v>
      </c>
    </row>
    <row r="259" spans="1:48" x14ac:dyDescent="0.25">
      <c r="A259" s="9" t="s">
        <v>257</v>
      </c>
      <c r="B259" s="1">
        <v>2.4900000000000002</v>
      </c>
      <c r="D259" s="9" t="s">
        <v>557</v>
      </c>
      <c r="E259" s="17">
        <f t="shared" si="19"/>
        <v>11.913025513165771</v>
      </c>
      <c r="G259" s="9" t="s">
        <v>557</v>
      </c>
      <c r="H259" s="1">
        <f>EXP(B259:B559)</f>
        <v>12.06127612044472</v>
      </c>
      <c r="AO259" s="9" t="s">
        <v>257</v>
      </c>
      <c r="AP259" s="1">
        <v>2.4900000000000002</v>
      </c>
      <c r="AR259" s="9" t="s">
        <v>557</v>
      </c>
      <c r="AS259" s="17">
        <f t="shared" si="18"/>
        <v>11.946383832779802</v>
      </c>
      <c r="AU259" s="9" t="s">
        <v>557</v>
      </c>
      <c r="AV259" s="1">
        <f t="shared" si="17"/>
        <v>12.14857985293391</v>
      </c>
    </row>
    <row r="260" spans="1:48" x14ac:dyDescent="0.25">
      <c r="A260" s="9" t="s">
        <v>258</v>
      </c>
      <c r="B260" s="1">
        <v>2.5</v>
      </c>
      <c r="D260" s="9" t="s">
        <v>558</v>
      </c>
      <c r="E260" s="17">
        <f t="shared" si="19"/>
        <v>12.032155768297429</v>
      </c>
      <c r="G260" s="9" t="s">
        <v>558</v>
      </c>
      <c r="H260" s="1">
        <f>EXP(B260:B560)</f>
        <v>12.182493960703473</v>
      </c>
      <c r="AO260" s="9" t="s">
        <v>258</v>
      </c>
      <c r="AP260" s="1">
        <v>2.5</v>
      </c>
      <c r="AR260" s="9" t="s">
        <v>558</v>
      </c>
      <c r="AS260" s="17">
        <f t="shared" si="18"/>
        <v>12.1278486711076</v>
      </c>
      <c r="AU260" s="9" t="s">
        <v>558</v>
      </c>
      <c r="AV260" s="1">
        <f t="shared" si="17"/>
        <v>12.333237317477295</v>
      </c>
    </row>
    <row r="261" spans="1:48" x14ac:dyDescent="0.25">
      <c r="A261" s="9" t="s">
        <v>259</v>
      </c>
      <c r="B261" s="1">
        <v>2.5099999999999998</v>
      </c>
      <c r="D261" s="9" t="s">
        <v>559</v>
      </c>
      <c r="E261" s="17">
        <f t="shared" si="19"/>
        <v>12.152477325980403</v>
      </c>
      <c r="G261" s="9" t="s">
        <v>559</v>
      </c>
      <c r="H261" s="1">
        <f>EXP(B261:B561)</f>
        <v>12.30493006051041</v>
      </c>
      <c r="AO261" s="9" t="s">
        <v>259</v>
      </c>
      <c r="AP261" s="1">
        <v>2.5099999999999998</v>
      </c>
      <c r="AR261" s="9" t="s">
        <v>559</v>
      </c>
      <c r="AS261" s="17">
        <f t="shared" si="18"/>
        <v>12.311627157818675</v>
      </c>
      <c r="AU261" s="9" t="s">
        <v>559</v>
      </c>
      <c r="AV261" s="1">
        <f t="shared" si="17"/>
        <v>12.520253127071864</v>
      </c>
    </row>
    <row r="262" spans="1:48" x14ac:dyDescent="0.25">
      <c r="A262" s="9" t="s">
        <v>260</v>
      </c>
      <c r="B262" s="1">
        <v>2.52</v>
      </c>
      <c r="D262" s="9" t="s">
        <v>560</v>
      </c>
      <c r="E262" s="17">
        <f t="shared" si="19"/>
        <v>12.274002099240207</v>
      </c>
      <c r="G262" s="9" t="s">
        <v>560</v>
      </c>
      <c r="H262" s="1">
        <f>EXP(B262:B562)</f>
        <v>12.428596663577544</v>
      </c>
      <c r="AO262" s="9" t="s">
        <v>260</v>
      </c>
      <c r="AP262" s="1">
        <v>2.52</v>
      </c>
      <c r="AR262" s="9" t="s">
        <v>560</v>
      </c>
      <c r="AS262" s="17">
        <f t="shared" si="18"/>
        <v>12.497744429396862</v>
      </c>
      <c r="AU262" s="9" t="s">
        <v>560</v>
      </c>
      <c r="AV262" s="1">
        <f t="shared" si="17"/>
        <v>12.709652993512844</v>
      </c>
    </row>
    <row r="263" spans="1:48" x14ac:dyDescent="0.25">
      <c r="A263" s="9" t="s">
        <v>261</v>
      </c>
      <c r="B263" s="1">
        <v>2.5299999999999998</v>
      </c>
      <c r="D263" s="9" t="s">
        <v>561</v>
      </c>
      <c r="E263" s="17">
        <f t="shared" si="19"/>
        <v>12.396742120232609</v>
      </c>
      <c r="G263" s="9" t="s">
        <v>561</v>
      </c>
      <c r="H263" s="1">
        <f>EXP(B263:B563)</f>
        <v>12.553506136668229</v>
      </c>
      <c r="AO263" s="9" t="s">
        <v>261</v>
      </c>
      <c r="AP263" s="1">
        <v>2.5299999999999998</v>
      </c>
      <c r="AR263" s="9" t="s">
        <v>561</v>
      </c>
      <c r="AS263" s="17">
        <f t="shared" si="18"/>
        <v>12.68622587369083</v>
      </c>
      <c r="AU263" s="9" t="s">
        <v>561</v>
      </c>
      <c r="AV263" s="1">
        <f t="shared" si="17"/>
        <v>12.901462887003284</v>
      </c>
    </row>
    <row r="264" spans="1:48" x14ac:dyDescent="0.25">
      <c r="A264" s="9" t="s">
        <v>262</v>
      </c>
      <c r="B264" s="1">
        <v>2.54</v>
      </c>
      <c r="D264" s="9" t="s">
        <v>562</v>
      </c>
      <c r="E264" s="17">
        <f t="shared" si="19"/>
        <v>12.520709541434936</v>
      </c>
      <c r="G264" s="9" t="s">
        <v>562</v>
      </c>
      <c r="H264" s="1">
        <f>EXP(B264:B564)</f>
        <v>12.679670970833877</v>
      </c>
      <c r="AO264" s="9" t="s">
        <v>262</v>
      </c>
      <c r="AP264" s="1">
        <v>2.54</v>
      </c>
      <c r="AR264" s="9" t="s">
        <v>562</v>
      </c>
      <c r="AS264" s="17">
        <f t="shared" si="18"/>
        <v>12.877097132427739</v>
      </c>
      <c r="AU264" s="9" t="s">
        <v>562</v>
      </c>
      <c r="AV264" s="1">
        <f t="shared" si="17"/>
        <v>13.095709038751144</v>
      </c>
    </row>
    <row r="265" spans="1:48" x14ac:dyDescent="0.25">
      <c r="A265" s="9" t="s">
        <v>263</v>
      </c>
      <c r="B265" s="1">
        <v>2.5499999999999998</v>
      </c>
      <c r="D265" s="9" t="s">
        <v>563</v>
      </c>
      <c r="E265" s="17">
        <f t="shared" si="19"/>
        <v>12.645916636849286</v>
      </c>
      <c r="G265" s="9" t="s">
        <v>563</v>
      </c>
      <c r="H265" s="1">
        <f>EXP(B265:B565)</f>
        <v>12.807103782663029</v>
      </c>
      <c r="AO265" s="9" t="s">
        <v>263</v>
      </c>
      <c r="AP265" s="1">
        <v>2.5499999999999998</v>
      </c>
      <c r="AR265" s="9" t="s">
        <v>563</v>
      </c>
      <c r="AS265" s="17">
        <f t="shared" si="18"/>
        <v>13.070384103752016</v>
      </c>
      <c r="AU265" s="9" t="s">
        <v>563</v>
      </c>
      <c r="AV265" s="1">
        <f t="shared" si="17"/>
        <v>13.292417943592364</v>
      </c>
    </row>
    <row r="266" spans="1:48" x14ac:dyDescent="0.25">
      <c r="A266" s="9" t="s">
        <v>264</v>
      </c>
      <c r="B266" s="1">
        <v>2.56</v>
      </c>
      <c r="D266" s="9" t="s">
        <v>564</v>
      </c>
      <c r="E266" s="17">
        <f t="shared" si="19"/>
        <v>12.772375803217779</v>
      </c>
      <c r="G266" s="9" t="s">
        <v>564</v>
      </c>
      <c r="H266" s="1">
        <f>EXP(B266:B566)</f>
        <v>12.935817315543076</v>
      </c>
      <c r="AO266" s="9" t="s">
        <v>264</v>
      </c>
      <c r="AP266" s="1">
        <v>2.56</v>
      </c>
      <c r="AR266" s="9" t="s">
        <v>564</v>
      </c>
      <c r="AS266" s="17">
        <f t="shared" si="18"/>
        <v>13.266112944789535</v>
      </c>
      <c r="AU266" s="9" t="s">
        <v>564</v>
      </c>
      <c r="AV266" s="1">
        <f t="shared" si="17"/>
        <v>13.49161636264046</v>
      </c>
    </row>
    <row r="267" spans="1:48" x14ac:dyDescent="0.25">
      <c r="A267" s="9" t="s">
        <v>265</v>
      </c>
      <c r="B267" s="1">
        <v>2.57</v>
      </c>
      <c r="D267" s="9" t="s">
        <v>565</v>
      </c>
      <c r="E267" s="17">
        <f t="shared" si="19"/>
        <v>12.900099561249956</v>
      </c>
      <c r="G267" s="9" t="s">
        <v>565</v>
      </c>
      <c r="H267" s="1">
        <f>EXP(B267:B567)</f>
        <v>13.065824440934556</v>
      </c>
      <c r="AO267" s="9" t="s">
        <v>265</v>
      </c>
      <c r="AP267" s="1">
        <v>2.57</v>
      </c>
      <c r="AR267" s="9" t="s">
        <v>565</v>
      </c>
      <c r="AS267" s="17">
        <f t="shared" si="18"/>
        <v>13.46431007423743</v>
      </c>
      <c r="AU267" s="9" t="s">
        <v>565</v>
      </c>
      <c r="AV267" s="1">
        <f t="shared" si="17"/>
        <v>13.693331325962568</v>
      </c>
    </row>
    <row r="268" spans="1:48" x14ac:dyDescent="0.25">
      <c r="A268" s="9" t="s">
        <v>266</v>
      </c>
      <c r="B268" s="1">
        <v>2.58</v>
      </c>
      <c r="D268" s="9" t="s">
        <v>566</v>
      </c>
      <c r="E268" s="17">
        <f t="shared" si="19"/>
        <v>13.029100556862456</v>
      </c>
      <c r="G268" s="9" t="s">
        <v>566</v>
      </c>
      <c r="H268" s="1">
        <f>EXP(B268:B568)</f>
        <v>13.197138159658358</v>
      </c>
      <c r="AO268" s="9" t="s">
        <v>266</v>
      </c>
      <c r="AP268" s="1">
        <v>2.58</v>
      </c>
      <c r="AR268" s="9" t="s">
        <v>566</v>
      </c>
      <c r="AS268" s="17">
        <f t="shared" si="18"/>
        <v>13.665002174979804</v>
      </c>
      <c r="AU268" s="9" t="s">
        <v>566</v>
      </c>
      <c r="AV268" s="1">
        <f t="shared" si="17"/>
        <v>13.897590135282552</v>
      </c>
    </row>
    <row r="269" spans="1:48" x14ac:dyDescent="0.25">
      <c r="A269" s="9" t="s">
        <v>267</v>
      </c>
      <c r="B269" s="1">
        <v>2.59</v>
      </c>
      <c r="D269" s="9" t="s">
        <v>567</v>
      </c>
      <c r="E269" s="17">
        <f t="shared" si="19"/>
        <v>13.159391562431081</v>
      </c>
      <c r="G269" s="9" t="s">
        <v>567</v>
      </c>
      <c r="H269" s="1">
        <f>EXP(B269:B569)</f>
        <v>13.329771603195772</v>
      </c>
      <c r="AO269" s="9" t="s">
        <v>267</v>
      </c>
      <c r="AP269" s="1">
        <v>2.59</v>
      </c>
      <c r="AR269" s="9" t="s">
        <v>567</v>
      </c>
      <c r="AS269" s="17">
        <f t="shared" si="18"/>
        <v>13.868216196729602</v>
      </c>
      <c r="AU269" s="9" t="s">
        <v>567</v>
      </c>
      <c r="AV269" s="1">
        <f t="shared" ref="AV269:AV310" si="20">2.1*EXP(AP269) - AP269*AP269 -2*AP269-2</f>
        <v>14.104420366711125</v>
      </c>
    </row>
    <row r="270" spans="1:48" x14ac:dyDescent="0.25">
      <c r="A270" s="9" t="s">
        <v>268</v>
      </c>
      <c r="B270" s="1">
        <v>2.6</v>
      </c>
      <c r="D270" s="9" t="s">
        <v>568</v>
      </c>
      <c r="E270" s="17">
        <f t="shared" si="19"/>
        <v>13.290985478055392</v>
      </c>
      <c r="G270" s="9" t="s">
        <v>568</v>
      </c>
      <c r="H270" s="1">
        <f>EXP(B270:B570)</f>
        <v>13.463738035001692</v>
      </c>
      <c r="AO270" s="9" t="s">
        <v>268</v>
      </c>
      <c r="AP270" s="1">
        <v>2.6</v>
      </c>
      <c r="AR270" s="9" t="s">
        <v>568</v>
      </c>
      <c r="AS270" s="17">
        <f t="shared" ref="AS270:AS310" si="21">AS269+$B$5*(AP269*AP269+AS269)</f>
        <v>14.073979358696898</v>
      </c>
      <c r="AU270" s="9" t="s">
        <v>568</v>
      </c>
      <c r="AV270" s="1">
        <f t="shared" si="20"/>
        <v>14.313849873503553</v>
      </c>
    </row>
    <row r="271" spans="1:48" x14ac:dyDescent="0.25">
      <c r="A271" s="9" t="s">
        <v>269</v>
      </c>
      <c r="B271" s="1">
        <v>2.61</v>
      </c>
      <c r="D271" s="9" t="s">
        <v>569</v>
      </c>
      <c r="E271" s="17">
        <f t="shared" ref="E271:E310" si="22">E270+$B$5*E270</f>
        <v>13.423895332835945</v>
      </c>
      <c r="G271" s="9" t="s">
        <v>569</v>
      </c>
      <c r="H271" s="1">
        <f>EXP(B271:B571)</f>
        <v>13.599050851830924</v>
      </c>
      <c r="AO271" s="9" t="s">
        <v>269</v>
      </c>
      <c r="AP271" s="1">
        <v>2.61</v>
      </c>
      <c r="AR271" s="9" t="s">
        <v>569</v>
      </c>
      <c r="AS271" s="17">
        <f t="shared" si="21"/>
        <v>14.282319152283867</v>
      </c>
      <c r="AU271" s="9" t="s">
        <v>569</v>
      </c>
      <c r="AV271" s="1">
        <f t="shared" si="20"/>
        <v>14.525906788844942</v>
      </c>
    </row>
    <row r="272" spans="1:48" x14ac:dyDescent="0.25">
      <c r="A272" s="9" t="s">
        <v>270</v>
      </c>
      <c r="B272" s="1">
        <v>2.62</v>
      </c>
      <c r="D272" s="9" t="s">
        <v>570</v>
      </c>
      <c r="E272" s="17">
        <f t="shared" si="22"/>
        <v>13.558134286164305</v>
      </c>
      <c r="G272" s="9" t="s">
        <v>570</v>
      </c>
      <c r="H272" s="1">
        <f>EXP(B272:B572)</f>
        <v>13.735723585077926</v>
      </c>
      <c r="AO272" s="9" t="s">
        <v>270</v>
      </c>
      <c r="AP272" s="1">
        <v>2.62</v>
      </c>
      <c r="AR272" s="9" t="s">
        <v>570</v>
      </c>
      <c r="AS272" s="17">
        <f t="shared" si="21"/>
        <v>14.493263343806705</v>
      </c>
      <c r="AU272" s="9" t="s">
        <v>570</v>
      </c>
      <c r="AV272" s="1">
        <f t="shared" si="20"/>
        <v>14.740619528663643</v>
      </c>
    </row>
    <row r="273" spans="1:48" x14ac:dyDescent="0.25">
      <c r="A273" s="9" t="s">
        <v>271</v>
      </c>
      <c r="B273" s="1">
        <v>2.63</v>
      </c>
      <c r="D273" s="9" t="s">
        <v>571</v>
      </c>
      <c r="E273" s="17">
        <f t="shared" si="22"/>
        <v>13.693715629025949</v>
      </c>
      <c r="G273" s="9" t="s">
        <v>571</v>
      </c>
      <c r="H273" s="1">
        <f>EXP(B273:B573)</f>
        <v>13.873769902129904</v>
      </c>
      <c r="AO273" s="9" t="s">
        <v>271</v>
      </c>
      <c r="AP273" s="1">
        <v>2.63</v>
      </c>
      <c r="AR273" s="9" t="s">
        <v>571</v>
      </c>
      <c r="AS273" s="17">
        <f t="shared" si="21"/>
        <v>14.706839977244771</v>
      </c>
      <c r="AU273" s="9" t="s">
        <v>571</v>
      </c>
      <c r="AV273" s="1">
        <f t="shared" si="20"/>
        <v>14.958016794472805</v>
      </c>
    </row>
    <row r="274" spans="1:48" x14ac:dyDescent="0.25">
      <c r="A274" s="9" t="s">
        <v>272</v>
      </c>
      <c r="B274" s="1">
        <v>2.64</v>
      </c>
      <c r="D274" s="9" t="s">
        <v>572</v>
      </c>
      <c r="E274" s="17">
        <f t="shared" si="22"/>
        <v>13.830652785316207</v>
      </c>
      <c r="G274" s="9" t="s">
        <v>572</v>
      </c>
      <c r="H274" s="1">
        <f>EXP(B274:B574)</f>
        <v>14.013203607733615</v>
      </c>
      <c r="AO274" s="9" t="s">
        <v>272</v>
      </c>
      <c r="AP274" s="1">
        <v>2.64</v>
      </c>
      <c r="AR274" s="9" t="s">
        <v>572</v>
      </c>
      <c r="AS274" s="17">
        <f t="shared" si="21"/>
        <v>14.923077377017218</v>
      </c>
      <c r="AU274" s="9" t="s">
        <v>572</v>
      </c>
      <c r="AV274" s="1">
        <f t="shared" si="20"/>
        <v>15.178127576240591</v>
      </c>
    </row>
    <row r="275" spans="1:48" x14ac:dyDescent="0.25">
      <c r="A275" s="9" t="s">
        <v>273</v>
      </c>
      <c r="B275" s="1">
        <v>2.65</v>
      </c>
      <c r="D275" s="9" t="s">
        <v>573</v>
      </c>
      <c r="E275" s="17">
        <f t="shared" si="22"/>
        <v>13.968959313169369</v>
      </c>
      <c r="G275" s="9" t="s">
        <v>573</v>
      </c>
      <c r="H275" s="1">
        <f>EXP(B275:B575)</f>
        <v>14.154038645375801</v>
      </c>
      <c r="AO275" s="9" t="s">
        <v>273</v>
      </c>
      <c r="AP275" s="1">
        <v>2.65</v>
      </c>
      <c r="AR275" s="9" t="s">
        <v>573</v>
      </c>
      <c r="AS275" s="17">
        <f t="shared" si="21"/>
        <v>15.142004150787391</v>
      </c>
      <c r="AU275" s="9" t="s">
        <v>573</v>
      </c>
      <c r="AV275" s="1">
        <f t="shared" si="20"/>
        <v>15.40098115528918</v>
      </c>
    </row>
    <row r="276" spans="1:48" x14ac:dyDescent="0.25">
      <c r="A276" s="9" t="s">
        <v>274</v>
      </c>
      <c r="B276" s="1">
        <v>2.66</v>
      </c>
      <c r="D276" s="9" t="s">
        <v>574</v>
      </c>
      <c r="E276" s="17">
        <f t="shared" si="22"/>
        <v>14.108648906301063</v>
      </c>
      <c r="G276" s="9" t="s">
        <v>574</v>
      </c>
      <c r="H276" s="1">
        <f>EXP(B276:B576)</f>
        <v>14.296289098677603</v>
      </c>
      <c r="AO276" s="9" t="s">
        <v>274</v>
      </c>
      <c r="AP276" s="1">
        <v>2.66</v>
      </c>
      <c r="AR276" s="9" t="s">
        <v>574</v>
      </c>
      <c r="AS276" s="17">
        <f t="shared" si="21"/>
        <v>15.363649192295265</v>
      </c>
      <c r="AU276" s="9" t="s">
        <v>574</v>
      </c>
      <c r="AV276" s="1">
        <f t="shared" si="20"/>
        <v>15.626607107222966</v>
      </c>
    </row>
    <row r="277" spans="1:48" x14ac:dyDescent="0.25">
      <c r="A277" s="9" t="s">
        <v>275</v>
      </c>
      <c r="B277" s="1">
        <v>2.67</v>
      </c>
      <c r="D277" s="9" t="s">
        <v>575</v>
      </c>
      <c r="E277" s="17">
        <f t="shared" si="22"/>
        <v>14.249735395364073</v>
      </c>
      <c r="G277" s="9" t="s">
        <v>575</v>
      </c>
      <c r="H277" s="1">
        <f>EXP(B277:B577)</f>
        <v>14.439969192802881</v>
      </c>
      <c r="AO277" s="9" t="s">
        <v>275</v>
      </c>
      <c r="AP277" s="1">
        <v>2.67</v>
      </c>
      <c r="AR277" s="9" t="s">
        <v>575</v>
      </c>
      <c r="AS277" s="17">
        <f t="shared" si="21"/>
        <v>15.588041684218217</v>
      </c>
      <c r="AU277" s="9" t="s">
        <v>575</v>
      </c>
      <c r="AV277" s="1">
        <f t="shared" si="20"/>
        <v>15.855035304886048</v>
      </c>
    </row>
    <row r="278" spans="1:48" x14ac:dyDescent="0.25">
      <c r="A278" s="9" t="s">
        <v>276</v>
      </c>
      <c r="B278" s="1">
        <v>2.68</v>
      </c>
      <c r="D278" s="9" t="s">
        <v>576</v>
      </c>
      <c r="E278" s="17">
        <f t="shared" si="22"/>
        <v>14.392232749317714</v>
      </c>
      <c r="G278" s="9" t="s">
        <v>576</v>
      </c>
      <c r="H278" s="1">
        <f>EXP(B278:B578)</f>
        <v>14.585093295880792</v>
      </c>
      <c r="AO278" s="9" t="s">
        <v>276</v>
      </c>
      <c r="AP278" s="1">
        <v>2.68</v>
      </c>
      <c r="AR278" s="9" t="s">
        <v>576</v>
      </c>
      <c r="AS278" s="17">
        <f t="shared" si="21"/>
        <v>15.815211101060399</v>
      </c>
      <c r="AU278" s="9" t="s">
        <v>576</v>
      </c>
      <c r="AV278" s="1">
        <f t="shared" si="20"/>
        <v>16.086295921349663</v>
      </c>
    </row>
    <row r="279" spans="1:48" x14ac:dyDescent="0.25">
      <c r="A279" s="9" t="s">
        <v>277</v>
      </c>
      <c r="B279" s="1">
        <v>2.69</v>
      </c>
      <c r="D279" s="9" t="s">
        <v>577</v>
      </c>
      <c r="E279" s="17">
        <f t="shared" si="22"/>
        <v>14.536155076810891</v>
      </c>
      <c r="G279" s="9" t="s">
        <v>577</v>
      </c>
      <c r="H279" s="1">
        <f>EXP(B279:B579)</f>
        <v>14.731675920442569</v>
      </c>
      <c r="AO279" s="9" t="s">
        <v>277</v>
      </c>
      <c r="AP279" s="1">
        <v>2.69</v>
      </c>
      <c r="AR279" s="9" t="s">
        <v>577</v>
      </c>
      <c r="AS279" s="17">
        <f t="shared" si="21"/>
        <v>16.045187212071003</v>
      </c>
      <c r="AU279" s="9" t="s">
        <v>577</v>
      </c>
      <c r="AV279" s="1">
        <f t="shared" si="20"/>
        <v>16.320419432929398</v>
      </c>
    </row>
    <row r="280" spans="1:48" x14ac:dyDescent="0.25">
      <c r="A280" s="9" t="s">
        <v>278</v>
      </c>
      <c r="B280" s="1">
        <v>2.7</v>
      </c>
      <c r="D280" s="9" t="s">
        <v>578</v>
      </c>
      <c r="E280" s="17">
        <f t="shared" si="22"/>
        <v>14.681516627579001</v>
      </c>
      <c r="G280" s="9" t="s">
        <v>578</v>
      </c>
      <c r="H280" s="1">
        <f>EXP(B280:B580)</f>
        <v>14.879731724872837</v>
      </c>
      <c r="AO280" s="9" t="s">
        <v>278</v>
      </c>
      <c r="AP280" s="1">
        <v>2.7</v>
      </c>
      <c r="AR280" s="9" t="s">
        <v>578</v>
      </c>
      <c r="AS280" s="17">
        <f t="shared" si="21"/>
        <v>16.278000084191714</v>
      </c>
      <c r="AU280" s="9" t="s">
        <v>578</v>
      </c>
      <c r="AV280" s="1">
        <f t="shared" si="20"/>
        <v>16.557436622232956</v>
      </c>
    </row>
    <row r="281" spans="1:48" x14ac:dyDescent="0.25">
      <c r="A281" s="9" t="s">
        <v>279</v>
      </c>
      <c r="B281" s="1">
        <v>2.71</v>
      </c>
      <c r="D281" s="9" t="s">
        <v>579</v>
      </c>
      <c r="E281" s="17">
        <f t="shared" si="22"/>
        <v>14.82833179385479</v>
      </c>
      <c r="G281" s="9" t="s">
        <v>579</v>
      </c>
      <c r="H281" s="1">
        <f>EXP(B281:B581)</f>
        <v>15.029275514875401</v>
      </c>
      <c r="AO281" s="9" t="s">
        <v>279</v>
      </c>
      <c r="AP281" s="1">
        <v>2.71</v>
      </c>
      <c r="AR281" s="9" t="s">
        <v>579</v>
      </c>
      <c r="AS281" s="17">
        <f t="shared" si="21"/>
        <v>16.513680085033631</v>
      </c>
      <c r="AU281" s="9" t="s">
        <v>579</v>
      </c>
      <c r="AV281" s="1">
        <f t="shared" si="20"/>
        <v>16.797378581238341</v>
      </c>
    </row>
    <row r="282" spans="1:48" x14ac:dyDescent="0.25">
      <c r="A282" s="9" t="s">
        <v>280</v>
      </c>
      <c r="B282" s="1">
        <v>2.72</v>
      </c>
      <c r="D282" s="9" t="s">
        <v>580</v>
      </c>
      <c r="E282" s="17">
        <f t="shared" si="22"/>
        <v>14.976615111793338</v>
      </c>
      <c r="G282" s="9" t="s">
        <v>580</v>
      </c>
      <c r="H282" s="1">
        <f>EXP(B282:B582)</f>
        <v>15.180322244953899</v>
      </c>
      <c r="AO282" s="9" t="s">
        <v>280</v>
      </c>
      <c r="AP282" s="1">
        <v>2.72</v>
      </c>
      <c r="AR282" s="9" t="s">
        <v>580</v>
      </c>
      <c r="AS282" s="17">
        <f t="shared" si="21"/>
        <v>16.752257885883967</v>
      </c>
      <c r="AU282" s="9" t="s">
        <v>580</v>
      </c>
      <c r="AV282" s="1">
        <f t="shared" si="20"/>
        <v>17.040276714403188</v>
      </c>
    </row>
    <row r="283" spans="1:48" x14ac:dyDescent="0.25">
      <c r="A283" s="9" t="s">
        <v>281</v>
      </c>
      <c r="B283" s="1">
        <v>2.73</v>
      </c>
      <c r="D283" s="9" t="s">
        <v>581</v>
      </c>
      <c r="E283" s="17">
        <f t="shared" si="22"/>
        <v>15.126381262911272</v>
      </c>
      <c r="G283" s="9" t="s">
        <v>581</v>
      </c>
      <c r="H283" s="1">
        <f>EXP(B283:B583)</f>
        <v>15.332887019907195</v>
      </c>
      <c r="AO283" s="9" t="s">
        <v>281</v>
      </c>
      <c r="AP283" s="1">
        <v>2.73</v>
      </c>
      <c r="AR283" s="9" t="s">
        <v>581</v>
      </c>
      <c r="AS283" s="17">
        <f t="shared" si="21"/>
        <v>16.993764464742807</v>
      </c>
      <c r="AU283" s="9" t="s">
        <v>581</v>
      </c>
      <c r="AV283" s="1">
        <f t="shared" si="20"/>
        <v>17.286162741805114</v>
      </c>
    </row>
    <row r="284" spans="1:48" x14ac:dyDescent="0.25">
      <c r="A284" s="9" t="s">
        <v>282</v>
      </c>
      <c r="B284" s="1">
        <v>2.74</v>
      </c>
      <c r="D284" s="9" t="s">
        <v>582</v>
      </c>
      <c r="E284" s="17">
        <f t="shared" si="22"/>
        <v>15.277645075540384</v>
      </c>
      <c r="G284" s="9" t="s">
        <v>582</v>
      </c>
      <c r="H284" s="1">
        <f>EXP(B284:B584)</f>
        <v>15.486985096339938</v>
      </c>
      <c r="AO284" s="9" t="s">
        <v>282</v>
      </c>
      <c r="AP284" s="1">
        <v>2.74</v>
      </c>
      <c r="AR284" s="9" t="s">
        <v>582</v>
      </c>
      <c r="AS284" s="17">
        <f t="shared" si="21"/>
        <v>17.238231109390235</v>
      </c>
      <c r="AU284" s="9" t="s">
        <v>582</v>
      </c>
      <c r="AV284" s="1">
        <f t="shared" si="20"/>
        <v>17.535068702313872</v>
      </c>
    </row>
    <row r="285" spans="1:48" x14ac:dyDescent="0.25">
      <c r="A285" s="9" t="s">
        <v>283</v>
      </c>
      <c r="B285" s="1">
        <v>2.75</v>
      </c>
      <c r="D285" s="9" t="s">
        <v>583</v>
      </c>
      <c r="E285" s="17">
        <f t="shared" si="22"/>
        <v>15.430421526295788</v>
      </c>
      <c r="G285" s="9" t="s">
        <v>583</v>
      </c>
      <c r="H285" s="1">
        <f>EXP(B285:B585)</f>
        <v>15.642631884188171</v>
      </c>
      <c r="AO285" s="9" t="s">
        <v>283</v>
      </c>
      <c r="AP285" s="1">
        <v>2.75</v>
      </c>
      <c r="AR285" s="9" t="s">
        <v>583</v>
      </c>
      <c r="AS285" s="17">
        <f t="shared" si="21"/>
        <v>17.485689420484135</v>
      </c>
      <c r="AU285" s="9" t="s">
        <v>583</v>
      </c>
      <c r="AV285" s="1">
        <f t="shared" si="20"/>
        <v>17.78702695679516</v>
      </c>
    </row>
    <row r="286" spans="1:48" x14ac:dyDescent="0.25">
      <c r="A286" s="9" t="s">
        <v>284</v>
      </c>
      <c r="B286" s="1">
        <v>2.76</v>
      </c>
      <c r="D286" s="9" t="s">
        <v>584</v>
      </c>
      <c r="E286" s="17">
        <f t="shared" si="22"/>
        <v>15.584725741558746</v>
      </c>
      <c r="G286" s="9" t="s">
        <v>584</v>
      </c>
      <c r="H286" s="1">
        <f>EXP(B286:B586)</f>
        <v>15.799842948260395</v>
      </c>
      <c r="AO286" s="9" t="s">
        <v>284</v>
      </c>
      <c r="AP286" s="1">
        <v>2.76</v>
      </c>
      <c r="AR286" s="9" t="s">
        <v>584</v>
      </c>
      <c r="AS286" s="17">
        <f t="shared" si="21"/>
        <v>17.736171314688978</v>
      </c>
      <c r="AU286" s="9" t="s">
        <v>584</v>
      </c>
      <c r="AV286" s="1">
        <f t="shared" si="20"/>
        <v>18.042070191346831</v>
      </c>
    </row>
    <row r="287" spans="1:48" x14ac:dyDescent="0.25">
      <c r="A287" s="9" t="s">
        <v>285</v>
      </c>
      <c r="B287" s="1">
        <v>2.77</v>
      </c>
      <c r="D287" s="9" t="s">
        <v>585</v>
      </c>
      <c r="E287" s="17">
        <f t="shared" si="22"/>
        <v>15.740572998974333</v>
      </c>
      <c r="G287" s="9" t="s">
        <v>585</v>
      </c>
      <c r="H287" s="1">
        <f>EXP(B287:B587)</f>
        <v>15.958634009794029</v>
      </c>
      <c r="AO287" s="9" t="s">
        <v>285</v>
      </c>
      <c r="AP287" s="1">
        <v>2.77</v>
      </c>
      <c r="AR287" s="9" t="s">
        <v>585</v>
      </c>
      <c r="AS287" s="17">
        <f t="shared" si="21"/>
        <v>17.989709027835868</v>
      </c>
      <c r="AU287" s="9" t="s">
        <v>585</v>
      </c>
      <c r="AV287" s="1">
        <f t="shared" si="20"/>
        <v>18.300231420567464</v>
      </c>
    </row>
    <row r="288" spans="1:48" x14ac:dyDescent="0.25">
      <c r="A288" s="9" t="s">
        <v>286</v>
      </c>
      <c r="B288" s="1">
        <v>2.78</v>
      </c>
      <c r="D288" s="9" t="s">
        <v>586</v>
      </c>
      <c r="E288" s="17">
        <f t="shared" si="22"/>
        <v>15.897978728964077</v>
      </c>
      <c r="G288" s="9" t="s">
        <v>586</v>
      </c>
      <c r="H288" s="1">
        <f>EXP(B288:B588)</f>
        <v>16.119020948027543</v>
      </c>
      <c r="AO288" s="9" t="s">
        <v>286</v>
      </c>
      <c r="AP288" s="1">
        <v>2.78</v>
      </c>
      <c r="AR288" s="9" t="s">
        <v>586</v>
      </c>
      <c r="AS288" s="17">
        <f t="shared" si="21"/>
        <v>18.246335118114228</v>
      </c>
      <c r="AU288" s="9" t="s">
        <v>586</v>
      </c>
      <c r="AV288" s="1">
        <f t="shared" si="20"/>
        <v>18.561543990857846</v>
      </c>
    </row>
    <row r="289" spans="1:48" x14ac:dyDescent="0.25">
      <c r="A289" s="9" t="s">
        <v>287</v>
      </c>
      <c r="B289" s="1">
        <v>2.79</v>
      </c>
      <c r="D289" s="9" t="s">
        <v>587</v>
      </c>
      <c r="E289" s="17">
        <f t="shared" si="22"/>
        <v>16.056958516253719</v>
      </c>
      <c r="G289" s="9" t="s">
        <v>587</v>
      </c>
      <c r="H289" s="1">
        <f>EXP(B289:B589)</f>
        <v>16.281019801788428</v>
      </c>
      <c r="AO289" s="9" t="s">
        <v>287</v>
      </c>
      <c r="AP289" s="1">
        <v>2.79</v>
      </c>
      <c r="AR289" s="9" t="s">
        <v>587</v>
      </c>
      <c r="AS289" s="17">
        <f t="shared" si="21"/>
        <v>18.506082469295372</v>
      </c>
      <c r="AU289" s="9" t="s">
        <v>587</v>
      </c>
      <c r="AV289" s="1">
        <f t="shared" si="20"/>
        <v>18.826041583755703</v>
      </c>
    </row>
    <row r="290" spans="1:48" x14ac:dyDescent="0.25">
      <c r="A290" s="9" t="s">
        <v>288</v>
      </c>
      <c r="B290" s="1">
        <v>2.8</v>
      </c>
      <c r="D290" s="9" t="s">
        <v>588</v>
      </c>
      <c r="E290" s="17">
        <f t="shared" si="22"/>
        <v>16.217528101416256</v>
      </c>
      <c r="G290" s="9" t="s">
        <v>588</v>
      </c>
      <c r="H290" s="1">
        <f>EXP(B290:B590)</f>
        <v>16.444646771097048</v>
      </c>
      <c r="AO290" s="9" t="s">
        <v>288</v>
      </c>
      <c r="AP290" s="1">
        <v>2.8</v>
      </c>
      <c r="AR290" s="9" t="s">
        <v>588</v>
      </c>
      <c r="AS290" s="17">
        <f t="shared" si="21"/>
        <v>18.768984293988325</v>
      </c>
      <c r="AU290" s="9" t="s">
        <v>588</v>
      </c>
      <c r="AV290" s="1">
        <f t="shared" si="20"/>
        <v>19.093758219303808</v>
      </c>
    </row>
    <row r="291" spans="1:48" x14ac:dyDescent="0.25">
      <c r="A291" s="9" t="s">
        <v>289</v>
      </c>
      <c r="B291" s="1">
        <v>2.81</v>
      </c>
      <c r="D291" s="9" t="s">
        <v>589</v>
      </c>
      <c r="E291" s="17">
        <f t="shared" si="22"/>
        <v>16.379703382430421</v>
      </c>
      <c r="G291" s="9" t="s">
        <v>589</v>
      </c>
      <c r="H291" s="1">
        <f>EXP(B291:B591)</f>
        <v>16.609918218786699</v>
      </c>
      <c r="AO291" s="9" t="s">
        <v>289</v>
      </c>
      <c r="AP291" s="1">
        <v>2.81</v>
      </c>
      <c r="AR291" s="9" t="s">
        <v>589</v>
      </c>
      <c r="AS291" s="17">
        <f t="shared" si="21"/>
        <v>19.035074136928209</v>
      </c>
      <c r="AU291" s="9" t="s">
        <v>589</v>
      </c>
      <c r="AV291" s="1">
        <f t="shared" si="20"/>
        <v>19.364728259452072</v>
      </c>
    </row>
    <row r="292" spans="1:48" x14ac:dyDescent="0.25">
      <c r="A292" s="9" t="s">
        <v>290</v>
      </c>
      <c r="B292" s="1">
        <v>2.82</v>
      </c>
      <c r="D292" s="9" t="s">
        <v>590</v>
      </c>
      <c r="E292" s="17">
        <f t="shared" si="22"/>
        <v>16.543500416254727</v>
      </c>
      <c r="G292" s="9" t="s">
        <v>590</v>
      </c>
      <c r="H292" s="1">
        <f>EXP(B292:B592)</f>
        <v>16.776850672139872</v>
      </c>
      <c r="AO292" s="9" t="s">
        <v>290</v>
      </c>
      <c r="AP292" s="1">
        <v>2.82</v>
      </c>
      <c r="AR292" s="9" t="s">
        <v>590</v>
      </c>
      <c r="AS292" s="17">
        <f t="shared" si="21"/>
        <v>19.304385878297492</v>
      </c>
      <c r="AU292" s="9" t="s">
        <v>590</v>
      </c>
      <c r="AV292" s="1">
        <f t="shared" si="20"/>
        <v>19.638986411493732</v>
      </c>
    </row>
    <row r="293" spans="1:48" x14ac:dyDescent="0.25">
      <c r="A293" s="9" t="s">
        <v>291</v>
      </c>
      <c r="B293" s="1">
        <v>2.83</v>
      </c>
      <c r="D293" s="9" t="s">
        <v>591</v>
      </c>
      <c r="E293" s="17">
        <f t="shared" si="22"/>
        <v>16.708935420417273</v>
      </c>
      <c r="G293" s="9" t="s">
        <v>591</v>
      </c>
      <c r="H293" s="1">
        <f>EXP(B293:B593)</f>
        <v>16.945460824541019</v>
      </c>
      <c r="AO293" s="9" t="s">
        <v>291</v>
      </c>
      <c r="AP293" s="1">
        <v>2.83</v>
      </c>
      <c r="AR293" s="9" t="s">
        <v>591</v>
      </c>
      <c r="AS293" s="17">
        <f t="shared" si="21"/>
        <v>19.576953737080466</v>
      </c>
      <c r="AU293" s="9" t="s">
        <v>591</v>
      </c>
      <c r="AV293" s="1">
        <f t="shared" si="20"/>
        <v>19.916567731536141</v>
      </c>
    </row>
    <row r="294" spans="1:48" x14ac:dyDescent="0.25">
      <c r="A294" s="9" t="s">
        <v>292</v>
      </c>
      <c r="B294" s="1">
        <v>2.84</v>
      </c>
      <c r="D294" s="9" t="s">
        <v>592</v>
      </c>
      <c r="E294" s="17">
        <f t="shared" si="22"/>
        <v>16.876024774621445</v>
      </c>
      <c r="G294" s="9" t="s">
        <v>592</v>
      </c>
      <c r="H294" s="1">
        <f>EXP(B294:B594)</f>
        <v>17.115765537145876</v>
      </c>
      <c r="AO294" s="9" t="s">
        <v>292</v>
      </c>
      <c r="AP294" s="1">
        <v>2.84</v>
      </c>
      <c r="AR294" s="9" t="s">
        <v>592</v>
      </c>
      <c r="AS294" s="17">
        <f t="shared" si="21"/>
        <v>19.852812274451271</v>
      </c>
      <c r="AU294" s="9" t="s">
        <v>592</v>
      </c>
      <c r="AV294" s="1">
        <f t="shared" si="20"/>
        <v>20.197507628006338</v>
      </c>
    </row>
    <row r="295" spans="1:48" x14ac:dyDescent="0.25">
      <c r="A295" s="9" t="s">
        <v>293</v>
      </c>
      <c r="B295" s="1">
        <v>2.85</v>
      </c>
      <c r="D295" s="9" t="s">
        <v>593</v>
      </c>
      <c r="E295" s="17">
        <f t="shared" si="22"/>
        <v>17.044785022367659</v>
      </c>
      <c r="G295" s="9" t="s">
        <v>593</v>
      </c>
      <c r="H295" s="1">
        <f>EXP(B295:B595)</f>
        <v>17.287781840567639</v>
      </c>
      <c r="AO295" s="9" t="s">
        <v>293</v>
      </c>
      <c r="AP295" s="1">
        <v>2.85</v>
      </c>
      <c r="AR295" s="9" t="s">
        <v>593</v>
      </c>
      <c r="AS295" s="17">
        <f t="shared" si="21"/>
        <v>20.131996397195785</v>
      </c>
      <c r="AU295" s="9" t="s">
        <v>593</v>
      </c>
      <c r="AV295" s="1">
        <f t="shared" si="20"/>
        <v>20.481841865192042</v>
      </c>
    </row>
    <row r="296" spans="1:48" x14ac:dyDescent="0.25">
      <c r="A296" s="9" t="s">
        <v>294</v>
      </c>
      <c r="B296" s="1">
        <v>2.86</v>
      </c>
      <c r="D296" s="9" t="s">
        <v>594</v>
      </c>
      <c r="E296" s="17">
        <f t="shared" si="22"/>
        <v>17.215232872591336</v>
      </c>
      <c r="G296" s="9" t="s">
        <v>594</v>
      </c>
      <c r="H296" s="1">
        <f>EXP(B296:B596)</f>
        <v>17.46152693657999</v>
      </c>
      <c r="AO296" s="9" t="s">
        <v>294</v>
      </c>
      <c r="AP296" s="1">
        <v>2.86</v>
      </c>
      <c r="AR296" s="9" t="s">
        <v>594</v>
      </c>
      <c r="AS296" s="17">
        <f t="shared" si="21"/>
        <v>20.414541361167743</v>
      </c>
      <c r="AU296" s="9" t="s">
        <v>594</v>
      </c>
      <c r="AV296" s="1">
        <f t="shared" si="20"/>
        <v>20.769606566817977</v>
      </c>
    </row>
    <row r="297" spans="1:48" x14ac:dyDescent="0.25">
      <c r="A297" s="9" t="s">
        <v>295</v>
      </c>
      <c r="B297" s="1">
        <v>2.87</v>
      </c>
      <c r="D297" s="9" t="s">
        <v>595</v>
      </c>
      <c r="E297" s="17">
        <f t="shared" si="22"/>
        <v>17.387385201317251</v>
      </c>
      <c r="G297" s="9" t="s">
        <v>595</v>
      </c>
      <c r="H297" s="1">
        <f>EXP(B297:B597)</f>
        <v>17.637018199837321</v>
      </c>
      <c r="AO297" s="9" t="s">
        <v>295</v>
      </c>
      <c r="AP297" s="1">
        <v>2.87</v>
      </c>
      <c r="AR297" s="9" t="s">
        <v>595</v>
      </c>
      <c r="AS297" s="17">
        <f t="shared" si="21"/>
        <v>20.70048277477942</v>
      </c>
      <c r="AU297" s="9" t="s">
        <v>595</v>
      </c>
      <c r="AV297" s="1">
        <f t="shared" si="20"/>
        <v>21.060838219658379</v>
      </c>
    </row>
    <row r="298" spans="1:48" x14ac:dyDescent="0.25">
      <c r="A298" s="9" t="s">
        <v>296</v>
      </c>
      <c r="B298" s="1">
        <v>2.88</v>
      </c>
      <c r="D298" s="9" t="s">
        <v>596</v>
      </c>
      <c r="E298" s="17">
        <f t="shared" si="22"/>
        <v>17.561259053330424</v>
      </c>
      <c r="G298" s="9" t="s">
        <v>596</v>
      </c>
      <c r="H298" s="1">
        <f>EXP(B298:B598)</f>
        <v>17.814273179612197</v>
      </c>
      <c r="AO298" s="9" t="s">
        <v>296</v>
      </c>
      <c r="AP298" s="1">
        <v>2.88</v>
      </c>
      <c r="AR298" s="9" t="s">
        <v>596</v>
      </c>
      <c r="AS298" s="17">
        <f t="shared" si="21"/>
        <v>20.989856602527215</v>
      </c>
      <c r="AU298" s="9" t="s">
        <v>596</v>
      </c>
      <c r="AV298" s="1">
        <f t="shared" si="20"/>
        <v>21.355573677185617</v>
      </c>
    </row>
    <row r="299" spans="1:48" x14ac:dyDescent="0.25">
      <c r="A299" s="9" t="s">
        <v>297</v>
      </c>
      <c r="B299" s="1">
        <v>2.89</v>
      </c>
      <c r="D299" s="9" t="s">
        <v>597</v>
      </c>
      <c r="E299" s="17">
        <f t="shared" si="22"/>
        <v>17.736871643863729</v>
      </c>
      <c r="G299" s="9" t="s">
        <v>597</v>
      </c>
      <c r="H299" s="1">
        <f>EXP(B299:B599)</f>
        <v>17.993309601550319</v>
      </c>
      <c r="AO299" s="9" t="s">
        <v>297</v>
      </c>
      <c r="AP299" s="1">
        <v>2.89</v>
      </c>
      <c r="AR299" s="9" t="s">
        <v>597</v>
      </c>
      <c r="AS299" s="17">
        <f t="shared" si="21"/>
        <v>21.282699168552487</v>
      </c>
      <c r="AU299" s="9" t="s">
        <v>597</v>
      </c>
      <c r="AV299" s="1">
        <f t="shared" si="20"/>
        <v>21.653850163255669</v>
      </c>
    </row>
    <row r="300" spans="1:48" x14ac:dyDescent="0.25">
      <c r="A300" s="9" t="s">
        <v>298</v>
      </c>
      <c r="B300" s="1">
        <v>2.9</v>
      </c>
      <c r="D300" s="9" t="s">
        <v>598</v>
      </c>
      <c r="E300" s="17">
        <f t="shared" si="22"/>
        <v>17.914240360302365</v>
      </c>
      <c r="G300" s="9" t="s">
        <v>598</v>
      </c>
      <c r="H300" s="1">
        <f>EXP(B300:B600)</f>
        <v>18.17414536944306</v>
      </c>
      <c r="AO300" s="9" t="s">
        <v>298</v>
      </c>
      <c r="AP300" s="1">
        <v>2.9</v>
      </c>
      <c r="AR300" s="9" t="s">
        <v>598</v>
      </c>
      <c r="AS300" s="17">
        <f t="shared" si="21"/>
        <v>21.579047160238012</v>
      </c>
      <c r="AU300" s="9" t="s">
        <v>598</v>
      </c>
      <c r="AV300" s="1">
        <f t="shared" si="20"/>
        <v>21.955705275830425</v>
      </c>
    </row>
    <row r="301" spans="1:48" x14ac:dyDescent="0.25">
      <c r="A301" s="9" t="s">
        <v>299</v>
      </c>
      <c r="B301" s="1">
        <v>2.91</v>
      </c>
      <c r="D301" s="9" t="s">
        <v>599</v>
      </c>
      <c r="E301" s="17">
        <f t="shared" si="22"/>
        <v>18.093382763905389</v>
      </c>
      <c r="G301" s="9" t="s">
        <v>599</v>
      </c>
      <c r="H301" s="1">
        <f>EXP(B301:B601)</f>
        <v>18.356798567017925</v>
      </c>
      <c r="AO301" s="9" t="s">
        <v>299</v>
      </c>
      <c r="AP301" s="1">
        <v>2.91</v>
      </c>
      <c r="AR301" s="9" t="s">
        <v>599</v>
      </c>
      <c r="AS301" s="17">
        <f t="shared" si="21"/>
        <v>21.878937631840394</v>
      </c>
      <c r="AU301" s="9" t="s">
        <v>599</v>
      </c>
      <c r="AV301" s="1">
        <f t="shared" si="20"/>
        <v>22.261176990737646</v>
      </c>
    </row>
    <row r="302" spans="1:48" x14ac:dyDescent="0.25">
      <c r="A302" s="9" t="s">
        <v>300</v>
      </c>
      <c r="B302" s="1">
        <v>2.92</v>
      </c>
      <c r="D302" s="9" t="s">
        <v>600</v>
      </c>
      <c r="E302" s="17">
        <f t="shared" si="22"/>
        <v>18.274316591544444</v>
      </c>
      <c r="G302" s="9" t="s">
        <v>600</v>
      </c>
      <c r="H302" s="1">
        <f>EXP(B302:B602)</f>
        <v>18.541287459746869</v>
      </c>
      <c r="AO302" s="9" t="s">
        <v>300</v>
      </c>
      <c r="AP302" s="1">
        <v>2.92</v>
      </c>
      <c r="AR302" s="9" t="s">
        <v>600</v>
      </c>
      <c r="AS302" s="17">
        <f t="shared" si="21"/>
        <v>22.182408008158799</v>
      </c>
      <c r="AU302" s="9" t="s">
        <v>600</v>
      </c>
      <c r="AV302" s="1">
        <f t="shared" si="20"/>
        <v>22.57030366546843</v>
      </c>
    </row>
    <row r="303" spans="1:48" x14ac:dyDescent="0.25">
      <c r="A303" s="9" t="s">
        <v>301</v>
      </c>
      <c r="B303" s="1">
        <v>2.93</v>
      </c>
      <c r="D303" s="9" t="s">
        <v>601</v>
      </c>
      <c r="E303" s="17">
        <f t="shared" si="22"/>
        <v>18.457059757459888</v>
      </c>
      <c r="G303" s="9" t="s">
        <v>601</v>
      </c>
      <c r="H303" s="1">
        <f>EXP(B303:B603)</f>
        <v>18.727630496672919</v>
      </c>
      <c r="AO303" s="9" t="s">
        <v>301</v>
      </c>
      <c r="AP303" s="1">
        <v>2.93</v>
      </c>
      <c r="AR303" s="9" t="s">
        <v>601</v>
      </c>
      <c r="AS303" s="17">
        <f t="shared" si="21"/>
        <v>22.489496088240386</v>
      </c>
      <c r="AU303" s="9" t="s">
        <v>601</v>
      </c>
      <c r="AV303" s="1">
        <f t="shared" si="20"/>
        <v>22.88312404301313</v>
      </c>
    </row>
    <row r="304" spans="1:48" x14ac:dyDescent="0.25">
      <c r="A304" s="9" t="s">
        <v>302</v>
      </c>
      <c r="B304" s="1">
        <v>2.94</v>
      </c>
      <c r="D304" s="9" t="s">
        <v>602</v>
      </c>
      <c r="E304" s="17">
        <f t="shared" si="22"/>
        <v>18.641630355034486</v>
      </c>
      <c r="G304" s="9" t="s">
        <v>602</v>
      </c>
      <c r="H304" s="1">
        <f>EXP(B304:B604)</f>
        <v>18.915846312255038</v>
      </c>
      <c r="AO304" s="9" t="s">
        <v>302</v>
      </c>
      <c r="AP304" s="1">
        <v>2.94</v>
      </c>
      <c r="AR304" s="9" t="s">
        <v>602</v>
      </c>
      <c r="AS304" s="17">
        <f t="shared" si="21"/>
        <v>22.800240049122792</v>
      </c>
      <c r="AU304" s="9" t="s">
        <v>602</v>
      </c>
      <c r="AV304" s="1">
        <f t="shared" si="20"/>
        <v>23.199677255735583</v>
      </c>
    </row>
    <row r="305" spans="1:48" x14ac:dyDescent="0.25">
      <c r="A305" s="9" t="s">
        <v>303</v>
      </c>
      <c r="B305" s="1">
        <v>2.95</v>
      </c>
      <c r="D305" s="9" t="s">
        <v>603</v>
      </c>
      <c r="E305" s="17">
        <f t="shared" si="22"/>
        <v>18.828046658584832</v>
      </c>
      <c r="G305" s="9" t="s">
        <v>603</v>
      </c>
      <c r="H305" s="1">
        <f>EXP(B305:B605)</f>
        <v>19.105953728231651</v>
      </c>
      <c r="AO305" s="9" t="s">
        <v>303</v>
      </c>
      <c r="AP305" s="1">
        <v>2.95</v>
      </c>
      <c r="AR305" s="9" t="s">
        <v>603</v>
      </c>
      <c r="AS305" s="17">
        <f t="shared" si="21"/>
        <v>23.114678449614019</v>
      </c>
      <c r="AU305" s="9" t="s">
        <v>603</v>
      </c>
      <c r="AV305" s="1">
        <f t="shared" si="20"/>
        <v>23.520002829286469</v>
      </c>
    </row>
    <row r="306" spans="1:48" x14ac:dyDescent="0.25">
      <c r="A306" s="9" t="s">
        <v>304</v>
      </c>
      <c r="B306" s="1">
        <v>2.96</v>
      </c>
      <c r="D306" s="9" t="s">
        <v>604</v>
      </c>
      <c r="E306" s="17">
        <f t="shared" si="22"/>
        <v>19.01632712517068</v>
      </c>
      <c r="G306" s="9" t="s">
        <v>604</v>
      </c>
      <c r="H306" s="1">
        <f>EXP(B306:B606)</f>
        <v>19.297971755502758</v>
      </c>
      <c r="AO306" s="9" t="s">
        <v>304</v>
      </c>
      <c r="AP306" s="1">
        <v>2.96</v>
      </c>
      <c r="AR306" s="9" t="s">
        <v>604</v>
      </c>
      <c r="AS306" s="17">
        <f t="shared" si="21"/>
        <v>23.432850234110159</v>
      </c>
      <c r="AU306" s="9" t="s">
        <v>604</v>
      </c>
      <c r="AV306" s="1">
        <f t="shared" si="20"/>
        <v>23.844140686555789</v>
      </c>
    </row>
    <row r="307" spans="1:48" x14ac:dyDescent="0.25">
      <c r="A307" s="9" t="s">
        <v>305</v>
      </c>
      <c r="B307" s="1">
        <v>2.97</v>
      </c>
      <c r="D307" s="9" t="s">
        <v>605</v>
      </c>
      <c r="E307" s="17">
        <f t="shared" si="22"/>
        <v>19.206490396422385</v>
      </c>
      <c r="G307" s="9" t="s">
        <v>605</v>
      </c>
      <c r="H307" s="1">
        <f>EXP(B307:B607)</f>
        <v>19.491919596031121</v>
      </c>
      <c r="AO307" s="9" t="s">
        <v>305</v>
      </c>
      <c r="AP307" s="1">
        <v>2.97</v>
      </c>
      <c r="AR307" s="9" t="s">
        <v>605</v>
      </c>
      <c r="AS307" s="17">
        <f t="shared" si="21"/>
        <v>23.754794736451259</v>
      </c>
      <c r="AU307" s="9" t="s">
        <v>605</v>
      </c>
      <c r="AV307" s="1">
        <f t="shared" si="20"/>
        <v>24.172131151665351</v>
      </c>
    </row>
    <row r="308" spans="1:48" x14ac:dyDescent="0.25">
      <c r="A308" s="9" t="s">
        <v>306</v>
      </c>
      <c r="B308" s="1">
        <v>2.98</v>
      </c>
      <c r="D308" s="9" t="s">
        <v>606</v>
      </c>
      <c r="E308" s="17">
        <f t="shared" si="22"/>
        <v>19.398555300386608</v>
      </c>
      <c r="G308" s="9" t="s">
        <v>606</v>
      </c>
      <c r="H308" s="1">
        <f>EXP(B308:B608)</f>
        <v>19.6878166447624</v>
      </c>
      <c r="AO308" s="9" t="s">
        <v>306</v>
      </c>
      <c r="AP308" s="1">
        <v>2.98</v>
      </c>
      <c r="AR308" s="9" t="s">
        <v>606</v>
      </c>
      <c r="AS308" s="17">
        <f t="shared" si="21"/>
        <v>24.080551683815774</v>
      </c>
      <c r="AU308" s="9" t="s">
        <v>606</v>
      </c>
      <c r="AV308" s="1">
        <f t="shared" si="20"/>
        <v>24.504014954001036</v>
      </c>
    </row>
    <row r="309" spans="1:48" x14ac:dyDescent="0.25">
      <c r="A309" s="9" t="s">
        <v>307</v>
      </c>
      <c r="B309" s="1">
        <v>2.99</v>
      </c>
      <c r="D309" s="9" t="s">
        <v>607</v>
      </c>
      <c r="E309" s="17">
        <f t="shared" si="22"/>
        <v>19.592540853390474</v>
      </c>
      <c r="G309" s="9" t="s">
        <v>607</v>
      </c>
      <c r="H309" s="1">
        <f>EXP(B309:B609)</f>
        <v>19.885682491564729</v>
      </c>
      <c r="AO309" s="9" t="s">
        <v>307</v>
      </c>
      <c r="AP309" s="1">
        <v>2.99</v>
      </c>
      <c r="AR309" s="9" t="s">
        <v>607</v>
      </c>
      <c r="AS309" s="17">
        <f t="shared" si="21"/>
        <v>24.410161200653931</v>
      </c>
      <c r="AU309" s="9" t="s">
        <v>607</v>
      </c>
      <c r="AV309" s="1">
        <f t="shared" si="20"/>
        <v>24.83983323228593</v>
      </c>
    </row>
    <row r="310" spans="1:48" ht="15.75" thickBot="1" x14ac:dyDescent="0.3">
      <c r="A310" s="10" t="s">
        <v>308</v>
      </c>
      <c r="B310" s="2">
        <v>3</v>
      </c>
      <c r="D310" s="10" t="s">
        <v>608</v>
      </c>
      <c r="E310" s="18">
        <f t="shared" si="22"/>
        <v>19.788466261924381</v>
      </c>
      <c r="G310" s="10" t="s">
        <v>608</v>
      </c>
      <c r="H310" s="2">
        <f>EXP(B310:B610)</f>
        <v>20.085536923187668</v>
      </c>
      <c r="AO310" s="10" t="s">
        <v>308</v>
      </c>
      <c r="AP310" s="2">
        <v>3</v>
      </c>
      <c r="AR310" s="10" t="s">
        <v>608</v>
      </c>
      <c r="AS310" s="17">
        <f t="shared" si="21"/>
        <v>24.743663812660472</v>
      </c>
      <c r="AU310" s="10" t="s">
        <v>608</v>
      </c>
      <c r="AV310" s="2">
        <f t="shared" si="20"/>
        <v>25.179627538694106</v>
      </c>
    </row>
    <row r="311" spans="1:48" ht="15.75" thickBot="1" x14ac:dyDescent="0.3">
      <c r="A311" s="15" t="s">
        <v>610</v>
      </c>
      <c r="D311" s="15" t="s">
        <v>8</v>
      </c>
      <c r="G311" s="19" t="s">
        <v>609</v>
      </c>
      <c r="AO311" s="15" t="s">
        <v>610</v>
      </c>
      <c r="AR311" s="15" t="s">
        <v>8</v>
      </c>
      <c r="AU311" s="22" t="s">
        <v>612</v>
      </c>
      <c r="AV311" s="23"/>
    </row>
  </sheetData>
  <mergeCells count="12">
    <mergeCell ref="BG41:BH41"/>
    <mergeCell ref="BG9:BH9"/>
    <mergeCell ref="BN1:BO1"/>
    <mergeCell ref="BT17:BU17"/>
    <mergeCell ref="BT9:BU9"/>
    <mergeCell ref="A1:B1"/>
    <mergeCell ref="M1:N1"/>
    <mergeCell ref="Z1:AA1"/>
    <mergeCell ref="AO1:AP1"/>
    <mergeCell ref="AU311:AV311"/>
    <mergeCell ref="BA1:BB1"/>
    <mergeCell ref="AU9:AV9"/>
  </mergeCells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415AE2-DB2E-4656-8E48-F62FB7E3AB4B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Arkusz1!H:H</xm:f>
              <xm:sqref>K24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Witkowski</dc:creator>
  <cp:lastModifiedBy>Mateusz Witkowski</cp:lastModifiedBy>
  <dcterms:created xsi:type="dcterms:W3CDTF">2020-05-27T13:13:26Z</dcterms:created>
  <dcterms:modified xsi:type="dcterms:W3CDTF">2020-05-27T17:57:51Z</dcterms:modified>
</cp:coreProperties>
</file>