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"/>
    </mc:Choice>
  </mc:AlternateContent>
  <xr:revisionPtr revIDLastSave="0" documentId="8_{A94F76A4-E4EC-475C-96A9-D69FE0D5C6C2}" xr6:coauthVersionLast="47" xr6:coauthVersionMax="47" xr10:uidLastSave="{00000000-0000-0000-0000-000000000000}"/>
  <bookViews>
    <workbookView xWindow="-110" yWindow="-110" windowWidth="19420" windowHeight="10560" activeTab="1" xr2:uid="{6097A6F7-B0E7-4375-90FA-5F9E84916FA8}"/>
  </bookViews>
  <sheets>
    <sheet name="roskilde fuld data" sheetId="2" r:id="rId1"/>
    <sheet name="Roskilde" sheetId="3" r:id="rId2"/>
    <sheet name="kbh fuld data" sheetId="4" r:id="rId3"/>
    <sheet name="kbh" sheetId="5" r:id="rId4"/>
  </sheets>
  <definedNames>
    <definedName name="_xlnm._FilterDatabase" localSheetId="3" hidden="1">kbh!$A$1:$F$31</definedName>
    <definedName name="_xlnm._FilterDatabase" localSheetId="1" hidden="1">Roskilde!$A$1:$E$23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5" l="1"/>
  <c r="E32" i="5"/>
  <c r="D24" i="3"/>
</calcChain>
</file>

<file path=xl/sharedStrings.xml><?xml version="1.0" encoding="utf-8"?>
<sst xmlns="http://schemas.openxmlformats.org/spreadsheetml/2006/main" count="23" uniqueCount="7">
  <si>
    <t>Periode</t>
  </si>
  <si>
    <t xml:space="preserve"> Pris pr. m2</t>
  </si>
  <si>
    <t xml:space="preserve"> Ændring</t>
  </si>
  <si>
    <t xml:space="preserve"> Ændring 1 år</t>
  </si>
  <si>
    <t xml:space="preserve"> Ændring siden 1992</t>
  </si>
  <si>
    <t>Kvartal</t>
  </si>
  <si>
    <t>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</si>
</sst>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2" fontId="0" fillId="0" borderId="0" xfId="0" applyNumberFormat="1"/>
    <xf numFmtId="4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5A71-D345-4DDD-9C08-14F6455B2475}">
  <dimension ref="A1:F86"/>
  <sheetViews>
    <sheetView topLeftCell="A68" workbookViewId="0">
      <selection sqref="A1:F86"/>
    </sheetView>
  </sheetViews>
  <sheetFormatPr defaultRowHeight="14.5" x14ac:dyDescent="0.35"/>
  <cols>
    <col min="1" max="1" width="9.08984375" bestFit="1" customWidth="1"/>
    <col min="2" max="2" width="9.08984375" customWidth="1"/>
    <col min="3" max="3" width="10.1796875" bestFit="1" customWidth="1"/>
    <col min="5" max="5" width="11.81640625" bestFit="1" customWidth="1"/>
  </cols>
  <sheetData>
    <row r="1" spans="1:6" x14ac:dyDescent="0.3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>
        <v>2021</v>
      </c>
      <c r="C2" s="1">
        <v>31105</v>
      </c>
      <c r="D2" s="4">
        <v>0.11799999999999999</v>
      </c>
      <c r="E2" s="4">
        <v>0.123</v>
      </c>
      <c r="F2" s="4">
        <v>3.6890000000000001</v>
      </c>
    </row>
    <row r="3" spans="1:6" x14ac:dyDescent="0.35">
      <c r="A3">
        <v>4</v>
      </c>
      <c r="B3">
        <v>2020</v>
      </c>
      <c r="C3" s="1">
        <v>27824</v>
      </c>
      <c r="D3" s="4">
        <v>1.4999999999999999E-2</v>
      </c>
      <c r="E3" s="4">
        <v>6.0999999999999999E-2</v>
      </c>
      <c r="F3" s="4">
        <v>3.194</v>
      </c>
    </row>
    <row r="4" spans="1:6" x14ac:dyDescent="0.35">
      <c r="A4">
        <v>3</v>
      </c>
      <c r="B4">
        <v>2020</v>
      </c>
      <c r="C4" s="1">
        <v>27404</v>
      </c>
      <c r="D4" s="4">
        <v>4.3999999999999997E-2</v>
      </c>
      <c r="E4" s="4">
        <v>7.0000000000000001E-3</v>
      </c>
      <c r="F4" s="4">
        <v>3.1309999999999998</v>
      </c>
    </row>
    <row r="5" spans="1:6" x14ac:dyDescent="0.35">
      <c r="A5">
        <v>2</v>
      </c>
      <c r="B5">
        <v>2020</v>
      </c>
      <c r="C5" s="1">
        <v>26249</v>
      </c>
      <c r="D5" s="4">
        <v>-5.2999999999999999E-2</v>
      </c>
      <c r="E5" s="4">
        <v>4.0000000000000001E-3</v>
      </c>
      <c r="F5" s="4">
        <v>2.9569999999999999</v>
      </c>
    </row>
    <row r="6" spans="1:6" x14ac:dyDescent="0.35">
      <c r="A6">
        <v>1</v>
      </c>
      <c r="B6">
        <v>2020</v>
      </c>
      <c r="C6" s="1">
        <v>27705</v>
      </c>
      <c r="D6" s="4">
        <v>5.7000000000000002E-2</v>
      </c>
      <c r="E6" s="4">
        <v>7.2999999999999995E-2</v>
      </c>
      <c r="F6" s="4">
        <v>3.1760000000000002</v>
      </c>
    </row>
    <row r="7" spans="1:6" x14ac:dyDescent="0.35">
      <c r="A7">
        <v>4</v>
      </c>
      <c r="B7">
        <v>2019</v>
      </c>
      <c r="C7" s="1">
        <v>26216</v>
      </c>
      <c r="D7" s="4">
        <v>-3.6999999999999998E-2</v>
      </c>
      <c r="E7" s="4">
        <v>2.8000000000000001E-2</v>
      </c>
      <c r="F7" s="4">
        <v>2.952</v>
      </c>
    </row>
    <row r="8" spans="1:6" x14ac:dyDescent="0.35">
      <c r="A8">
        <v>3</v>
      </c>
      <c r="B8">
        <v>2019</v>
      </c>
      <c r="C8" s="1">
        <v>27214</v>
      </c>
      <c r="D8" s="4">
        <v>4.1000000000000002E-2</v>
      </c>
      <c r="E8" s="4">
        <v>0.09</v>
      </c>
      <c r="F8" s="4">
        <v>3.1019999999999999</v>
      </c>
    </row>
    <row r="9" spans="1:6" x14ac:dyDescent="0.35">
      <c r="A9">
        <v>2</v>
      </c>
      <c r="B9">
        <v>2019</v>
      </c>
      <c r="C9" s="1">
        <v>26147</v>
      </c>
      <c r="D9" s="4">
        <v>1.2E-2</v>
      </c>
      <c r="E9" s="4">
        <v>2.9000000000000001E-2</v>
      </c>
      <c r="F9" s="4">
        <v>2.9409999999999998</v>
      </c>
    </row>
    <row r="10" spans="1:6" x14ac:dyDescent="0.35">
      <c r="A10">
        <v>1</v>
      </c>
      <c r="B10">
        <v>2019</v>
      </c>
      <c r="C10" s="1">
        <v>25832</v>
      </c>
      <c r="D10" s="4">
        <v>1.2999999999999999E-2</v>
      </c>
      <c r="E10" s="4">
        <v>4.1000000000000002E-2</v>
      </c>
      <c r="F10" s="4">
        <v>2.8940000000000001</v>
      </c>
    </row>
    <row r="11" spans="1:6" x14ac:dyDescent="0.35">
      <c r="A11">
        <v>4</v>
      </c>
      <c r="B11">
        <v>2018</v>
      </c>
      <c r="C11" s="1">
        <v>25501</v>
      </c>
      <c r="D11" s="4">
        <v>2.1000000000000001E-2</v>
      </c>
      <c r="E11" s="4">
        <v>3.6999999999999998E-2</v>
      </c>
      <c r="F11" s="4">
        <v>2.8439999999999999</v>
      </c>
    </row>
    <row r="12" spans="1:6" x14ac:dyDescent="0.35">
      <c r="A12">
        <v>3</v>
      </c>
      <c r="B12">
        <v>2018</v>
      </c>
      <c r="C12" s="1">
        <v>24969</v>
      </c>
      <c r="D12" s="4">
        <v>-1.7000000000000001E-2</v>
      </c>
      <c r="E12" s="4">
        <v>4.9000000000000002E-2</v>
      </c>
      <c r="F12" s="4">
        <v>2.7639999999999998</v>
      </c>
    </row>
    <row r="13" spans="1:6" x14ac:dyDescent="0.35">
      <c r="A13">
        <v>2</v>
      </c>
      <c r="B13">
        <v>2018</v>
      </c>
      <c r="C13" s="1">
        <v>25413</v>
      </c>
      <c r="D13" s="4">
        <v>2.4E-2</v>
      </c>
      <c r="E13" s="4">
        <v>8.8999999999999996E-2</v>
      </c>
      <c r="F13" s="4">
        <v>2.831</v>
      </c>
    </row>
    <row r="14" spans="1:6" x14ac:dyDescent="0.35">
      <c r="A14">
        <v>1</v>
      </c>
      <c r="B14">
        <v>2018</v>
      </c>
      <c r="C14" s="1">
        <v>24813</v>
      </c>
      <c r="D14" s="4">
        <v>8.9999999999999993E-3</v>
      </c>
      <c r="E14" s="4">
        <v>9.2999999999999999E-2</v>
      </c>
      <c r="F14" s="4">
        <v>2.74</v>
      </c>
    </row>
    <row r="15" spans="1:6" x14ac:dyDescent="0.35">
      <c r="A15">
        <v>4</v>
      </c>
      <c r="B15">
        <v>2017</v>
      </c>
      <c r="C15" s="1">
        <v>24588</v>
      </c>
      <c r="D15" s="4">
        <v>3.3000000000000002E-2</v>
      </c>
      <c r="E15" s="4">
        <v>9.2999999999999999E-2</v>
      </c>
      <c r="F15" s="4">
        <v>2.706</v>
      </c>
    </row>
    <row r="16" spans="1:6" x14ac:dyDescent="0.35">
      <c r="A16">
        <v>3</v>
      </c>
      <c r="B16">
        <v>2017</v>
      </c>
      <c r="C16" s="1">
        <v>23808</v>
      </c>
      <c r="D16" s="4">
        <v>0.02</v>
      </c>
      <c r="E16" s="4">
        <v>8.3000000000000004E-2</v>
      </c>
      <c r="F16" s="4">
        <v>2.589</v>
      </c>
    </row>
    <row r="17" spans="1:6" x14ac:dyDescent="0.35">
      <c r="A17">
        <v>2</v>
      </c>
      <c r="B17">
        <v>2017</v>
      </c>
      <c r="C17" s="1">
        <v>23333</v>
      </c>
      <c r="D17" s="4">
        <v>2.7E-2</v>
      </c>
      <c r="E17" s="4">
        <v>9.1999999999999998E-2</v>
      </c>
      <c r="F17" s="4">
        <v>2.5169999999999999</v>
      </c>
    </row>
    <row r="18" spans="1:6" x14ac:dyDescent="0.35">
      <c r="A18">
        <v>1</v>
      </c>
      <c r="B18">
        <v>2017</v>
      </c>
      <c r="C18" s="1">
        <v>22709</v>
      </c>
      <c r="D18" s="4">
        <v>0.01</v>
      </c>
      <c r="E18" s="4">
        <v>1.0999999999999999E-2</v>
      </c>
      <c r="F18" s="4">
        <v>2.423</v>
      </c>
    </row>
    <row r="19" spans="1:6" x14ac:dyDescent="0.35">
      <c r="A19">
        <v>4</v>
      </c>
      <c r="B19">
        <v>2016</v>
      </c>
      <c r="C19" s="1">
        <v>22493</v>
      </c>
      <c r="D19" s="4">
        <v>2.3E-2</v>
      </c>
      <c r="E19" s="4">
        <v>8.5999999999999993E-2</v>
      </c>
      <c r="F19" s="4">
        <v>2.391</v>
      </c>
    </row>
    <row r="20" spans="1:6" x14ac:dyDescent="0.35">
      <c r="A20">
        <v>3</v>
      </c>
      <c r="B20">
        <v>2016</v>
      </c>
      <c r="C20" s="1">
        <v>21981</v>
      </c>
      <c r="D20" s="4">
        <v>2.9000000000000001E-2</v>
      </c>
      <c r="E20" s="4">
        <v>7.2999999999999995E-2</v>
      </c>
      <c r="F20" s="4">
        <v>2.3130000000000002</v>
      </c>
    </row>
    <row r="21" spans="1:6" x14ac:dyDescent="0.35">
      <c r="A21">
        <v>2</v>
      </c>
      <c r="B21">
        <v>2016</v>
      </c>
      <c r="C21" s="1">
        <v>21358</v>
      </c>
      <c r="D21" s="4">
        <v>-4.9000000000000002E-2</v>
      </c>
      <c r="E21" s="4">
        <v>1.9E-2</v>
      </c>
      <c r="F21" s="4">
        <v>2.2189999999999999</v>
      </c>
    </row>
    <row r="22" spans="1:6" x14ac:dyDescent="0.35">
      <c r="A22">
        <v>1</v>
      </c>
      <c r="B22">
        <v>2016</v>
      </c>
      <c r="C22" s="1">
        <v>22467</v>
      </c>
      <c r="D22" s="4">
        <v>8.5000000000000006E-2</v>
      </c>
      <c r="E22" s="4">
        <v>0.14299999999999999</v>
      </c>
      <c r="F22" s="4">
        <v>2.387</v>
      </c>
    </row>
    <row r="23" spans="1:6" x14ac:dyDescent="0.35">
      <c r="A23">
        <v>4</v>
      </c>
      <c r="B23">
        <v>2015</v>
      </c>
      <c r="C23" s="1">
        <v>20707</v>
      </c>
      <c r="D23" s="4">
        <v>1.0999999999999999E-2</v>
      </c>
      <c r="E23" s="4">
        <v>0.105</v>
      </c>
      <c r="F23" s="4">
        <v>2.121</v>
      </c>
    </row>
    <row r="24" spans="1:6" x14ac:dyDescent="0.35">
      <c r="A24">
        <v>3</v>
      </c>
      <c r="B24">
        <v>2015</v>
      </c>
      <c r="C24" s="1">
        <v>20488</v>
      </c>
      <c r="D24" s="4">
        <v>-2.3E-2</v>
      </c>
      <c r="E24" s="4">
        <v>0.114</v>
      </c>
      <c r="F24" s="4">
        <v>2.0880000000000001</v>
      </c>
    </row>
    <row r="25" spans="1:6" x14ac:dyDescent="0.35">
      <c r="A25">
        <v>2</v>
      </c>
      <c r="B25">
        <v>2015</v>
      </c>
      <c r="C25" s="1">
        <v>20961</v>
      </c>
      <c r="D25" s="4">
        <v>6.6000000000000003E-2</v>
      </c>
      <c r="E25" s="4">
        <v>0.124</v>
      </c>
      <c r="F25" s="4">
        <v>2.16</v>
      </c>
    </row>
    <row r="26" spans="1:6" x14ac:dyDescent="0.35">
      <c r="A26">
        <v>1</v>
      </c>
      <c r="B26">
        <v>2015</v>
      </c>
      <c r="C26" s="1">
        <v>19655</v>
      </c>
      <c r="D26" s="4">
        <v>4.9000000000000002E-2</v>
      </c>
      <c r="E26" s="4">
        <v>0.151</v>
      </c>
      <c r="F26" s="4">
        <v>1.9630000000000001</v>
      </c>
    </row>
    <row r="27" spans="1:6" x14ac:dyDescent="0.35">
      <c r="A27">
        <v>4</v>
      </c>
      <c r="B27">
        <v>2014</v>
      </c>
      <c r="C27" s="1">
        <v>18737</v>
      </c>
      <c r="D27" s="4">
        <v>1.7999999999999999E-2</v>
      </c>
      <c r="E27" s="4">
        <v>8.1000000000000003E-2</v>
      </c>
      <c r="F27" s="4">
        <v>1.8240000000000001</v>
      </c>
    </row>
    <row r="28" spans="1:6" x14ac:dyDescent="0.35">
      <c r="A28">
        <v>3</v>
      </c>
      <c r="B28">
        <v>2014</v>
      </c>
      <c r="C28" s="1">
        <v>18398</v>
      </c>
      <c r="D28" s="4">
        <v>-1.2999999999999999E-2</v>
      </c>
      <c r="E28" s="4">
        <v>4.9000000000000002E-2</v>
      </c>
      <c r="F28" s="4">
        <v>1.7729999999999999</v>
      </c>
    </row>
    <row r="29" spans="1:6" x14ac:dyDescent="0.35">
      <c r="A29">
        <v>2</v>
      </c>
      <c r="B29">
        <v>2014</v>
      </c>
      <c r="C29" s="1">
        <v>18647</v>
      </c>
      <c r="D29" s="4">
        <v>9.1999999999999998E-2</v>
      </c>
      <c r="E29" s="4">
        <v>6.8000000000000005E-2</v>
      </c>
      <c r="F29" s="4">
        <v>1.8109999999999999</v>
      </c>
    </row>
    <row r="30" spans="1:6" x14ac:dyDescent="0.35">
      <c r="A30">
        <v>1</v>
      </c>
      <c r="B30">
        <v>2014</v>
      </c>
      <c r="C30" s="1">
        <v>17071</v>
      </c>
      <c r="D30" s="4">
        <v>-1.4999999999999999E-2</v>
      </c>
      <c r="E30" s="4">
        <v>-2.7E-2</v>
      </c>
      <c r="F30" s="4">
        <v>1.573</v>
      </c>
    </row>
    <row r="31" spans="1:6" x14ac:dyDescent="0.35">
      <c r="A31">
        <v>4</v>
      </c>
      <c r="B31">
        <v>2013</v>
      </c>
      <c r="C31" s="1">
        <v>17339</v>
      </c>
      <c r="D31" s="4">
        <v>-1.0999999999999999E-2</v>
      </c>
      <c r="E31" s="4">
        <v>1.7999999999999999E-2</v>
      </c>
      <c r="F31" s="4">
        <v>1.6140000000000001</v>
      </c>
    </row>
    <row r="32" spans="1:6" x14ac:dyDescent="0.35">
      <c r="A32">
        <v>3</v>
      </c>
      <c r="B32">
        <v>2013</v>
      </c>
      <c r="C32" s="1">
        <v>17532</v>
      </c>
      <c r="D32" s="4">
        <v>4.0000000000000001E-3</v>
      </c>
      <c r="E32" s="4">
        <v>3.4000000000000002E-2</v>
      </c>
      <c r="F32" s="4">
        <v>1.643</v>
      </c>
    </row>
    <row r="33" spans="1:6" x14ac:dyDescent="0.35">
      <c r="A33">
        <v>2</v>
      </c>
      <c r="B33">
        <v>2013</v>
      </c>
      <c r="C33" s="1">
        <v>17467</v>
      </c>
      <c r="D33" s="4">
        <v>-4.0000000000000001E-3</v>
      </c>
      <c r="E33" s="4">
        <v>-0.01</v>
      </c>
      <c r="F33" s="4">
        <v>1.633</v>
      </c>
    </row>
    <row r="34" spans="1:6" x14ac:dyDescent="0.35">
      <c r="A34">
        <v>1</v>
      </c>
      <c r="B34">
        <v>2013</v>
      </c>
      <c r="C34" s="1">
        <v>17545</v>
      </c>
      <c r="D34" s="4">
        <v>0.03</v>
      </c>
      <c r="E34" s="4">
        <v>9.8000000000000004E-2</v>
      </c>
      <c r="F34" s="4">
        <v>1.645</v>
      </c>
    </row>
    <row r="35" spans="1:6" x14ac:dyDescent="0.35">
      <c r="A35">
        <v>4</v>
      </c>
      <c r="B35">
        <v>2012</v>
      </c>
      <c r="C35" s="1">
        <v>17032</v>
      </c>
      <c r="D35" s="4">
        <v>5.0000000000000001E-3</v>
      </c>
      <c r="E35" s="4">
        <v>0.08</v>
      </c>
      <c r="F35" s="4">
        <v>1.5669999999999999</v>
      </c>
    </row>
    <row r="36" spans="1:6" x14ac:dyDescent="0.35">
      <c r="A36">
        <v>3</v>
      </c>
      <c r="B36">
        <v>2012</v>
      </c>
      <c r="C36" s="1">
        <v>16951</v>
      </c>
      <c r="D36" s="4">
        <v>-3.9E-2</v>
      </c>
      <c r="E36" s="4">
        <v>-7.0000000000000001E-3</v>
      </c>
      <c r="F36" s="4">
        <v>1.5549999999999999</v>
      </c>
    </row>
    <row r="37" spans="1:6" x14ac:dyDescent="0.35">
      <c r="A37">
        <v>2</v>
      </c>
      <c r="B37">
        <v>2012</v>
      </c>
      <c r="C37" s="1">
        <v>17642</v>
      </c>
      <c r="D37" s="4">
        <v>0.104</v>
      </c>
      <c r="E37" s="4">
        <v>-4.3999999999999997E-2</v>
      </c>
      <c r="F37" s="4">
        <v>1.659</v>
      </c>
    </row>
    <row r="38" spans="1:6" x14ac:dyDescent="0.35">
      <c r="A38">
        <v>1</v>
      </c>
      <c r="B38">
        <v>2012</v>
      </c>
      <c r="C38" s="1">
        <v>15980</v>
      </c>
      <c r="D38" s="4">
        <v>1.2999999999999999E-2</v>
      </c>
      <c r="E38" s="4">
        <v>-0.14000000000000001</v>
      </c>
      <c r="F38" s="4">
        <v>1.409</v>
      </c>
    </row>
    <row r="39" spans="1:6" x14ac:dyDescent="0.35">
      <c r="A39">
        <v>4</v>
      </c>
      <c r="B39">
        <v>2011</v>
      </c>
      <c r="C39" s="1">
        <v>15771</v>
      </c>
      <c r="D39" s="4">
        <v>-7.5999999999999998E-2</v>
      </c>
      <c r="E39" s="4">
        <v>-0.113</v>
      </c>
      <c r="F39" s="4">
        <v>1.377</v>
      </c>
    </row>
    <row r="40" spans="1:6" x14ac:dyDescent="0.35">
      <c r="A40">
        <v>3</v>
      </c>
      <c r="B40">
        <v>2011</v>
      </c>
      <c r="C40" s="1">
        <v>17066</v>
      </c>
      <c r="D40" s="4">
        <v>-7.4999999999999997E-2</v>
      </c>
      <c r="E40" s="4">
        <v>-3.5000000000000003E-2</v>
      </c>
      <c r="F40" s="4">
        <v>1.573</v>
      </c>
    </row>
    <row r="41" spans="1:6" x14ac:dyDescent="0.35">
      <c r="A41">
        <v>2</v>
      </c>
      <c r="B41">
        <v>2011</v>
      </c>
      <c r="C41" s="1">
        <v>18452</v>
      </c>
      <c r="D41" s="4">
        <v>-6.0000000000000001E-3</v>
      </c>
      <c r="E41" s="4">
        <v>4.3999999999999997E-2</v>
      </c>
      <c r="F41" s="4">
        <v>1.7809999999999999</v>
      </c>
    </row>
    <row r="42" spans="1:6" x14ac:dyDescent="0.35">
      <c r="A42">
        <v>1</v>
      </c>
      <c r="B42">
        <v>2011</v>
      </c>
      <c r="C42" s="1">
        <v>18572</v>
      </c>
      <c r="D42" s="4">
        <v>4.3999999999999997E-2</v>
      </c>
      <c r="E42" s="4">
        <v>3.4000000000000002E-2</v>
      </c>
      <c r="F42" s="4">
        <v>1.8</v>
      </c>
    </row>
    <row r="43" spans="1:6" x14ac:dyDescent="0.35">
      <c r="A43">
        <v>4</v>
      </c>
      <c r="B43">
        <v>2010</v>
      </c>
      <c r="C43" s="1">
        <v>17782</v>
      </c>
      <c r="D43" s="4">
        <v>5.0000000000000001E-3</v>
      </c>
      <c r="E43" s="4">
        <v>4.7E-2</v>
      </c>
      <c r="F43" s="4">
        <v>1.68</v>
      </c>
    </row>
    <row r="44" spans="1:6" x14ac:dyDescent="0.35">
      <c r="A44">
        <v>3</v>
      </c>
      <c r="B44">
        <v>2010</v>
      </c>
      <c r="C44" s="1">
        <v>17692</v>
      </c>
      <c r="D44" s="4">
        <v>1E-3</v>
      </c>
      <c r="E44" s="4">
        <v>0.113</v>
      </c>
      <c r="F44" s="4">
        <v>1.667</v>
      </c>
    </row>
    <row r="45" spans="1:6" x14ac:dyDescent="0.35">
      <c r="A45">
        <v>2</v>
      </c>
      <c r="B45">
        <v>2010</v>
      </c>
      <c r="C45" s="1">
        <v>17678</v>
      </c>
      <c r="D45" s="4">
        <v>-1.6E-2</v>
      </c>
      <c r="E45" s="4">
        <v>3.0000000000000001E-3</v>
      </c>
      <c r="F45" s="4">
        <v>1.665</v>
      </c>
    </row>
    <row r="46" spans="1:6" x14ac:dyDescent="0.35">
      <c r="A46">
        <v>1</v>
      </c>
      <c r="B46">
        <v>2010</v>
      </c>
      <c r="C46" s="1">
        <v>17961</v>
      </c>
      <c r="D46" s="4">
        <v>5.7000000000000002E-2</v>
      </c>
      <c r="E46" s="4">
        <v>6.9000000000000006E-2</v>
      </c>
      <c r="F46" s="4">
        <v>1.7070000000000001</v>
      </c>
    </row>
    <row r="47" spans="1:6" x14ac:dyDescent="0.35">
      <c r="A47">
        <v>4</v>
      </c>
      <c r="B47">
        <v>2009</v>
      </c>
      <c r="C47" s="1">
        <v>16990</v>
      </c>
      <c r="D47" s="4">
        <v>6.9000000000000006E-2</v>
      </c>
      <c r="E47" s="4">
        <v>-2.9000000000000001E-2</v>
      </c>
      <c r="F47" s="4">
        <v>1.5609999999999999</v>
      </c>
    </row>
    <row r="48" spans="1:6" x14ac:dyDescent="0.35">
      <c r="A48">
        <v>3</v>
      </c>
      <c r="B48">
        <v>2009</v>
      </c>
      <c r="C48" s="1">
        <v>15896</v>
      </c>
      <c r="D48" s="4">
        <v>-9.8000000000000004E-2</v>
      </c>
      <c r="E48" s="4">
        <v>-0.20200000000000001</v>
      </c>
      <c r="F48" s="4">
        <v>1.3959999999999999</v>
      </c>
    </row>
    <row r="49" spans="1:6" x14ac:dyDescent="0.35">
      <c r="A49">
        <v>2</v>
      </c>
      <c r="B49">
        <v>2009</v>
      </c>
      <c r="C49" s="1">
        <v>17626</v>
      </c>
      <c r="D49" s="4">
        <v>4.9000000000000002E-2</v>
      </c>
      <c r="E49" s="4">
        <v>-0.188</v>
      </c>
      <c r="F49" s="4">
        <v>1.657</v>
      </c>
    </row>
    <row r="50" spans="1:6" x14ac:dyDescent="0.35">
      <c r="A50">
        <v>1</v>
      </c>
      <c r="B50">
        <v>2009</v>
      </c>
      <c r="C50" s="1">
        <v>16796</v>
      </c>
      <c r="D50" s="4">
        <v>-0.04</v>
      </c>
      <c r="E50" s="4">
        <v>-0.24</v>
      </c>
      <c r="F50" s="4">
        <v>1.532</v>
      </c>
    </row>
    <row r="51" spans="1:6" x14ac:dyDescent="0.35">
      <c r="A51">
        <v>4</v>
      </c>
      <c r="B51">
        <v>2008</v>
      </c>
      <c r="C51" s="1">
        <v>17499</v>
      </c>
      <c r="D51" s="4">
        <v>-0.121</v>
      </c>
      <c r="E51" s="4">
        <v>-0.23400000000000001</v>
      </c>
      <c r="F51" s="4">
        <v>1.6379999999999999</v>
      </c>
    </row>
    <row r="52" spans="1:6" x14ac:dyDescent="0.35">
      <c r="A52">
        <v>3</v>
      </c>
      <c r="B52">
        <v>2008</v>
      </c>
      <c r="C52" s="1">
        <v>19908</v>
      </c>
      <c r="D52" s="4">
        <v>-8.3000000000000004E-2</v>
      </c>
      <c r="E52" s="4">
        <v>-0.187</v>
      </c>
      <c r="F52" s="4">
        <v>2.0009999999999999</v>
      </c>
    </row>
    <row r="53" spans="1:6" x14ac:dyDescent="0.35">
      <c r="A53">
        <v>2</v>
      </c>
      <c r="B53">
        <v>2008</v>
      </c>
      <c r="C53" s="1">
        <v>21719</v>
      </c>
      <c r="D53" s="4">
        <v>-1.7999999999999999E-2</v>
      </c>
      <c r="E53" s="4">
        <v>-8.4000000000000005E-2</v>
      </c>
      <c r="F53" s="4">
        <v>2.274</v>
      </c>
    </row>
    <row r="54" spans="1:6" x14ac:dyDescent="0.35">
      <c r="A54">
        <v>1</v>
      </c>
      <c r="B54">
        <v>2008</v>
      </c>
      <c r="C54" s="1">
        <v>22111</v>
      </c>
      <c r="D54" s="4">
        <v>-3.1E-2</v>
      </c>
      <c r="E54" s="4">
        <v>-0.10299999999999999</v>
      </c>
      <c r="F54" s="4">
        <v>2.3330000000000002</v>
      </c>
    </row>
    <row r="55" spans="1:6" x14ac:dyDescent="0.35">
      <c r="A55">
        <v>4</v>
      </c>
      <c r="B55">
        <v>2007</v>
      </c>
      <c r="C55" s="1">
        <v>22830</v>
      </c>
      <c r="D55" s="4">
        <v>-6.8000000000000005E-2</v>
      </c>
      <c r="E55" s="4">
        <v>-8.1000000000000003E-2</v>
      </c>
      <c r="F55" s="4">
        <v>2.4409999999999998</v>
      </c>
    </row>
    <row r="56" spans="1:6" x14ac:dyDescent="0.35">
      <c r="A56">
        <v>3</v>
      </c>
      <c r="B56">
        <v>2007</v>
      </c>
      <c r="C56" s="1">
        <v>24502</v>
      </c>
      <c r="D56" s="4">
        <v>3.3000000000000002E-2</v>
      </c>
      <c r="E56" s="4">
        <v>-4.9000000000000002E-2</v>
      </c>
      <c r="F56" s="4">
        <v>2.6930000000000001</v>
      </c>
    </row>
    <row r="57" spans="1:6" x14ac:dyDescent="0.35">
      <c r="A57">
        <v>2</v>
      </c>
      <c r="B57">
        <v>2007</v>
      </c>
      <c r="C57" s="1">
        <v>23722</v>
      </c>
      <c r="D57" s="4">
        <v>-3.7999999999999999E-2</v>
      </c>
      <c r="E57" s="4">
        <v>-2.3E-2</v>
      </c>
      <c r="F57" s="4">
        <v>2.5760000000000001</v>
      </c>
    </row>
    <row r="58" spans="1:6" x14ac:dyDescent="0.35">
      <c r="A58">
        <v>1</v>
      </c>
      <c r="B58">
        <v>2007</v>
      </c>
      <c r="C58" s="1">
        <v>24647</v>
      </c>
      <c r="D58" s="4">
        <v>-8.0000000000000002E-3</v>
      </c>
      <c r="E58" s="4">
        <v>3.5000000000000003E-2</v>
      </c>
      <c r="F58" s="4">
        <v>2.7149999999999999</v>
      </c>
    </row>
    <row r="59" spans="1:6" x14ac:dyDescent="0.35">
      <c r="A59">
        <v>4</v>
      </c>
      <c r="B59">
        <v>2006</v>
      </c>
      <c r="C59" s="1">
        <v>24840</v>
      </c>
      <c r="D59" s="4">
        <v>-3.5999999999999997E-2</v>
      </c>
      <c r="E59" s="4">
        <v>0.188</v>
      </c>
      <c r="F59" s="4">
        <v>2.7440000000000002</v>
      </c>
    </row>
    <row r="60" spans="1:6" x14ac:dyDescent="0.35">
      <c r="A60">
        <v>3</v>
      </c>
      <c r="B60">
        <v>2006</v>
      </c>
      <c r="C60" s="1">
        <v>25758</v>
      </c>
      <c r="D60" s="4">
        <v>6.0999999999999999E-2</v>
      </c>
      <c r="E60" s="4">
        <v>0.28999999999999998</v>
      </c>
      <c r="F60" s="4">
        <v>2.883</v>
      </c>
    </row>
    <row r="61" spans="1:6" x14ac:dyDescent="0.35">
      <c r="A61">
        <v>2</v>
      </c>
      <c r="B61">
        <v>2006</v>
      </c>
      <c r="C61" s="1">
        <v>24285</v>
      </c>
      <c r="D61" s="4">
        <v>0.02</v>
      </c>
      <c r="E61" s="4">
        <v>0.218</v>
      </c>
      <c r="F61" s="4">
        <v>2.661</v>
      </c>
    </row>
    <row r="62" spans="1:6" x14ac:dyDescent="0.35">
      <c r="A62">
        <v>1</v>
      </c>
      <c r="B62">
        <v>2006</v>
      </c>
      <c r="C62" s="1">
        <v>23807</v>
      </c>
      <c r="D62" s="4">
        <v>0.13800000000000001</v>
      </c>
      <c r="E62" s="4">
        <v>0.32</v>
      </c>
      <c r="F62" s="4">
        <v>2.589</v>
      </c>
    </row>
    <row r="63" spans="1:6" x14ac:dyDescent="0.35">
      <c r="A63">
        <v>4</v>
      </c>
      <c r="B63">
        <v>2005</v>
      </c>
      <c r="C63" s="1">
        <v>20914</v>
      </c>
      <c r="D63" s="4">
        <v>4.8000000000000001E-2</v>
      </c>
      <c r="E63" s="4">
        <v>0.14699999999999999</v>
      </c>
      <c r="F63" s="4">
        <v>2.153</v>
      </c>
    </row>
    <row r="64" spans="1:6" x14ac:dyDescent="0.35">
      <c r="A64">
        <v>3</v>
      </c>
      <c r="B64">
        <v>2005</v>
      </c>
      <c r="C64" s="1">
        <v>19960</v>
      </c>
      <c r="D64" s="4">
        <v>1E-3</v>
      </c>
      <c r="E64" s="4">
        <v>0.17299999999999999</v>
      </c>
      <c r="F64" s="4">
        <v>2.0089999999999999</v>
      </c>
    </row>
    <row r="65" spans="1:6" x14ac:dyDescent="0.35">
      <c r="A65">
        <v>2</v>
      </c>
      <c r="B65">
        <v>2005</v>
      </c>
      <c r="C65" s="1">
        <v>19932</v>
      </c>
      <c r="D65" s="4">
        <v>0.105</v>
      </c>
      <c r="E65" s="4">
        <v>0.186</v>
      </c>
      <c r="F65" s="4">
        <v>2.0049999999999999</v>
      </c>
    </row>
    <row r="66" spans="1:6" x14ac:dyDescent="0.35">
      <c r="A66">
        <v>1</v>
      </c>
      <c r="B66">
        <v>2005</v>
      </c>
      <c r="C66" s="1">
        <v>18030</v>
      </c>
      <c r="D66" s="4">
        <v>-1.0999999999999999E-2</v>
      </c>
      <c r="E66" s="4">
        <v>0.14799999999999999</v>
      </c>
      <c r="F66" s="4">
        <v>1.718</v>
      </c>
    </row>
    <row r="67" spans="1:6" x14ac:dyDescent="0.35">
      <c r="A67">
        <v>4</v>
      </c>
      <c r="B67">
        <v>2004</v>
      </c>
      <c r="C67" s="1">
        <v>18228</v>
      </c>
      <c r="D67" s="4">
        <v>7.0999999999999994E-2</v>
      </c>
      <c r="E67" s="4">
        <v>0.13500000000000001</v>
      </c>
      <c r="F67" s="4">
        <v>1.748</v>
      </c>
    </row>
    <row r="68" spans="1:6" x14ac:dyDescent="0.35">
      <c r="A68">
        <v>3</v>
      </c>
      <c r="B68">
        <v>2004</v>
      </c>
      <c r="C68" s="1">
        <v>17018</v>
      </c>
      <c r="D68" s="4">
        <v>1.2999999999999999E-2</v>
      </c>
      <c r="E68" s="4">
        <v>0.111</v>
      </c>
      <c r="F68" s="4">
        <v>1.5649999999999999</v>
      </c>
    </row>
    <row r="69" spans="1:6" x14ac:dyDescent="0.35">
      <c r="A69">
        <v>2</v>
      </c>
      <c r="B69">
        <v>2004</v>
      </c>
      <c r="C69" s="1">
        <v>16804</v>
      </c>
      <c r="D69" s="4">
        <v>7.0000000000000007E-2</v>
      </c>
      <c r="E69" s="4">
        <v>6.5000000000000002E-2</v>
      </c>
      <c r="F69" s="4">
        <v>1.5329999999999999</v>
      </c>
    </row>
    <row r="70" spans="1:6" x14ac:dyDescent="0.35">
      <c r="A70">
        <v>1</v>
      </c>
      <c r="B70">
        <v>2004</v>
      </c>
      <c r="C70" s="1">
        <v>15707</v>
      </c>
      <c r="D70" s="4">
        <v>-2.1999999999999999E-2</v>
      </c>
      <c r="E70" s="4">
        <v>5.1999999999999998E-2</v>
      </c>
      <c r="F70" s="4">
        <v>1.3680000000000001</v>
      </c>
    </row>
    <row r="71" spans="1:6" x14ac:dyDescent="0.35">
      <c r="A71">
        <v>4</v>
      </c>
      <c r="B71">
        <v>2003</v>
      </c>
      <c r="C71" s="1">
        <v>16054</v>
      </c>
      <c r="D71" s="4">
        <v>4.8000000000000001E-2</v>
      </c>
      <c r="E71" s="4">
        <v>7.4999999999999997E-2</v>
      </c>
      <c r="F71" s="4">
        <v>1.42</v>
      </c>
    </row>
    <row r="72" spans="1:6" x14ac:dyDescent="0.35">
      <c r="A72">
        <v>3</v>
      </c>
      <c r="B72">
        <v>2003</v>
      </c>
      <c r="C72" s="1">
        <v>15321</v>
      </c>
      <c r="D72" s="4">
        <v>-2.9000000000000001E-2</v>
      </c>
      <c r="E72" s="4">
        <v>0.04</v>
      </c>
      <c r="F72" s="4">
        <v>1.3089999999999999</v>
      </c>
    </row>
    <row r="73" spans="1:6" x14ac:dyDescent="0.35">
      <c r="A73">
        <v>2</v>
      </c>
      <c r="B73">
        <v>2003</v>
      </c>
      <c r="C73" s="1">
        <v>15779</v>
      </c>
      <c r="D73" s="4">
        <v>5.6000000000000001E-2</v>
      </c>
      <c r="E73" s="4">
        <v>7.0999999999999994E-2</v>
      </c>
      <c r="F73" s="4">
        <v>1.379</v>
      </c>
    </row>
    <row r="74" spans="1:6" x14ac:dyDescent="0.35">
      <c r="A74">
        <v>1</v>
      </c>
      <c r="B74">
        <v>2003</v>
      </c>
      <c r="C74" s="1">
        <v>14936</v>
      </c>
      <c r="D74" s="4">
        <v>0</v>
      </c>
      <c r="E74" s="4">
        <v>0.108</v>
      </c>
      <c r="F74" s="4">
        <v>1.2509999999999999</v>
      </c>
    </row>
    <row r="75" spans="1:6" x14ac:dyDescent="0.35">
      <c r="A75">
        <v>4</v>
      </c>
      <c r="B75">
        <v>2002</v>
      </c>
      <c r="C75" s="1">
        <v>14939</v>
      </c>
      <c r="D75" s="4">
        <v>1.4E-2</v>
      </c>
      <c r="E75" s="4">
        <v>0.09</v>
      </c>
      <c r="F75" s="4">
        <v>1.252</v>
      </c>
    </row>
    <row r="76" spans="1:6" x14ac:dyDescent="0.35">
      <c r="A76">
        <v>3</v>
      </c>
      <c r="B76">
        <v>2002</v>
      </c>
      <c r="C76" s="1">
        <v>14735</v>
      </c>
      <c r="D76" s="4">
        <v>0</v>
      </c>
      <c r="E76" s="4">
        <v>8.4000000000000005E-2</v>
      </c>
      <c r="F76" s="4">
        <v>1.2210000000000001</v>
      </c>
    </row>
    <row r="77" spans="1:6" x14ac:dyDescent="0.35">
      <c r="A77">
        <v>2</v>
      </c>
      <c r="B77">
        <v>2002</v>
      </c>
      <c r="C77" s="1">
        <v>14728</v>
      </c>
      <c r="D77" s="4">
        <v>9.2999999999999999E-2</v>
      </c>
      <c r="E77" s="4">
        <v>0.14099999999999999</v>
      </c>
      <c r="F77" s="4">
        <v>1.22</v>
      </c>
    </row>
    <row r="78" spans="1:6" x14ac:dyDescent="0.35">
      <c r="A78">
        <v>1</v>
      </c>
      <c r="B78">
        <v>2002</v>
      </c>
      <c r="C78" s="1">
        <v>13478</v>
      </c>
      <c r="D78" s="4">
        <v>-1.7000000000000001E-2</v>
      </c>
      <c r="E78" s="4">
        <v>6.8000000000000005E-2</v>
      </c>
      <c r="F78" s="4">
        <v>1.032</v>
      </c>
    </row>
    <row r="79" spans="1:6" x14ac:dyDescent="0.35">
      <c r="A79">
        <v>4</v>
      </c>
      <c r="B79">
        <v>2001</v>
      </c>
      <c r="C79" s="1">
        <v>13711</v>
      </c>
      <c r="D79" s="4">
        <v>8.9999999999999993E-3</v>
      </c>
      <c r="E79" s="4">
        <v>0.1</v>
      </c>
      <c r="F79" s="4">
        <v>1.0669999999999999</v>
      </c>
    </row>
    <row r="80" spans="1:6" x14ac:dyDescent="0.35">
      <c r="A80">
        <v>3</v>
      </c>
      <c r="B80">
        <v>2001</v>
      </c>
      <c r="C80" s="1">
        <v>13588</v>
      </c>
      <c r="D80" s="4">
        <v>5.2999999999999999E-2</v>
      </c>
      <c r="E80" s="4">
        <v>8.5999999999999993E-2</v>
      </c>
      <c r="F80" s="4">
        <v>1.048</v>
      </c>
    </row>
    <row r="81" spans="1:6" x14ac:dyDescent="0.35">
      <c r="A81">
        <v>2</v>
      </c>
      <c r="B81">
        <v>2001</v>
      </c>
      <c r="C81" s="1">
        <v>12909</v>
      </c>
      <c r="D81" s="4">
        <v>2.3E-2</v>
      </c>
      <c r="E81" s="4">
        <v>9.8000000000000004E-2</v>
      </c>
      <c r="F81" s="4">
        <v>0.94599999999999995</v>
      </c>
    </row>
    <row r="82" spans="1:6" x14ac:dyDescent="0.35">
      <c r="A82">
        <v>1</v>
      </c>
      <c r="B82">
        <v>2001</v>
      </c>
      <c r="C82" s="1">
        <v>12623</v>
      </c>
      <c r="D82" s="4">
        <v>1.2E-2</v>
      </c>
      <c r="E82" s="4">
        <v>0.111</v>
      </c>
      <c r="F82" s="4">
        <v>0.90300000000000002</v>
      </c>
    </row>
    <row r="83" spans="1:6" x14ac:dyDescent="0.35">
      <c r="A83">
        <v>4</v>
      </c>
      <c r="B83">
        <v>2000</v>
      </c>
      <c r="C83" s="1">
        <v>12469</v>
      </c>
      <c r="D83" s="4">
        <v>-3.0000000000000001E-3</v>
      </c>
      <c r="E83" s="4">
        <v>7.4999999999999997E-2</v>
      </c>
      <c r="F83" s="4">
        <v>0.88</v>
      </c>
    </row>
    <row r="84" spans="1:6" x14ac:dyDescent="0.35">
      <c r="A84">
        <v>3</v>
      </c>
      <c r="B84">
        <v>2000</v>
      </c>
      <c r="C84" s="1">
        <v>12511</v>
      </c>
      <c r="D84" s="4">
        <v>6.4000000000000001E-2</v>
      </c>
      <c r="E84" s="4">
        <v>7.0000000000000007E-2</v>
      </c>
      <c r="F84" s="4">
        <v>0.88600000000000001</v>
      </c>
    </row>
    <row r="85" spans="1:6" x14ac:dyDescent="0.35">
      <c r="A85">
        <v>2</v>
      </c>
      <c r="B85">
        <v>2000</v>
      </c>
      <c r="C85" s="1">
        <v>11758</v>
      </c>
      <c r="D85" s="4">
        <v>3.5000000000000003E-2</v>
      </c>
      <c r="E85" s="4">
        <v>5.1999999999999998E-2</v>
      </c>
      <c r="F85" s="4">
        <v>0.77200000000000002</v>
      </c>
    </row>
    <row r="86" spans="1:6" x14ac:dyDescent="0.35">
      <c r="A86">
        <v>1</v>
      </c>
      <c r="B86">
        <v>2000</v>
      </c>
      <c r="C86" s="1">
        <v>11360</v>
      </c>
      <c r="D86" s="4">
        <v>-0.02</v>
      </c>
      <c r="E86" s="4">
        <v>5.5E-2</v>
      </c>
      <c r="F86" s="4">
        <v>0.71199999999999997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2C08-4890-4991-8A7A-9B88C3BF614D}">
  <dimension ref="A1:F24"/>
  <sheetViews>
    <sheetView tabSelected="1" topLeftCell="A6" workbookViewId="0">
      <selection activeCell="F14" sqref="F14"/>
    </sheetView>
  </sheetViews>
  <sheetFormatPr defaultRowHeight="14.5" x14ac:dyDescent="0.35"/>
  <cols>
    <col min="4" max="4" width="14.08984375" bestFit="1" customWidth="1"/>
  </cols>
  <sheetData>
    <row r="1" spans="1:6" x14ac:dyDescent="0.35">
      <c r="A1" t="s">
        <v>5</v>
      </c>
      <c r="B1" t="s">
        <v>6</v>
      </c>
      <c r="C1" t="s">
        <v>1</v>
      </c>
      <c r="D1" t="s">
        <v>3</v>
      </c>
      <c r="E1" t="s">
        <v>4</v>
      </c>
    </row>
    <row r="2" spans="1:6" x14ac:dyDescent="0.35">
      <c r="A2">
        <v>1</v>
      </c>
      <c r="B2">
        <v>2021</v>
      </c>
      <c r="C2" s="5">
        <v>31105</v>
      </c>
      <c r="D2" s="4">
        <v>0.123</v>
      </c>
      <c r="E2" s="4">
        <v>3.6890000000000001</v>
      </c>
      <c r="F2" s="5"/>
    </row>
    <row r="3" spans="1:6" x14ac:dyDescent="0.35">
      <c r="A3">
        <v>1</v>
      </c>
      <c r="B3">
        <v>2020</v>
      </c>
      <c r="C3" s="5">
        <v>27705</v>
      </c>
      <c r="D3" s="4">
        <v>7.2999999999999995E-2</v>
      </c>
      <c r="E3" s="4">
        <v>3.1760000000000002</v>
      </c>
    </row>
    <row r="4" spans="1:6" x14ac:dyDescent="0.35">
      <c r="A4">
        <v>1</v>
      </c>
      <c r="B4">
        <v>2019</v>
      </c>
      <c r="C4" s="5">
        <v>25832</v>
      </c>
      <c r="D4" s="4">
        <v>4.1000000000000002E-2</v>
      </c>
      <c r="E4" s="4">
        <v>2.8940000000000001</v>
      </c>
    </row>
    <row r="5" spans="1:6" x14ac:dyDescent="0.35">
      <c r="A5">
        <v>1</v>
      </c>
      <c r="B5">
        <v>2018</v>
      </c>
      <c r="C5" s="5">
        <v>24813</v>
      </c>
      <c r="D5" s="4">
        <v>9.2999999999999999E-2</v>
      </c>
      <c r="E5" s="4">
        <v>2.74</v>
      </c>
    </row>
    <row r="6" spans="1:6" x14ac:dyDescent="0.35">
      <c r="A6">
        <v>1</v>
      </c>
      <c r="B6">
        <v>2017</v>
      </c>
      <c r="C6" s="5">
        <v>22709</v>
      </c>
      <c r="D6" s="4">
        <v>1.0999999999999999E-2</v>
      </c>
      <c r="E6" s="4">
        <v>2.423</v>
      </c>
    </row>
    <row r="7" spans="1:6" x14ac:dyDescent="0.35">
      <c r="A7">
        <v>1</v>
      </c>
      <c r="B7">
        <v>2016</v>
      </c>
      <c r="C7" s="5">
        <v>22467</v>
      </c>
      <c r="D7" s="4">
        <v>0.14299999999999999</v>
      </c>
      <c r="E7" s="4">
        <v>2.387</v>
      </c>
    </row>
    <row r="8" spans="1:6" x14ac:dyDescent="0.35">
      <c r="A8">
        <v>1</v>
      </c>
      <c r="B8">
        <v>2015</v>
      </c>
      <c r="C8" s="5">
        <v>19655</v>
      </c>
      <c r="D8" s="4">
        <v>0.151</v>
      </c>
      <c r="E8" s="4">
        <v>1.9630000000000001</v>
      </c>
    </row>
    <row r="9" spans="1:6" x14ac:dyDescent="0.35">
      <c r="A9">
        <v>1</v>
      </c>
      <c r="B9">
        <v>2014</v>
      </c>
      <c r="C9" s="5">
        <v>17071</v>
      </c>
      <c r="D9" s="4">
        <v>-2.7E-2</v>
      </c>
      <c r="E9" s="4">
        <v>1.573</v>
      </c>
    </row>
    <row r="10" spans="1:6" x14ac:dyDescent="0.35">
      <c r="A10">
        <v>1</v>
      </c>
      <c r="B10">
        <v>2013</v>
      </c>
      <c r="C10" s="5">
        <v>17545</v>
      </c>
      <c r="D10" s="4">
        <v>9.8000000000000004E-2</v>
      </c>
      <c r="E10" s="4">
        <v>1.645</v>
      </c>
    </row>
    <row r="11" spans="1:6" x14ac:dyDescent="0.35">
      <c r="A11">
        <v>1</v>
      </c>
      <c r="B11">
        <v>2012</v>
      </c>
      <c r="C11" s="5">
        <v>15980</v>
      </c>
      <c r="D11" s="4">
        <v>-0.14000000000000001</v>
      </c>
      <c r="E11" s="4">
        <v>1.409</v>
      </c>
    </row>
    <row r="12" spans="1:6" x14ac:dyDescent="0.35">
      <c r="A12">
        <v>1</v>
      </c>
      <c r="B12">
        <v>2011</v>
      </c>
      <c r="C12" s="5">
        <v>18572</v>
      </c>
      <c r="D12" s="4">
        <v>3.4000000000000002E-2</v>
      </c>
      <c r="E12" s="4">
        <v>1.8</v>
      </c>
    </row>
    <row r="13" spans="1:6" x14ac:dyDescent="0.35">
      <c r="A13">
        <v>1</v>
      </c>
      <c r="B13">
        <v>2010</v>
      </c>
      <c r="C13" s="5">
        <v>17961</v>
      </c>
      <c r="D13" s="4">
        <v>6.9000000000000006E-2</v>
      </c>
      <c r="E13" s="4">
        <v>1.7070000000000001</v>
      </c>
      <c r="F13" s="2"/>
    </row>
    <row r="14" spans="1:6" x14ac:dyDescent="0.35">
      <c r="A14">
        <v>1</v>
      </c>
      <c r="B14">
        <v>2009</v>
      </c>
      <c r="C14" s="5">
        <v>16796</v>
      </c>
      <c r="D14" s="4">
        <v>-0.24</v>
      </c>
      <c r="E14" s="4">
        <v>1.532</v>
      </c>
    </row>
    <row r="15" spans="1:6" x14ac:dyDescent="0.35">
      <c r="A15">
        <v>1</v>
      </c>
      <c r="B15">
        <v>2008</v>
      </c>
      <c r="C15" s="5">
        <v>22111</v>
      </c>
      <c r="D15" s="4">
        <v>-0.10299999999999999</v>
      </c>
      <c r="E15" s="4">
        <v>2.3330000000000002</v>
      </c>
    </row>
    <row r="16" spans="1:6" x14ac:dyDescent="0.35">
      <c r="A16">
        <v>1</v>
      </c>
      <c r="B16">
        <v>2007</v>
      </c>
      <c r="C16" s="5">
        <v>24647</v>
      </c>
      <c r="D16" s="4">
        <v>3.5000000000000003E-2</v>
      </c>
      <c r="E16" s="4">
        <v>2.7149999999999999</v>
      </c>
    </row>
    <row r="17" spans="1:5" x14ac:dyDescent="0.35">
      <c r="A17">
        <v>1</v>
      </c>
      <c r="B17">
        <v>2006</v>
      </c>
      <c r="C17" s="5">
        <v>23807</v>
      </c>
      <c r="D17" s="4">
        <v>0.32</v>
      </c>
      <c r="E17" s="4">
        <v>2.589</v>
      </c>
    </row>
    <row r="18" spans="1:5" x14ac:dyDescent="0.35">
      <c r="A18">
        <v>1</v>
      </c>
      <c r="B18">
        <v>2005</v>
      </c>
      <c r="C18" s="5">
        <v>18030</v>
      </c>
      <c r="D18" s="4">
        <v>0.14799999999999999</v>
      </c>
      <c r="E18" s="4">
        <v>1.718</v>
      </c>
    </row>
    <row r="19" spans="1:5" x14ac:dyDescent="0.35">
      <c r="A19">
        <v>1</v>
      </c>
      <c r="B19">
        <v>2004</v>
      </c>
      <c r="C19" s="5">
        <v>15707</v>
      </c>
      <c r="D19" s="4">
        <v>5.1999999999999998E-2</v>
      </c>
      <c r="E19" s="4">
        <v>1.3680000000000001</v>
      </c>
    </row>
    <row r="20" spans="1:5" x14ac:dyDescent="0.35">
      <c r="A20">
        <v>1</v>
      </c>
      <c r="B20">
        <v>2003</v>
      </c>
      <c r="C20" s="5">
        <v>14936</v>
      </c>
      <c r="D20" s="4">
        <v>0.108</v>
      </c>
      <c r="E20" s="4">
        <v>1.2509999999999999</v>
      </c>
    </row>
    <row r="21" spans="1:5" x14ac:dyDescent="0.35">
      <c r="A21">
        <v>1</v>
      </c>
      <c r="B21">
        <v>2002</v>
      </c>
      <c r="C21" s="5">
        <v>13478</v>
      </c>
      <c r="D21" s="4">
        <v>6.8000000000000005E-2</v>
      </c>
      <c r="E21" s="4">
        <v>1.032</v>
      </c>
    </row>
    <row r="22" spans="1:5" x14ac:dyDescent="0.35">
      <c r="A22">
        <v>1</v>
      </c>
      <c r="B22">
        <v>2001</v>
      </c>
      <c r="C22" s="5">
        <v>12623</v>
      </c>
      <c r="D22" s="4">
        <v>0.111</v>
      </c>
      <c r="E22" s="4">
        <v>0.90300000000000002</v>
      </c>
    </row>
    <row r="23" spans="1:5" x14ac:dyDescent="0.35">
      <c r="A23">
        <v>1</v>
      </c>
      <c r="B23">
        <v>2000</v>
      </c>
      <c r="C23" s="5">
        <v>11360</v>
      </c>
      <c r="D23" s="4">
        <v>5.5E-2</v>
      </c>
      <c r="E23" s="4">
        <v>0.71199999999999997</v>
      </c>
    </row>
    <row r="24" spans="1:5" x14ac:dyDescent="0.35">
      <c r="D24" s="3">
        <f>AVERAGE(D2:D23)</f>
        <v>5.5590909090909094E-2</v>
      </c>
    </row>
  </sheetData>
  <autoFilter ref="A1:E23" xr:uid="{6E1F2C08-4890-4991-8A7A-9B88C3BF61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C71A-ACE8-4AB4-98B5-6C3DD6423EBC}">
  <dimension ref="A1:F118"/>
  <sheetViews>
    <sheetView workbookViewId="0">
      <selection activeCell="C7" sqref="C7"/>
    </sheetView>
  </sheetViews>
  <sheetFormatPr defaultRowHeight="14.5" x14ac:dyDescent="0.35"/>
  <cols>
    <col min="1" max="1" width="9.08984375" bestFit="1" customWidth="1"/>
    <col min="2" max="2" width="9.08984375" customWidth="1"/>
  </cols>
  <sheetData>
    <row r="1" spans="1:6" x14ac:dyDescent="0.35">
      <c r="A1" t="s">
        <v>5</v>
      </c>
      <c r="B1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35">
      <c r="A2">
        <v>1</v>
      </c>
      <c r="B2">
        <v>2021</v>
      </c>
      <c r="C2" s="5">
        <v>47492</v>
      </c>
      <c r="D2" s="4">
        <v>5.7000000000000002E-2</v>
      </c>
      <c r="E2" s="4">
        <v>0.154</v>
      </c>
      <c r="F2" s="4">
        <v>7.1280000000000001</v>
      </c>
    </row>
    <row r="3" spans="1:6" x14ac:dyDescent="0.35">
      <c r="A3">
        <v>4</v>
      </c>
      <c r="B3">
        <v>2020</v>
      </c>
      <c r="C3" s="5">
        <v>44924</v>
      </c>
      <c r="D3" s="4">
        <v>5.0999999999999997E-2</v>
      </c>
      <c r="E3" s="4">
        <v>0.10199999999999999</v>
      </c>
      <c r="F3" s="4">
        <v>6.6890000000000001</v>
      </c>
    </row>
    <row r="4" spans="1:6" x14ac:dyDescent="0.35">
      <c r="A4">
        <v>3</v>
      </c>
      <c r="B4">
        <v>2020</v>
      </c>
      <c r="C4" s="5">
        <v>42735</v>
      </c>
      <c r="D4" s="4">
        <v>1.4999999999999999E-2</v>
      </c>
      <c r="E4" s="4">
        <v>7.5999999999999998E-2</v>
      </c>
      <c r="F4" s="4">
        <v>6.3140000000000001</v>
      </c>
    </row>
    <row r="5" spans="1:6" x14ac:dyDescent="0.35">
      <c r="A5">
        <v>2</v>
      </c>
      <c r="B5">
        <v>2020</v>
      </c>
      <c r="C5" s="5">
        <v>42103</v>
      </c>
      <c r="D5" s="4">
        <v>2.3E-2</v>
      </c>
      <c r="E5" s="4">
        <v>5.8999999999999997E-2</v>
      </c>
      <c r="F5" s="4">
        <v>6.2060000000000004</v>
      </c>
    </row>
    <row r="6" spans="1:6" x14ac:dyDescent="0.35">
      <c r="A6">
        <v>1</v>
      </c>
      <c r="B6">
        <v>2020</v>
      </c>
      <c r="C6" s="5">
        <v>41168</v>
      </c>
      <c r="D6" s="7">
        <v>0.01</v>
      </c>
      <c r="E6" s="4">
        <v>2.5999999999999999E-2</v>
      </c>
      <c r="F6" s="4">
        <v>6.0460000000000003</v>
      </c>
    </row>
    <row r="7" spans="1:6" x14ac:dyDescent="0.35">
      <c r="A7">
        <v>4</v>
      </c>
      <c r="B7">
        <v>2019</v>
      </c>
      <c r="C7" s="5">
        <v>40769</v>
      </c>
      <c r="D7" s="4">
        <v>2.7E-2</v>
      </c>
      <c r="E7" s="4">
        <v>3.1E-2</v>
      </c>
      <c r="F7" s="4">
        <v>5.9770000000000003</v>
      </c>
    </row>
    <row r="8" spans="1:6" x14ac:dyDescent="0.35">
      <c r="A8">
        <v>3</v>
      </c>
      <c r="B8">
        <v>2019</v>
      </c>
      <c r="C8" s="5">
        <v>39705</v>
      </c>
      <c r="D8" s="4">
        <v>-1E-3</v>
      </c>
      <c r="E8" s="4">
        <v>-8.9999999999999993E-3</v>
      </c>
      <c r="F8" s="4">
        <v>5.7949999999999999</v>
      </c>
    </row>
    <row r="9" spans="1:6" x14ac:dyDescent="0.35">
      <c r="A9">
        <v>2</v>
      </c>
      <c r="B9">
        <v>2019</v>
      </c>
      <c r="C9" s="5">
        <v>39742</v>
      </c>
      <c r="D9" s="7">
        <v>-0.01</v>
      </c>
      <c r="E9" s="4">
        <v>-2.1000000000000001E-2</v>
      </c>
      <c r="F9" s="4">
        <v>5.8019999999999996</v>
      </c>
    </row>
    <row r="10" spans="1:6" x14ac:dyDescent="0.35">
      <c r="A10">
        <v>1</v>
      </c>
      <c r="B10">
        <v>2019</v>
      </c>
      <c r="C10" s="5">
        <v>40142</v>
      </c>
      <c r="D10" s="4">
        <v>1.4999999999999999E-2</v>
      </c>
      <c r="E10" s="4">
        <v>-2E-3</v>
      </c>
      <c r="F10" s="7">
        <v>5.87</v>
      </c>
    </row>
    <row r="11" spans="1:6" x14ac:dyDescent="0.35">
      <c r="A11">
        <v>4</v>
      </c>
      <c r="B11">
        <v>2018</v>
      </c>
      <c r="C11" s="5">
        <v>39558</v>
      </c>
      <c r="D11" s="4">
        <v>-1.2E-2</v>
      </c>
      <c r="E11" s="7">
        <v>0.01</v>
      </c>
      <c r="F11" s="7">
        <v>5.77</v>
      </c>
    </row>
    <row r="12" spans="1:6" x14ac:dyDescent="0.35">
      <c r="A12">
        <v>3</v>
      </c>
      <c r="B12">
        <v>2018</v>
      </c>
      <c r="C12" s="5">
        <v>40055</v>
      </c>
      <c r="D12" s="4">
        <v>-1.2999999999999999E-2</v>
      </c>
      <c r="E12" s="4">
        <v>2.5999999999999999E-2</v>
      </c>
      <c r="F12" s="4">
        <v>5.8550000000000004</v>
      </c>
    </row>
    <row r="13" spans="1:6" x14ac:dyDescent="0.35">
      <c r="A13">
        <v>2</v>
      </c>
      <c r="B13">
        <v>2018</v>
      </c>
      <c r="C13" s="5">
        <v>40592</v>
      </c>
      <c r="D13" s="4">
        <v>8.9999999999999993E-3</v>
      </c>
      <c r="E13" s="4">
        <v>8.2000000000000003E-2</v>
      </c>
      <c r="F13" s="4">
        <v>5.9470000000000001</v>
      </c>
    </row>
    <row r="14" spans="1:6" x14ac:dyDescent="0.35">
      <c r="A14">
        <v>1</v>
      </c>
      <c r="B14">
        <v>2018</v>
      </c>
      <c r="C14" s="5">
        <v>40236</v>
      </c>
      <c r="D14" s="4">
        <v>2.7E-2</v>
      </c>
      <c r="E14" s="4">
        <v>0.108</v>
      </c>
      <c r="F14" s="4">
        <v>5.8860000000000001</v>
      </c>
    </row>
    <row r="15" spans="1:6" x14ac:dyDescent="0.35">
      <c r="A15">
        <v>4</v>
      </c>
      <c r="B15">
        <v>2017</v>
      </c>
      <c r="C15" s="5">
        <v>39182</v>
      </c>
      <c r="D15" s="4">
        <v>3.0000000000000001E-3</v>
      </c>
      <c r="E15" s="4">
        <v>0.112</v>
      </c>
      <c r="F15" s="4">
        <v>5.7060000000000004</v>
      </c>
    </row>
    <row r="16" spans="1:6" x14ac:dyDescent="0.35">
      <c r="A16">
        <v>3</v>
      </c>
      <c r="B16">
        <v>2017</v>
      </c>
      <c r="C16" s="5">
        <v>39046</v>
      </c>
      <c r="D16" s="4">
        <v>4.1000000000000002E-2</v>
      </c>
      <c r="E16" s="4">
        <v>0.125</v>
      </c>
      <c r="F16" s="4">
        <v>5.6829999999999998</v>
      </c>
    </row>
    <row r="17" spans="1:6" x14ac:dyDescent="0.35">
      <c r="A17">
        <v>2</v>
      </c>
      <c r="B17">
        <v>2017</v>
      </c>
      <c r="C17" s="5">
        <v>37525</v>
      </c>
      <c r="D17" s="4">
        <v>3.3000000000000002E-2</v>
      </c>
      <c r="E17" s="4">
        <v>9.7000000000000003E-2</v>
      </c>
      <c r="F17" s="4">
        <v>5.4219999999999997</v>
      </c>
    </row>
    <row r="18" spans="1:6" x14ac:dyDescent="0.35">
      <c r="A18">
        <v>1</v>
      </c>
      <c r="B18">
        <v>2017</v>
      </c>
      <c r="C18" s="5">
        <v>36329</v>
      </c>
      <c r="D18" s="4">
        <v>3.1E-2</v>
      </c>
      <c r="E18" s="4">
        <v>0.122</v>
      </c>
      <c r="F18" s="4">
        <v>5.218</v>
      </c>
    </row>
    <row r="19" spans="1:6" x14ac:dyDescent="0.35">
      <c r="A19">
        <v>4</v>
      </c>
      <c r="B19">
        <v>2016</v>
      </c>
      <c r="C19" s="5">
        <v>35249</v>
      </c>
      <c r="D19" s="4">
        <v>1.6E-2</v>
      </c>
      <c r="E19" s="4">
        <v>0.105</v>
      </c>
      <c r="F19" s="4">
        <v>5.0330000000000004</v>
      </c>
    </row>
    <row r="20" spans="1:6" x14ac:dyDescent="0.35">
      <c r="A20">
        <v>3</v>
      </c>
      <c r="B20">
        <v>2016</v>
      </c>
      <c r="C20" s="5">
        <v>34706</v>
      </c>
      <c r="D20" s="4">
        <v>1.4E-2</v>
      </c>
      <c r="E20" s="4">
        <v>9.7000000000000003E-2</v>
      </c>
      <c r="F20" s="7">
        <v>4.9400000000000004</v>
      </c>
    </row>
    <row r="21" spans="1:6" x14ac:dyDescent="0.35">
      <c r="A21">
        <v>2</v>
      </c>
      <c r="B21">
        <v>2016</v>
      </c>
      <c r="C21" s="5">
        <v>34213</v>
      </c>
      <c r="D21" s="4">
        <v>5.6000000000000001E-2</v>
      </c>
      <c r="E21" s="7">
        <v>0.09</v>
      </c>
      <c r="F21" s="4">
        <v>4.8550000000000004</v>
      </c>
    </row>
    <row r="22" spans="1:6" x14ac:dyDescent="0.35">
      <c r="A22">
        <v>1</v>
      </c>
      <c r="B22">
        <v>2016</v>
      </c>
      <c r="C22" s="5">
        <v>32384</v>
      </c>
      <c r="D22" s="4">
        <v>1.4999999999999999E-2</v>
      </c>
      <c r="E22" s="4">
        <v>0.10100000000000001</v>
      </c>
      <c r="F22" s="4">
        <v>4.5419999999999998</v>
      </c>
    </row>
    <row r="23" spans="1:6" x14ac:dyDescent="0.35">
      <c r="A23">
        <v>4</v>
      </c>
      <c r="B23">
        <v>2015</v>
      </c>
      <c r="C23" s="5">
        <v>31895</v>
      </c>
      <c r="D23" s="4">
        <v>8.0000000000000002E-3</v>
      </c>
      <c r="E23" s="4">
        <v>0.14199999999999999</v>
      </c>
      <c r="F23" s="4">
        <v>4.4589999999999996</v>
      </c>
    </row>
    <row r="24" spans="1:6" x14ac:dyDescent="0.35">
      <c r="A24">
        <v>3</v>
      </c>
      <c r="B24">
        <v>2015</v>
      </c>
      <c r="C24" s="5">
        <v>31651</v>
      </c>
      <c r="D24" s="4">
        <v>8.0000000000000002E-3</v>
      </c>
      <c r="E24" s="4">
        <v>0.13200000000000001</v>
      </c>
      <c r="F24" s="4">
        <v>4.4169999999999998</v>
      </c>
    </row>
    <row r="25" spans="1:6" x14ac:dyDescent="0.35">
      <c r="A25">
        <v>2</v>
      </c>
      <c r="B25">
        <v>2015</v>
      </c>
      <c r="C25" s="5">
        <v>31393</v>
      </c>
      <c r="D25" s="4">
        <v>6.7000000000000004E-2</v>
      </c>
      <c r="E25" s="7">
        <v>0.14000000000000001</v>
      </c>
      <c r="F25" s="4">
        <v>4.3730000000000002</v>
      </c>
    </row>
    <row r="26" spans="1:6" x14ac:dyDescent="0.35">
      <c r="A26">
        <v>1</v>
      </c>
      <c r="B26">
        <v>2015</v>
      </c>
      <c r="C26" s="5">
        <v>29414</v>
      </c>
      <c r="D26" s="4">
        <v>5.2999999999999999E-2</v>
      </c>
      <c r="E26" s="4">
        <v>0.106</v>
      </c>
      <c r="F26" s="4">
        <v>4.0339999999999998</v>
      </c>
    </row>
    <row r="27" spans="1:6" x14ac:dyDescent="0.35">
      <c r="A27">
        <v>4</v>
      </c>
      <c r="B27">
        <v>2014</v>
      </c>
      <c r="C27" s="5">
        <v>27922</v>
      </c>
      <c r="D27" s="4">
        <v>-2E-3</v>
      </c>
      <c r="E27" s="4">
        <v>5.5E-2</v>
      </c>
      <c r="F27" s="4">
        <v>3.7789999999999999</v>
      </c>
    </row>
    <row r="28" spans="1:6" x14ac:dyDescent="0.35">
      <c r="A28">
        <v>3</v>
      </c>
      <c r="B28">
        <v>2014</v>
      </c>
      <c r="C28" s="5">
        <v>27964</v>
      </c>
      <c r="D28" s="4">
        <v>1.4999999999999999E-2</v>
      </c>
      <c r="E28" s="7">
        <v>0.08</v>
      </c>
      <c r="F28" s="4">
        <v>3.786</v>
      </c>
    </row>
    <row r="29" spans="1:6" x14ac:dyDescent="0.35">
      <c r="A29">
        <v>2</v>
      </c>
      <c r="B29">
        <v>2014</v>
      </c>
      <c r="C29" s="5">
        <v>27538</v>
      </c>
      <c r="D29" s="4">
        <v>3.5999999999999997E-2</v>
      </c>
      <c r="E29" s="4">
        <v>6.6000000000000003E-2</v>
      </c>
      <c r="F29" s="4">
        <v>3.7130000000000001</v>
      </c>
    </row>
    <row r="30" spans="1:6" x14ac:dyDescent="0.35">
      <c r="A30">
        <v>1</v>
      </c>
      <c r="B30">
        <v>2014</v>
      </c>
      <c r="C30" s="5">
        <v>26590</v>
      </c>
      <c r="D30" s="4">
        <v>5.0000000000000001E-3</v>
      </c>
      <c r="E30" s="4">
        <v>8.6999999999999994E-2</v>
      </c>
      <c r="F30" s="4">
        <v>3.5510000000000002</v>
      </c>
    </row>
    <row r="31" spans="1:6" x14ac:dyDescent="0.35">
      <c r="A31">
        <v>4</v>
      </c>
      <c r="B31">
        <v>2013</v>
      </c>
      <c r="C31" s="5">
        <v>26459</v>
      </c>
      <c r="D31" s="4">
        <v>2.1999999999999999E-2</v>
      </c>
      <c r="E31" s="4">
        <v>0.128</v>
      </c>
      <c r="F31" s="4">
        <v>3.528</v>
      </c>
    </row>
    <row r="32" spans="1:6" x14ac:dyDescent="0.35">
      <c r="A32">
        <v>3</v>
      </c>
      <c r="B32">
        <v>2013</v>
      </c>
      <c r="C32" s="5">
        <v>25897</v>
      </c>
      <c r="D32" s="4">
        <v>3.0000000000000001E-3</v>
      </c>
      <c r="E32" s="4">
        <v>0.13300000000000001</v>
      </c>
      <c r="F32" s="4">
        <v>3.4319999999999999</v>
      </c>
    </row>
    <row r="33" spans="1:6" x14ac:dyDescent="0.35">
      <c r="A33">
        <v>2</v>
      </c>
      <c r="B33">
        <v>2013</v>
      </c>
      <c r="C33" s="5">
        <v>25825</v>
      </c>
      <c r="D33" s="4">
        <v>5.6000000000000001E-2</v>
      </c>
      <c r="E33" s="4">
        <v>0.16300000000000001</v>
      </c>
      <c r="F33" s="7">
        <v>3.42</v>
      </c>
    </row>
    <row r="34" spans="1:6" x14ac:dyDescent="0.35">
      <c r="A34">
        <v>1</v>
      </c>
      <c r="B34">
        <v>2013</v>
      </c>
      <c r="C34" s="5">
        <v>24451</v>
      </c>
      <c r="D34" s="4">
        <v>4.2000000000000003E-2</v>
      </c>
      <c r="E34" s="4">
        <v>0.10299999999999999</v>
      </c>
      <c r="F34" s="4">
        <v>3.1850000000000001</v>
      </c>
    </row>
    <row r="35" spans="1:6" x14ac:dyDescent="0.35">
      <c r="A35">
        <v>4</v>
      </c>
      <c r="B35">
        <v>2012</v>
      </c>
      <c r="C35" s="5">
        <v>23457</v>
      </c>
      <c r="D35" s="4">
        <v>2.5999999999999999E-2</v>
      </c>
      <c r="E35" s="4">
        <v>5.2999999999999999E-2</v>
      </c>
      <c r="F35" s="4">
        <v>3.0150000000000001</v>
      </c>
    </row>
    <row r="36" spans="1:6" x14ac:dyDescent="0.35">
      <c r="A36">
        <v>3</v>
      </c>
      <c r="B36">
        <v>2012</v>
      </c>
      <c r="C36" s="5">
        <v>22855</v>
      </c>
      <c r="D36" s="4">
        <v>2.9000000000000001E-2</v>
      </c>
      <c r="E36" s="4">
        <v>4.2000000000000003E-2</v>
      </c>
      <c r="F36" s="4">
        <v>2.9119999999999999</v>
      </c>
    </row>
    <row r="37" spans="1:6" x14ac:dyDescent="0.35">
      <c r="A37">
        <v>2</v>
      </c>
      <c r="B37">
        <v>2012</v>
      </c>
      <c r="C37" s="5">
        <v>22214</v>
      </c>
      <c r="D37" s="4">
        <v>2E-3</v>
      </c>
      <c r="E37" s="4">
        <v>-4.4999999999999998E-2</v>
      </c>
      <c r="F37" s="4">
        <v>2.802</v>
      </c>
    </row>
    <row r="38" spans="1:6" x14ac:dyDescent="0.35">
      <c r="A38">
        <v>1</v>
      </c>
      <c r="B38">
        <v>2012</v>
      </c>
      <c r="C38" s="5">
        <v>22160</v>
      </c>
      <c r="D38" s="4">
        <v>-5.0000000000000001E-3</v>
      </c>
      <c r="E38" s="4">
        <v>-5.8999999999999997E-2</v>
      </c>
      <c r="F38" s="4">
        <v>2.7930000000000001</v>
      </c>
    </row>
    <row r="39" spans="1:6" x14ac:dyDescent="0.35">
      <c r="A39">
        <v>4</v>
      </c>
      <c r="B39">
        <v>2011</v>
      </c>
      <c r="C39" s="5">
        <v>22269</v>
      </c>
      <c r="D39" s="4">
        <v>1.4999999999999999E-2</v>
      </c>
      <c r="E39" s="4">
        <v>-4.2000000000000003E-2</v>
      </c>
      <c r="F39" s="4">
        <v>2.8109999999999999</v>
      </c>
    </row>
    <row r="40" spans="1:6" x14ac:dyDescent="0.35">
      <c r="A40">
        <v>3</v>
      </c>
      <c r="B40">
        <v>2011</v>
      </c>
      <c r="C40" s="5">
        <v>21939</v>
      </c>
      <c r="D40" s="4">
        <v>-5.7000000000000002E-2</v>
      </c>
      <c r="E40" s="4">
        <v>-5.2999999999999999E-2</v>
      </c>
      <c r="F40" s="4">
        <v>2.7549999999999999</v>
      </c>
    </row>
    <row r="41" spans="1:6" x14ac:dyDescent="0.35">
      <c r="A41">
        <v>2</v>
      </c>
      <c r="B41">
        <v>2011</v>
      </c>
      <c r="C41" s="5">
        <v>23268</v>
      </c>
      <c r="D41" s="4">
        <v>-1.2E-2</v>
      </c>
      <c r="E41" s="4">
        <v>-2E-3</v>
      </c>
      <c r="F41" s="4">
        <v>2.9820000000000002</v>
      </c>
    </row>
    <row r="42" spans="1:6" x14ac:dyDescent="0.35">
      <c r="A42">
        <v>1</v>
      </c>
      <c r="B42">
        <v>2011</v>
      </c>
      <c r="C42" s="5">
        <v>23559</v>
      </c>
      <c r="D42" s="4">
        <v>1.2999999999999999E-2</v>
      </c>
      <c r="E42" s="4">
        <v>5.5E-2</v>
      </c>
      <c r="F42" s="4">
        <v>3.032</v>
      </c>
    </row>
    <row r="43" spans="1:6" x14ac:dyDescent="0.35">
      <c r="A43">
        <v>4</v>
      </c>
      <c r="B43">
        <v>2010</v>
      </c>
      <c r="C43" s="5">
        <v>23252</v>
      </c>
      <c r="D43" s="4">
        <v>4.0000000000000001E-3</v>
      </c>
      <c r="E43" s="7">
        <v>0.08</v>
      </c>
      <c r="F43" s="4">
        <v>2.9790000000000001</v>
      </c>
    </row>
    <row r="44" spans="1:6" x14ac:dyDescent="0.35">
      <c r="A44">
        <v>3</v>
      </c>
      <c r="B44">
        <v>2010</v>
      </c>
      <c r="C44" s="5">
        <v>23164</v>
      </c>
      <c r="D44" s="4">
        <v>-7.0000000000000001E-3</v>
      </c>
      <c r="E44" s="4">
        <v>0.126</v>
      </c>
      <c r="F44" s="4">
        <v>2.964</v>
      </c>
    </row>
    <row r="45" spans="1:6" x14ac:dyDescent="0.35">
      <c r="A45">
        <v>2</v>
      </c>
      <c r="B45">
        <v>2010</v>
      </c>
      <c r="C45" s="5">
        <v>23326</v>
      </c>
      <c r="D45" s="4">
        <v>4.4999999999999998E-2</v>
      </c>
      <c r="E45" s="4">
        <v>0.13900000000000001</v>
      </c>
      <c r="F45" s="4">
        <v>2.992</v>
      </c>
    </row>
    <row r="46" spans="1:6" x14ac:dyDescent="0.35">
      <c r="A46">
        <v>1</v>
      </c>
      <c r="B46">
        <v>2010</v>
      </c>
      <c r="C46" s="5">
        <v>22321</v>
      </c>
      <c r="D46" s="4">
        <v>3.6999999999999998E-2</v>
      </c>
      <c r="E46" s="4">
        <v>0.114</v>
      </c>
      <c r="F46" s="7">
        <v>2.82</v>
      </c>
    </row>
    <row r="47" spans="1:6" x14ac:dyDescent="0.35">
      <c r="A47">
        <v>4</v>
      </c>
      <c r="B47">
        <v>2009</v>
      </c>
      <c r="C47" s="5">
        <v>21530</v>
      </c>
      <c r="D47" s="4">
        <v>4.5999999999999999E-2</v>
      </c>
      <c r="E47" s="4">
        <v>1.4E-2</v>
      </c>
      <c r="F47" s="4">
        <v>2.6850000000000001</v>
      </c>
    </row>
    <row r="48" spans="1:6" x14ac:dyDescent="0.35">
      <c r="A48">
        <v>3</v>
      </c>
      <c r="B48">
        <v>2009</v>
      </c>
      <c r="C48" s="5">
        <v>20580</v>
      </c>
      <c r="D48" s="4">
        <v>5.0000000000000001E-3</v>
      </c>
      <c r="E48" s="4">
        <v>-0.11600000000000001</v>
      </c>
      <c r="F48" s="4">
        <v>2.5219999999999998</v>
      </c>
    </row>
    <row r="49" spans="1:6" x14ac:dyDescent="0.35">
      <c r="A49">
        <v>2</v>
      </c>
      <c r="B49">
        <v>2009</v>
      </c>
      <c r="C49" s="5">
        <v>20479</v>
      </c>
      <c r="D49" s="4">
        <v>2.1999999999999999E-2</v>
      </c>
      <c r="E49" s="4">
        <v>-0.16300000000000001</v>
      </c>
      <c r="F49" s="4">
        <v>2.5049999999999999</v>
      </c>
    </row>
    <row r="50" spans="1:6" x14ac:dyDescent="0.35">
      <c r="A50">
        <v>1</v>
      </c>
      <c r="B50">
        <v>2009</v>
      </c>
      <c r="C50" s="5">
        <v>20030</v>
      </c>
      <c r="D50" s="4">
        <v>-5.7000000000000002E-2</v>
      </c>
      <c r="E50" s="4">
        <v>-0.191</v>
      </c>
      <c r="F50" s="4">
        <v>2.4279999999999999</v>
      </c>
    </row>
    <row r="51" spans="1:6" x14ac:dyDescent="0.35">
      <c r="A51">
        <v>4</v>
      </c>
      <c r="B51">
        <v>2008</v>
      </c>
      <c r="C51" s="5">
        <v>21232</v>
      </c>
      <c r="D51" s="4">
        <v>-8.7999999999999995E-2</v>
      </c>
      <c r="E51" s="4">
        <v>-0.17799999999999999</v>
      </c>
      <c r="F51" s="4">
        <v>2.6339999999999999</v>
      </c>
    </row>
    <row r="52" spans="1:6" x14ac:dyDescent="0.35">
      <c r="A52">
        <v>3</v>
      </c>
      <c r="B52">
        <v>2008</v>
      </c>
      <c r="C52" s="5">
        <v>23293</v>
      </c>
      <c r="D52" s="4">
        <v>-4.8000000000000001E-2</v>
      </c>
      <c r="E52" s="4">
        <v>-0.13500000000000001</v>
      </c>
      <c r="F52" s="4">
        <v>2.9860000000000002</v>
      </c>
    </row>
    <row r="53" spans="1:6" x14ac:dyDescent="0.35">
      <c r="A53">
        <v>2</v>
      </c>
      <c r="B53">
        <v>2008</v>
      </c>
      <c r="C53" s="5">
        <v>24458</v>
      </c>
      <c r="D53" s="4">
        <v>-1.2E-2</v>
      </c>
      <c r="E53" s="7">
        <v>-0.1</v>
      </c>
      <c r="F53" s="4">
        <v>3.1859999999999999</v>
      </c>
    </row>
    <row r="54" spans="1:6" x14ac:dyDescent="0.35">
      <c r="A54">
        <v>1</v>
      </c>
      <c r="B54">
        <v>2008</v>
      </c>
      <c r="C54" s="5">
        <v>24767</v>
      </c>
      <c r="D54" s="4">
        <v>-4.2000000000000003E-2</v>
      </c>
      <c r="E54" s="4">
        <v>-0.109</v>
      </c>
      <c r="F54" s="4">
        <v>3.2389999999999999</v>
      </c>
    </row>
    <row r="55" spans="1:6" x14ac:dyDescent="0.35">
      <c r="A55">
        <v>4</v>
      </c>
      <c r="B55">
        <v>2007</v>
      </c>
      <c r="C55" s="5">
        <v>25840</v>
      </c>
      <c r="D55" s="7">
        <v>-0.04</v>
      </c>
      <c r="E55" s="4">
        <v>-0.11799999999999999</v>
      </c>
      <c r="F55" s="4">
        <v>3.4220000000000002</v>
      </c>
    </row>
    <row r="56" spans="1:6" x14ac:dyDescent="0.35">
      <c r="A56">
        <v>3</v>
      </c>
      <c r="B56">
        <v>2007</v>
      </c>
      <c r="C56" s="5">
        <v>26925</v>
      </c>
      <c r="D56" s="4">
        <v>-8.9999999999999993E-3</v>
      </c>
      <c r="E56" s="4">
        <v>-0.14299999999999999</v>
      </c>
      <c r="F56" s="4">
        <v>3.6080000000000001</v>
      </c>
    </row>
    <row r="57" spans="1:6" x14ac:dyDescent="0.35">
      <c r="A57">
        <v>2</v>
      </c>
      <c r="B57">
        <v>2007</v>
      </c>
      <c r="C57" s="5">
        <v>27182</v>
      </c>
      <c r="D57" s="4">
        <v>-2.1999999999999999E-2</v>
      </c>
      <c r="E57" s="4">
        <v>-0.14699999999999999</v>
      </c>
      <c r="F57" s="4">
        <v>3.6520000000000001</v>
      </c>
    </row>
    <row r="58" spans="1:6" x14ac:dyDescent="0.35">
      <c r="A58">
        <v>1</v>
      </c>
      <c r="B58">
        <v>2007</v>
      </c>
      <c r="C58" s="5">
        <v>27788</v>
      </c>
      <c r="D58" s="4">
        <v>-5.0999999999999997E-2</v>
      </c>
      <c r="E58" s="4">
        <v>-7.5999999999999998E-2</v>
      </c>
      <c r="F58" s="4">
        <v>3.7559999999999998</v>
      </c>
    </row>
    <row r="59" spans="1:6" x14ac:dyDescent="0.35">
      <c r="A59">
        <v>4</v>
      </c>
      <c r="B59">
        <v>2006</v>
      </c>
      <c r="C59" s="5">
        <v>29282</v>
      </c>
      <c r="D59" s="4">
        <v>-6.8000000000000005E-2</v>
      </c>
      <c r="E59" s="4">
        <v>-7.0000000000000001E-3</v>
      </c>
      <c r="F59" s="4">
        <v>4.0110000000000001</v>
      </c>
    </row>
    <row r="60" spans="1:6" x14ac:dyDescent="0.35">
      <c r="A60">
        <v>3</v>
      </c>
      <c r="B60">
        <v>2006</v>
      </c>
      <c r="C60" s="5">
        <v>31430</v>
      </c>
      <c r="D60" s="4">
        <v>-1.2999999999999999E-2</v>
      </c>
      <c r="E60" s="4">
        <v>0.14699999999999999</v>
      </c>
      <c r="F60" s="4">
        <v>4.3789999999999996</v>
      </c>
    </row>
    <row r="61" spans="1:6" x14ac:dyDescent="0.35">
      <c r="A61">
        <v>2</v>
      </c>
      <c r="B61">
        <v>2006</v>
      </c>
      <c r="C61" s="5">
        <v>31849</v>
      </c>
      <c r="D61" s="4">
        <v>5.8999999999999997E-2</v>
      </c>
      <c r="E61" s="4">
        <v>0.29199999999999998</v>
      </c>
      <c r="F61" s="4">
        <v>4.4509999999999996</v>
      </c>
    </row>
    <row r="62" spans="1:6" x14ac:dyDescent="0.35">
      <c r="A62">
        <v>1</v>
      </c>
      <c r="B62">
        <v>2006</v>
      </c>
      <c r="C62" s="5">
        <v>30086</v>
      </c>
      <c r="D62" s="7">
        <v>0.02</v>
      </c>
      <c r="E62" s="4">
        <v>0.33800000000000002</v>
      </c>
      <c r="F62" s="4">
        <v>4.149</v>
      </c>
    </row>
    <row r="63" spans="1:6" x14ac:dyDescent="0.35">
      <c r="A63">
        <v>4</v>
      </c>
      <c r="B63">
        <v>2005</v>
      </c>
      <c r="C63" s="5">
        <v>29501</v>
      </c>
      <c r="D63" s="4">
        <v>7.6999999999999999E-2</v>
      </c>
      <c r="E63" s="4">
        <v>0.39900000000000002</v>
      </c>
      <c r="F63" s="4">
        <v>4.0490000000000004</v>
      </c>
    </row>
    <row r="64" spans="1:6" x14ac:dyDescent="0.35">
      <c r="A64">
        <v>3</v>
      </c>
      <c r="B64">
        <v>2005</v>
      </c>
      <c r="C64" s="5">
        <v>27399</v>
      </c>
      <c r="D64" s="4">
        <v>0.111</v>
      </c>
      <c r="E64" s="4">
        <v>0.35499999999999998</v>
      </c>
      <c r="F64" s="4">
        <v>3.6890000000000001</v>
      </c>
    </row>
    <row r="65" spans="1:6" x14ac:dyDescent="0.35">
      <c r="A65">
        <v>2</v>
      </c>
      <c r="B65">
        <v>2005</v>
      </c>
      <c r="C65" s="5">
        <v>24659</v>
      </c>
      <c r="D65" s="4">
        <v>9.7000000000000003E-2</v>
      </c>
      <c r="E65" s="4">
        <v>0.28399999999999997</v>
      </c>
      <c r="F65" s="7">
        <v>3.22</v>
      </c>
    </row>
    <row r="66" spans="1:6" x14ac:dyDescent="0.35">
      <c r="A66">
        <v>1</v>
      </c>
      <c r="B66">
        <v>2005</v>
      </c>
      <c r="C66" s="5">
        <v>22480</v>
      </c>
      <c r="D66" s="4">
        <v>6.6000000000000003E-2</v>
      </c>
      <c r="E66" s="4">
        <v>0.21199999999999999</v>
      </c>
      <c r="F66" s="4">
        <v>2.847</v>
      </c>
    </row>
    <row r="67" spans="1:6" x14ac:dyDescent="0.35">
      <c r="A67">
        <v>4</v>
      </c>
      <c r="B67">
        <v>2004</v>
      </c>
      <c r="C67" s="5">
        <v>21083</v>
      </c>
      <c r="D67" s="4">
        <v>4.2000000000000003E-2</v>
      </c>
      <c r="E67" s="4">
        <v>0.193</v>
      </c>
      <c r="F67" s="4">
        <v>2.6080000000000001</v>
      </c>
    </row>
    <row r="68" spans="1:6" x14ac:dyDescent="0.35">
      <c r="A68">
        <v>3</v>
      </c>
      <c r="B68">
        <v>2004</v>
      </c>
      <c r="C68" s="5">
        <v>20224</v>
      </c>
      <c r="D68" s="4">
        <v>5.2999999999999999E-2</v>
      </c>
      <c r="E68" s="4">
        <v>0.152</v>
      </c>
      <c r="F68" s="4">
        <v>2.4609999999999999</v>
      </c>
    </row>
    <row r="69" spans="1:6" x14ac:dyDescent="0.35">
      <c r="A69">
        <v>2</v>
      </c>
      <c r="B69">
        <v>2004</v>
      </c>
      <c r="C69" s="5">
        <v>19200</v>
      </c>
      <c r="D69" s="4">
        <v>3.5000000000000003E-2</v>
      </c>
      <c r="E69" s="4">
        <v>9.0999999999999998E-2</v>
      </c>
      <c r="F69" s="4">
        <v>2.286</v>
      </c>
    </row>
    <row r="70" spans="1:6" x14ac:dyDescent="0.35">
      <c r="A70">
        <v>1</v>
      </c>
      <c r="B70">
        <v>2004</v>
      </c>
      <c r="C70" s="5">
        <v>18550</v>
      </c>
      <c r="D70" s="7">
        <v>0.05</v>
      </c>
      <c r="E70" s="4">
        <v>5.1999999999999998E-2</v>
      </c>
      <c r="F70" s="4">
        <v>2.1749999999999998</v>
      </c>
    </row>
    <row r="71" spans="1:6" x14ac:dyDescent="0.35">
      <c r="A71">
        <v>4</v>
      </c>
      <c r="B71">
        <v>2003</v>
      </c>
      <c r="C71" s="5">
        <v>17665</v>
      </c>
      <c r="D71" s="4">
        <v>6.0000000000000001E-3</v>
      </c>
      <c r="E71" s="4">
        <v>7.0999999999999994E-2</v>
      </c>
      <c r="F71" s="4">
        <v>2.0230000000000001</v>
      </c>
    </row>
    <row r="72" spans="1:6" x14ac:dyDescent="0.35">
      <c r="A72">
        <v>3</v>
      </c>
      <c r="B72">
        <v>2003</v>
      </c>
      <c r="C72" s="5">
        <v>17557</v>
      </c>
      <c r="D72" s="4">
        <v>-2E-3</v>
      </c>
      <c r="E72" s="4">
        <v>5.3999999999999999E-2</v>
      </c>
      <c r="F72" s="4">
        <v>2.0049999999999999</v>
      </c>
    </row>
    <row r="73" spans="1:6" x14ac:dyDescent="0.35">
      <c r="A73">
        <v>2</v>
      </c>
      <c r="B73">
        <v>2003</v>
      </c>
      <c r="C73" s="5">
        <v>17591</v>
      </c>
      <c r="D73" s="4">
        <v>-3.0000000000000001E-3</v>
      </c>
      <c r="E73" s="4">
        <v>8.1000000000000003E-2</v>
      </c>
      <c r="F73" s="4">
        <v>2.0110000000000001</v>
      </c>
    </row>
    <row r="74" spans="1:6" x14ac:dyDescent="0.35">
      <c r="A74">
        <v>1</v>
      </c>
      <c r="B74">
        <v>2003</v>
      </c>
      <c r="C74" s="5">
        <v>17636</v>
      </c>
      <c r="D74" s="4">
        <v>6.9000000000000006E-2</v>
      </c>
      <c r="E74" s="4">
        <v>0.107</v>
      </c>
      <c r="F74" s="4">
        <v>2.0179999999999998</v>
      </c>
    </row>
    <row r="75" spans="1:6" x14ac:dyDescent="0.35">
      <c r="A75">
        <v>4</v>
      </c>
      <c r="B75">
        <v>2002</v>
      </c>
      <c r="C75" s="5">
        <v>16501</v>
      </c>
      <c r="D75" s="4">
        <v>-8.9999999999999993E-3</v>
      </c>
      <c r="E75" s="4">
        <v>8.2000000000000003E-2</v>
      </c>
      <c r="F75" s="4">
        <v>1.8240000000000001</v>
      </c>
    </row>
    <row r="76" spans="1:6" x14ac:dyDescent="0.35">
      <c r="A76">
        <v>3</v>
      </c>
      <c r="B76">
        <v>2002</v>
      </c>
      <c r="C76" s="5">
        <v>16655</v>
      </c>
      <c r="D76" s="4">
        <v>2.3E-2</v>
      </c>
      <c r="E76" s="4">
        <v>8.5000000000000006E-2</v>
      </c>
      <c r="F76" s="7">
        <v>1.85</v>
      </c>
    </row>
    <row r="77" spans="1:6" x14ac:dyDescent="0.35">
      <c r="A77">
        <v>2</v>
      </c>
      <c r="B77">
        <v>2002</v>
      </c>
      <c r="C77" s="5">
        <v>16273</v>
      </c>
      <c r="D77" s="4">
        <v>2.1000000000000001E-2</v>
      </c>
      <c r="E77" s="4">
        <v>0.121</v>
      </c>
      <c r="F77" s="4">
        <v>1.7849999999999999</v>
      </c>
    </row>
    <row r="78" spans="1:6" x14ac:dyDescent="0.35">
      <c r="A78">
        <v>1</v>
      </c>
      <c r="B78">
        <v>2002</v>
      </c>
      <c r="C78" s="5">
        <v>15935</v>
      </c>
      <c r="D78" s="4">
        <v>4.4999999999999998E-2</v>
      </c>
      <c r="E78" s="4">
        <v>0.16700000000000001</v>
      </c>
      <c r="F78" s="4">
        <v>1.7270000000000001</v>
      </c>
    </row>
    <row r="79" spans="1:6" x14ac:dyDescent="0.35">
      <c r="A79">
        <v>4</v>
      </c>
      <c r="B79">
        <v>2001</v>
      </c>
      <c r="C79" s="5">
        <v>15254</v>
      </c>
      <c r="D79" s="4">
        <v>-6.0000000000000001E-3</v>
      </c>
      <c r="E79" s="7">
        <v>0.17</v>
      </c>
      <c r="F79" s="4">
        <v>1.611</v>
      </c>
    </row>
    <row r="80" spans="1:6" x14ac:dyDescent="0.35">
      <c r="A80">
        <v>3</v>
      </c>
      <c r="B80">
        <v>2001</v>
      </c>
      <c r="C80" s="5">
        <v>15348</v>
      </c>
      <c r="D80" s="4">
        <v>5.7000000000000002E-2</v>
      </c>
      <c r="E80" s="4">
        <v>0.22500000000000001</v>
      </c>
      <c r="F80" s="4">
        <v>1.627</v>
      </c>
    </row>
    <row r="81" spans="1:6" x14ac:dyDescent="0.35">
      <c r="A81">
        <v>2</v>
      </c>
      <c r="B81">
        <v>2001</v>
      </c>
      <c r="C81" s="5">
        <v>14518</v>
      </c>
      <c r="D81" s="4">
        <v>6.3E-2</v>
      </c>
      <c r="E81" s="4">
        <v>0.17799999999999999</v>
      </c>
      <c r="F81" s="4">
        <v>1.4850000000000001</v>
      </c>
    </row>
    <row r="82" spans="1:6" x14ac:dyDescent="0.35">
      <c r="A82">
        <v>1</v>
      </c>
      <c r="B82">
        <v>2001</v>
      </c>
      <c r="C82" s="5">
        <v>13656</v>
      </c>
      <c r="D82" s="4">
        <v>4.8000000000000001E-2</v>
      </c>
      <c r="E82" s="4">
        <v>0.17100000000000001</v>
      </c>
      <c r="F82" s="4">
        <v>1.337</v>
      </c>
    </row>
    <row r="83" spans="1:6" x14ac:dyDescent="0.35">
      <c r="A83">
        <v>4</v>
      </c>
      <c r="B83">
        <v>2000</v>
      </c>
      <c r="C83" s="5">
        <v>13035</v>
      </c>
      <c r="D83" s="7">
        <v>0.04</v>
      </c>
      <c r="E83" s="4">
        <v>0.16700000000000001</v>
      </c>
      <c r="F83" s="4">
        <v>1.2310000000000001</v>
      </c>
    </row>
    <row r="84" spans="1:6" x14ac:dyDescent="0.35">
      <c r="A84">
        <v>3</v>
      </c>
      <c r="B84">
        <v>2000</v>
      </c>
      <c r="C84" s="5">
        <v>12528</v>
      </c>
      <c r="D84" s="4">
        <v>1.6E-2</v>
      </c>
      <c r="E84" s="4">
        <v>0.11700000000000001</v>
      </c>
      <c r="F84" s="4">
        <v>1.1439999999999999</v>
      </c>
    </row>
    <row r="85" spans="1:6" x14ac:dyDescent="0.35">
      <c r="A85">
        <v>2</v>
      </c>
      <c r="B85">
        <v>2000</v>
      </c>
      <c r="C85" s="5">
        <v>12329</v>
      </c>
      <c r="D85" s="4">
        <v>5.8000000000000003E-2</v>
      </c>
      <c r="E85" s="4">
        <v>0.152</v>
      </c>
      <c r="F85" s="7">
        <v>1.1100000000000001</v>
      </c>
    </row>
    <row r="86" spans="1:6" x14ac:dyDescent="0.35">
      <c r="A86">
        <v>1</v>
      </c>
      <c r="B86">
        <v>2000</v>
      </c>
      <c r="C86" s="5">
        <v>11657</v>
      </c>
      <c r="D86" s="4">
        <v>4.2999999999999997E-2</v>
      </c>
      <c r="E86" s="4">
        <v>0.13500000000000001</v>
      </c>
      <c r="F86" s="4">
        <v>0.995</v>
      </c>
    </row>
    <row r="87" spans="1:6" x14ac:dyDescent="0.35">
      <c r="A87">
        <v>4</v>
      </c>
      <c r="B87">
        <v>1999</v>
      </c>
      <c r="C87" s="5">
        <v>11172</v>
      </c>
      <c r="D87" s="4">
        <v>-4.0000000000000001E-3</v>
      </c>
      <c r="E87" s="4">
        <v>0.17899999999999999</v>
      </c>
      <c r="F87" s="4">
        <v>0.91200000000000003</v>
      </c>
    </row>
    <row r="88" spans="1:6" x14ac:dyDescent="0.35">
      <c r="A88">
        <v>3</v>
      </c>
      <c r="B88">
        <v>1999</v>
      </c>
      <c r="C88" s="5">
        <v>11220</v>
      </c>
      <c r="D88" s="4">
        <v>4.8000000000000001E-2</v>
      </c>
      <c r="E88" s="7">
        <v>0.24</v>
      </c>
      <c r="F88" s="7">
        <v>0.92</v>
      </c>
    </row>
    <row r="89" spans="1:6" x14ac:dyDescent="0.35">
      <c r="A89">
        <v>2</v>
      </c>
      <c r="B89">
        <v>1999</v>
      </c>
      <c r="C89" s="5">
        <v>10706</v>
      </c>
      <c r="D89" s="4">
        <v>4.2000000000000003E-2</v>
      </c>
      <c r="E89" s="4">
        <v>0.253</v>
      </c>
      <c r="F89" s="4">
        <v>0.83199999999999996</v>
      </c>
    </row>
    <row r="90" spans="1:6" x14ac:dyDescent="0.35">
      <c r="A90">
        <v>1</v>
      </c>
      <c r="B90">
        <v>1999</v>
      </c>
      <c r="C90" s="5">
        <v>10271</v>
      </c>
      <c r="D90" s="4">
        <v>8.4000000000000005E-2</v>
      </c>
      <c r="E90" s="7">
        <v>0.27</v>
      </c>
      <c r="F90" s="4">
        <v>0.75800000000000001</v>
      </c>
    </row>
    <row r="91" spans="1:6" x14ac:dyDescent="0.35">
      <c r="A91">
        <v>4</v>
      </c>
      <c r="B91">
        <v>1998</v>
      </c>
      <c r="C91" s="5">
        <v>9475</v>
      </c>
      <c r="D91" s="4">
        <v>4.7E-2</v>
      </c>
      <c r="E91" s="4">
        <v>0.22900000000000001</v>
      </c>
      <c r="F91" s="4">
        <v>0.622</v>
      </c>
    </row>
    <row r="92" spans="1:6" x14ac:dyDescent="0.35">
      <c r="A92">
        <v>3</v>
      </c>
      <c r="B92">
        <v>1998</v>
      </c>
      <c r="C92" s="5">
        <v>9046</v>
      </c>
      <c r="D92" s="4">
        <v>5.8000000000000003E-2</v>
      </c>
      <c r="E92" s="4">
        <v>0.22700000000000001</v>
      </c>
      <c r="F92" s="4">
        <v>0.54800000000000004</v>
      </c>
    </row>
    <row r="93" spans="1:6" x14ac:dyDescent="0.35">
      <c r="A93">
        <v>2</v>
      </c>
      <c r="B93">
        <v>1998</v>
      </c>
      <c r="C93" s="5">
        <v>8547</v>
      </c>
      <c r="D93" s="4">
        <v>5.7000000000000002E-2</v>
      </c>
      <c r="E93" s="4">
        <v>0.19500000000000001</v>
      </c>
      <c r="F93" s="4">
        <v>0.46300000000000002</v>
      </c>
    </row>
    <row r="94" spans="1:6" x14ac:dyDescent="0.35">
      <c r="A94">
        <v>1</v>
      </c>
      <c r="B94">
        <v>1998</v>
      </c>
      <c r="C94" s="5">
        <v>8089</v>
      </c>
      <c r="D94" s="4">
        <v>4.9000000000000002E-2</v>
      </c>
      <c r="E94" s="4">
        <v>0.19400000000000001</v>
      </c>
      <c r="F94" s="4">
        <v>0.38400000000000001</v>
      </c>
    </row>
    <row r="95" spans="1:6" x14ac:dyDescent="0.35">
      <c r="A95">
        <v>4</v>
      </c>
      <c r="B95">
        <v>1997</v>
      </c>
      <c r="C95" s="5">
        <v>7708</v>
      </c>
      <c r="D95" s="4">
        <v>4.5999999999999999E-2</v>
      </c>
      <c r="E95" s="4">
        <v>0.217</v>
      </c>
      <c r="F95" s="4">
        <v>0.31900000000000001</v>
      </c>
    </row>
    <row r="96" spans="1:6" x14ac:dyDescent="0.35">
      <c r="A96">
        <v>3</v>
      </c>
      <c r="B96">
        <v>1997</v>
      </c>
      <c r="C96" s="5">
        <v>7372</v>
      </c>
      <c r="D96" s="4">
        <v>3.1E-2</v>
      </c>
      <c r="E96" s="4">
        <v>0.16800000000000001</v>
      </c>
      <c r="F96" s="4">
        <v>0.26200000000000001</v>
      </c>
    </row>
    <row r="97" spans="1:6" x14ac:dyDescent="0.35">
      <c r="A97">
        <v>2</v>
      </c>
      <c r="B97">
        <v>1997</v>
      </c>
      <c r="C97" s="5">
        <v>7151</v>
      </c>
      <c r="D97" s="4">
        <v>5.6000000000000001E-2</v>
      </c>
      <c r="E97" s="4">
        <v>0.114</v>
      </c>
      <c r="F97" s="4">
        <v>0.224</v>
      </c>
    </row>
    <row r="98" spans="1:6" x14ac:dyDescent="0.35">
      <c r="A98">
        <v>1</v>
      </c>
      <c r="B98">
        <v>1997</v>
      </c>
      <c r="C98" s="5">
        <v>6773</v>
      </c>
      <c r="D98" s="4">
        <v>6.9000000000000006E-2</v>
      </c>
      <c r="E98" s="4">
        <v>0.13700000000000001</v>
      </c>
      <c r="F98" s="4">
        <v>0.159</v>
      </c>
    </row>
    <row r="99" spans="1:6" x14ac:dyDescent="0.35">
      <c r="A99">
        <v>4</v>
      </c>
      <c r="B99">
        <v>1996</v>
      </c>
      <c r="C99" s="5">
        <v>6333</v>
      </c>
      <c r="D99" s="4">
        <v>4.0000000000000001E-3</v>
      </c>
      <c r="E99" s="4">
        <v>0.109</v>
      </c>
      <c r="F99" s="4">
        <v>8.4000000000000005E-2</v>
      </c>
    </row>
    <row r="100" spans="1:6" x14ac:dyDescent="0.35">
      <c r="A100">
        <v>3</v>
      </c>
      <c r="B100">
        <v>1996</v>
      </c>
      <c r="C100" s="5">
        <v>6310</v>
      </c>
      <c r="D100" s="4">
        <v>-1.7000000000000001E-2</v>
      </c>
      <c r="E100" s="4">
        <v>9.4E-2</v>
      </c>
      <c r="F100" s="7">
        <v>0.08</v>
      </c>
    </row>
    <row r="101" spans="1:6" x14ac:dyDescent="0.35">
      <c r="A101">
        <v>2</v>
      </c>
      <c r="B101">
        <v>1996</v>
      </c>
      <c r="C101" s="5">
        <v>6420</v>
      </c>
      <c r="D101" s="4">
        <v>7.8E-2</v>
      </c>
      <c r="E101" s="4">
        <v>0.18099999999999999</v>
      </c>
      <c r="F101" s="4">
        <v>9.9000000000000005E-2</v>
      </c>
    </row>
    <row r="102" spans="1:6" x14ac:dyDescent="0.35">
      <c r="A102">
        <v>1</v>
      </c>
      <c r="B102">
        <v>1996</v>
      </c>
      <c r="C102" s="5">
        <v>5958</v>
      </c>
      <c r="D102" s="4">
        <v>4.3999999999999997E-2</v>
      </c>
      <c r="E102" s="4">
        <v>0.107</v>
      </c>
      <c r="F102" s="7">
        <v>0.02</v>
      </c>
    </row>
    <row r="103" spans="1:6" x14ac:dyDescent="0.35">
      <c r="A103">
        <v>4</v>
      </c>
      <c r="B103">
        <v>1995</v>
      </c>
      <c r="C103" s="5">
        <v>5709</v>
      </c>
      <c r="D103" s="7">
        <v>-0.01</v>
      </c>
      <c r="E103" s="4">
        <v>8.6999999999999994E-2</v>
      </c>
      <c r="F103" s="4">
        <v>-2.3E-2</v>
      </c>
    </row>
    <row r="104" spans="1:6" x14ac:dyDescent="0.35">
      <c r="A104">
        <v>3</v>
      </c>
      <c r="B104">
        <v>1995</v>
      </c>
      <c r="C104" s="5">
        <v>5766</v>
      </c>
      <c r="D104" s="4">
        <v>6.0999999999999999E-2</v>
      </c>
      <c r="E104" s="4">
        <v>9.1999999999999998E-2</v>
      </c>
      <c r="F104" s="4">
        <v>-1.2999999999999999E-2</v>
      </c>
    </row>
    <row r="105" spans="1:6" x14ac:dyDescent="0.35">
      <c r="A105">
        <v>2</v>
      </c>
      <c r="B105">
        <v>1995</v>
      </c>
      <c r="C105" s="5">
        <v>5436</v>
      </c>
      <c r="D105" s="7">
        <v>0.01</v>
      </c>
      <c r="E105" s="4">
        <v>2.8000000000000001E-2</v>
      </c>
      <c r="F105" s="7">
        <v>-7.0000000000000007E-2</v>
      </c>
    </row>
    <row r="106" spans="1:6" x14ac:dyDescent="0.35">
      <c r="A106">
        <v>1</v>
      </c>
      <c r="B106">
        <v>1995</v>
      </c>
      <c r="C106" s="5">
        <v>5382</v>
      </c>
      <c r="D106" s="4">
        <v>2.5000000000000001E-2</v>
      </c>
      <c r="E106" s="7">
        <v>-0.01</v>
      </c>
      <c r="F106" s="4">
        <v>-7.9000000000000001E-2</v>
      </c>
    </row>
    <row r="107" spans="1:6" x14ac:dyDescent="0.35">
      <c r="A107">
        <v>4</v>
      </c>
      <c r="B107">
        <v>1994</v>
      </c>
      <c r="C107" s="5">
        <v>5252</v>
      </c>
      <c r="D107" s="4">
        <v>-5.0000000000000001E-3</v>
      </c>
      <c r="E107" s="7">
        <v>-0.03</v>
      </c>
      <c r="F107" s="4">
        <v>-0.10100000000000001</v>
      </c>
    </row>
    <row r="108" spans="1:6" x14ac:dyDescent="0.35">
      <c r="A108">
        <v>3</v>
      </c>
      <c r="B108">
        <v>1994</v>
      </c>
      <c r="C108" s="5">
        <v>5280</v>
      </c>
      <c r="D108" s="4">
        <v>-2E-3</v>
      </c>
      <c r="E108" s="4">
        <v>-4.2999999999999997E-2</v>
      </c>
      <c r="F108" s="4">
        <v>-9.6000000000000002E-2</v>
      </c>
    </row>
    <row r="109" spans="1:6" x14ac:dyDescent="0.35">
      <c r="A109">
        <v>2</v>
      </c>
      <c r="B109">
        <v>1994</v>
      </c>
      <c r="C109" s="5">
        <v>5288</v>
      </c>
      <c r="D109" s="4">
        <v>-2.7E-2</v>
      </c>
      <c r="E109" s="4">
        <v>-5.0000000000000001E-3</v>
      </c>
      <c r="F109" s="4">
        <v>-9.5000000000000001E-2</v>
      </c>
    </row>
    <row r="110" spans="1:6" x14ac:dyDescent="0.35">
      <c r="A110">
        <v>1</v>
      </c>
      <c r="B110">
        <v>1994</v>
      </c>
      <c r="C110" s="5">
        <v>5435</v>
      </c>
      <c r="D110" s="4">
        <v>3.0000000000000001E-3</v>
      </c>
      <c r="E110" s="4">
        <v>2.1000000000000001E-2</v>
      </c>
      <c r="F110" s="7">
        <v>-7.0000000000000007E-2</v>
      </c>
    </row>
    <row r="111" spans="1:6" x14ac:dyDescent="0.35">
      <c r="A111">
        <v>4</v>
      </c>
      <c r="B111">
        <v>1993</v>
      </c>
      <c r="C111" s="5">
        <v>5417</v>
      </c>
      <c r="D111" s="4">
        <v>-1.7999999999999999E-2</v>
      </c>
      <c r="E111" s="4">
        <v>-3.9E-2</v>
      </c>
      <c r="F111" s="4">
        <v>-7.2999999999999995E-2</v>
      </c>
    </row>
    <row r="112" spans="1:6" x14ac:dyDescent="0.35">
      <c r="A112">
        <v>3</v>
      </c>
      <c r="B112">
        <v>1993</v>
      </c>
      <c r="C112" s="5">
        <v>5519</v>
      </c>
      <c r="D112" s="4">
        <v>3.9E-2</v>
      </c>
      <c r="E112" s="4">
        <v>-3.2000000000000001E-2</v>
      </c>
      <c r="F112" s="4">
        <v>-5.5E-2</v>
      </c>
    </row>
    <row r="113" spans="1:6" x14ac:dyDescent="0.35">
      <c r="A113">
        <v>2</v>
      </c>
      <c r="B113">
        <v>1993</v>
      </c>
      <c r="C113" s="5">
        <v>5314</v>
      </c>
      <c r="D113" s="4">
        <v>-2E-3</v>
      </c>
      <c r="E113" s="4">
        <v>-0.105</v>
      </c>
      <c r="F113" s="4">
        <v>-9.0999999999999998E-2</v>
      </c>
    </row>
    <row r="114" spans="1:6" x14ac:dyDescent="0.35">
      <c r="A114">
        <v>1</v>
      </c>
      <c r="B114">
        <v>1993</v>
      </c>
      <c r="C114" s="5">
        <v>5322</v>
      </c>
      <c r="D114" s="4">
        <v>-5.6000000000000001E-2</v>
      </c>
      <c r="E114" s="4">
        <v>-8.8999999999999996E-2</v>
      </c>
      <c r="F114" s="4">
        <v>-8.8999999999999996E-2</v>
      </c>
    </row>
    <row r="115" spans="1:6" x14ac:dyDescent="0.35">
      <c r="A115">
        <v>4</v>
      </c>
      <c r="B115">
        <v>1992</v>
      </c>
      <c r="C115" s="5">
        <v>5638</v>
      </c>
      <c r="D115" s="4">
        <v>-1.0999999999999999E-2</v>
      </c>
      <c r="E115" s="7">
        <v>0</v>
      </c>
      <c r="F115" s="4">
        <v>-3.5000000000000003E-2</v>
      </c>
    </row>
    <row r="116" spans="1:6" x14ac:dyDescent="0.35">
      <c r="A116">
        <v>3</v>
      </c>
      <c r="B116">
        <v>1992</v>
      </c>
      <c r="C116" s="5">
        <v>5701</v>
      </c>
      <c r="D116" s="4">
        <v>-3.9E-2</v>
      </c>
      <c r="E116" s="7">
        <v>0</v>
      </c>
      <c r="F116" s="4">
        <v>-2.4E-2</v>
      </c>
    </row>
    <row r="117" spans="1:6" x14ac:dyDescent="0.35">
      <c r="A117">
        <v>2</v>
      </c>
      <c r="B117">
        <v>1992</v>
      </c>
      <c r="C117" s="5">
        <v>5935</v>
      </c>
      <c r="D117" s="4">
        <v>1.6E-2</v>
      </c>
      <c r="E117" s="7">
        <v>0</v>
      </c>
      <c r="F117" s="4">
        <v>1.6E-2</v>
      </c>
    </row>
    <row r="118" spans="1:6" x14ac:dyDescent="0.35">
      <c r="A118">
        <v>1</v>
      </c>
      <c r="B118">
        <v>1992</v>
      </c>
      <c r="C118" s="5">
        <v>5843</v>
      </c>
      <c r="D118" s="7">
        <v>0</v>
      </c>
      <c r="E118" s="7">
        <v>0</v>
      </c>
      <c r="F118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4C8-D125-443E-83A1-8E95F050410E}">
  <dimension ref="A1:I32"/>
  <sheetViews>
    <sheetView topLeftCell="A17" workbookViewId="0">
      <selection activeCell="D36" sqref="D36"/>
    </sheetView>
  </sheetViews>
  <sheetFormatPr defaultRowHeight="14.5" x14ac:dyDescent="0.35"/>
  <cols>
    <col min="1" max="1" width="9.08984375" bestFit="1" customWidth="1"/>
    <col min="2" max="2" width="9.08984375" customWidth="1"/>
  </cols>
  <sheetData>
    <row r="1" spans="1:7" x14ac:dyDescent="0.35">
      <c r="A1" t="s">
        <v>5</v>
      </c>
      <c r="B1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7" x14ac:dyDescent="0.35">
      <c r="A2">
        <v>1</v>
      </c>
      <c r="B2">
        <v>2021</v>
      </c>
      <c r="C2" s="5">
        <v>47492</v>
      </c>
      <c r="D2" s="4">
        <v>5.7000000000000002E-2</v>
      </c>
      <c r="E2" s="4">
        <v>0.154</v>
      </c>
      <c r="F2" s="4">
        <v>7.1280000000000001</v>
      </c>
    </row>
    <row r="3" spans="1:7" x14ac:dyDescent="0.35">
      <c r="A3">
        <v>1</v>
      </c>
      <c r="B3">
        <v>2020</v>
      </c>
      <c r="C3" s="5">
        <v>41168</v>
      </c>
      <c r="D3" s="7">
        <v>0.01</v>
      </c>
      <c r="E3" s="4">
        <v>2.5999999999999999E-2</v>
      </c>
      <c r="F3" s="4">
        <v>6.0460000000000003</v>
      </c>
    </row>
    <row r="4" spans="1:7" x14ac:dyDescent="0.35">
      <c r="A4">
        <v>1</v>
      </c>
      <c r="B4">
        <v>2019</v>
      </c>
      <c r="C4" s="5">
        <v>40142</v>
      </c>
      <c r="D4" s="4">
        <v>1.4999999999999999E-2</v>
      </c>
      <c r="E4" s="4">
        <v>-2E-3</v>
      </c>
      <c r="F4" s="7">
        <v>5.87</v>
      </c>
    </row>
    <row r="5" spans="1:7" x14ac:dyDescent="0.35">
      <c r="A5">
        <v>1</v>
      </c>
      <c r="B5">
        <v>2018</v>
      </c>
      <c r="C5" s="5">
        <v>40236</v>
      </c>
      <c r="D5" s="4">
        <v>2.7E-2</v>
      </c>
      <c r="E5" s="4">
        <v>0.108</v>
      </c>
      <c r="F5" s="4">
        <v>5.8860000000000001</v>
      </c>
    </row>
    <row r="6" spans="1:7" x14ac:dyDescent="0.35">
      <c r="A6">
        <v>1</v>
      </c>
      <c r="B6">
        <v>2017</v>
      </c>
      <c r="C6" s="5">
        <v>36329</v>
      </c>
      <c r="D6" s="4">
        <v>3.1E-2</v>
      </c>
      <c r="E6" s="4">
        <v>0.122</v>
      </c>
      <c r="F6" s="4">
        <v>5.218</v>
      </c>
    </row>
    <row r="7" spans="1:7" x14ac:dyDescent="0.35">
      <c r="A7">
        <v>1</v>
      </c>
      <c r="B7">
        <v>2016</v>
      </c>
      <c r="C7" s="5">
        <v>32384</v>
      </c>
      <c r="D7" s="4">
        <v>1.4999999999999999E-2</v>
      </c>
      <c r="E7" s="4">
        <v>0.10100000000000001</v>
      </c>
      <c r="F7" s="4">
        <v>4.5419999999999998</v>
      </c>
    </row>
    <row r="8" spans="1:7" x14ac:dyDescent="0.35">
      <c r="A8">
        <v>1</v>
      </c>
      <c r="B8">
        <v>2015</v>
      </c>
      <c r="C8" s="5">
        <v>29414</v>
      </c>
      <c r="D8" s="4">
        <v>5.2999999999999999E-2</v>
      </c>
      <c r="E8" s="4">
        <v>0.106</v>
      </c>
      <c r="F8" s="4">
        <v>4.0339999999999998</v>
      </c>
    </row>
    <row r="9" spans="1:7" x14ac:dyDescent="0.35">
      <c r="A9">
        <v>1</v>
      </c>
      <c r="B9">
        <v>2014</v>
      </c>
      <c r="C9" s="5">
        <v>26590</v>
      </c>
      <c r="D9" s="4">
        <v>5.0000000000000001E-3</v>
      </c>
      <c r="E9" s="4">
        <v>8.6999999999999994E-2</v>
      </c>
      <c r="F9" s="4">
        <v>3.5510000000000002</v>
      </c>
    </row>
    <row r="10" spans="1:7" x14ac:dyDescent="0.35">
      <c r="A10">
        <v>1</v>
      </c>
      <c r="B10">
        <v>2013</v>
      </c>
      <c r="C10" s="5">
        <v>24451</v>
      </c>
      <c r="D10" s="4">
        <v>4.2000000000000003E-2</v>
      </c>
      <c r="E10" s="4">
        <v>0.10299999999999999</v>
      </c>
      <c r="F10" s="4">
        <v>3.1850000000000001</v>
      </c>
    </row>
    <row r="11" spans="1:7" x14ac:dyDescent="0.35">
      <c r="A11">
        <v>1</v>
      </c>
      <c r="B11">
        <v>2012</v>
      </c>
      <c r="C11" s="5">
        <v>22160</v>
      </c>
      <c r="D11" s="4">
        <v>-5.0000000000000001E-3</v>
      </c>
      <c r="E11" s="4">
        <v>-5.8999999999999997E-2</v>
      </c>
      <c r="F11" s="4">
        <v>2.7930000000000001</v>
      </c>
    </row>
    <row r="12" spans="1:7" x14ac:dyDescent="0.35">
      <c r="A12">
        <v>1</v>
      </c>
      <c r="B12">
        <v>2011</v>
      </c>
      <c r="C12" s="5">
        <v>23559</v>
      </c>
      <c r="D12" s="4">
        <v>1.2999999999999999E-2</v>
      </c>
      <c r="E12" s="4">
        <v>5.5E-2</v>
      </c>
      <c r="F12" s="4">
        <v>3.032</v>
      </c>
    </row>
    <row r="13" spans="1:7" x14ac:dyDescent="0.35">
      <c r="A13">
        <v>1</v>
      </c>
      <c r="B13">
        <v>2010</v>
      </c>
      <c r="C13" s="5">
        <v>22321</v>
      </c>
      <c r="D13" s="4">
        <v>3.6999999999999998E-2</v>
      </c>
      <c r="E13" s="4">
        <v>0.114</v>
      </c>
      <c r="F13" s="7">
        <v>2.82</v>
      </c>
      <c r="G13" s="2"/>
    </row>
    <row r="14" spans="1:7" x14ac:dyDescent="0.35">
      <c r="A14">
        <v>1</v>
      </c>
      <c r="B14">
        <v>2009</v>
      </c>
      <c r="C14" s="5">
        <v>20030</v>
      </c>
      <c r="D14" s="4">
        <v>-5.7000000000000002E-2</v>
      </c>
      <c r="E14" s="4">
        <v>-0.191</v>
      </c>
      <c r="F14" s="4">
        <v>2.4279999999999999</v>
      </c>
    </row>
    <row r="15" spans="1:7" x14ac:dyDescent="0.35">
      <c r="A15">
        <v>1</v>
      </c>
      <c r="B15">
        <v>2008</v>
      </c>
      <c r="C15" s="5">
        <v>24767</v>
      </c>
      <c r="D15" s="4">
        <v>-4.2000000000000003E-2</v>
      </c>
      <c r="E15" s="4">
        <v>-0.109</v>
      </c>
      <c r="F15" s="4">
        <v>3.2389999999999999</v>
      </c>
    </row>
    <row r="16" spans="1:7" x14ac:dyDescent="0.35">
      <c r="A16">
        <v>1</v>
      </c>
      <c r="B16">
        <v>2007</v>
      </c>
      <c r="C16" s="5">
        <v>27788</v>
      </c>
      <c r="D16" s="4">
        <v>-5.0999999999999997E-2</v>
      </c>
      <c r="E16" s="4">
        <v>-7.5999999999999998E-2</v>
      </c>
      <c r="F16" s="4">
        <v>3.7559999999999998</v>
      </c>
    </row>
    <row r="17" spans="1:9" x14ac:dyDescent="0.35">
      <c r="A17">
        <v>1</v>
      </c>
      <c r="B17">
        <v>2006</v>
      </c>
      <c r="C17" s="5">
        <v>30086</v>
      </c>
      <c r="D17" s="7">
        <v>0.02</v>
      </c>
      <c r="E17" s="4">
        <v>0.33800000000000002</v>
      </c>
      <c r="F17" s="4">
        <v>4.149</v>
      </c>
    </row>
    <row r="18" spans="1:9" x14ac:dyDescent="0.35">
      <c r="A18">
        <v>1</v>
      </c>
      <c r="B18">
        <v>2005</v>
      </c>
      <c r="C18" s="5">
        <v>22480</v>
      </c>
      <c r="D18" s="4">
        <v>6.6000000000000003E-2</v>
      </c>
      <c r="E18" s="4">
        <v>0.21199999999999999</v>
      </c>
      <c r="F18" s="4">
        <v>2.847</v>
      </c>
    </row>
    <row r="19" spans="1:9" x14ac:dyDescent="0.35">
      <c r="A19">
        <v>1</v>
      </c>
      <c r="B19">
        <v>2004</v>
      </c>
      <c r="C19" s="5">
        <v>18550</v>
      </c>
      <c r="D19" s="7">
        <v>0.05</v>
      </c>
      <c r="E19" s="4">
        <v>5.1999999999999998E-2</v>
      </c>
      <c r="F19" s="4">
        <v>2.1749999999999998</v>
      </c>
    </row>
    <row r="20" spans="1:9" x14ac:dyDescent="0.35">
      <c r="A20">
        <v>1</v>
      </c>
      <c r="B20">
        <v>2003</v>
      </c>
      <c r="C20" s="5">
        <v>17636</v>
      </c>
      <c r="D20" s="4">
        <v>6.9000000000000006E-2</v>
      </c>
      <c r="E20" s="4">
        <v>0.107</v>
      </c>
      <c r="F20" s="4">
        <v>2.0179999999999998</v>
      </c>
    </row>
    <row r="21" spans="1:9" x14ac:dyDescent="0.35">
      <c r="A21">
        <v>1</v>
      </c>
      <c r="B21">
        <v>2002</v>
      </c>
      <c r="C21" s="5">
        <v>15935</v>
      </c>
      <c r="D21" s="4">
        <v>4.4999999999999998E-2</v>
      </c>
      <c r="E21" s="4">
        <v>0.16700000000000001</v>
      </c>
      <c r="F21" s="4">
        <v>1.7270000000000001</v>
      </c>
    </row>
    <row r="22" spans="1:9" x14ac:dyDescent="0.35">
      <c r="A22">
        <v>1</v>
      </c>
      <c r="B22">
        <v>2001</v>
      </c>
      <c r="C22" s="5">
        <v>13656</v>
      </c>
      <c r="D22" s="4">
        <v>4.8000000000000001E-2</v>
      </c>
      <c r="E22" s="4">
        <v>0.17100000000000001</v>
      </c>
      <c r="F22" s="4">
        <v>1.337</v>
      </c>
    </row>
    <row r="23" spans="1:9" x14ac:dyDescent="0.35">
      <c r="A23">
        <v>1</v>
      </c>
      <c r="B23">
        <v>2000</v>
      </c>
      <c r="C23" s="5">
        <v>11657</v>
      </c>
      <c r="D23" s="4">
        <v>4.2999999999999997E-2</v>
      </c>
      <c r="E23" s="4">
        <v>0.13500000000000001</v>
      </c>
      <c r="F23" s="4">
        <v>0.995</v>
      </c>
    </row>
    <row r="24" spans="1:9" x14ac:dyDescent="0.35">
      <c r="A24">
        <v>1</v>
      </c>
      <c r="B24">
        <v>1999</v>
      </c>
      <c r="C24" s="5">
        <v>10271</v>
      </c>
      <c r="D24" s="4">
        <v>8.4000000000000005E-2</v>
      </c>
      <c r="E24" s="7">
        <v>0.27</v>
      </c>
      <c r="F24" s="4">
        <v>0.75800000000000001</v>
      </c>
    </row>
    <row r="25" spans="1:9" x14ac:dyDescent="0.35">
      <c r="A25">
        <v>1</v>
      </c>
      <c r="B25">
        <v>1998</v>
      </c>
      <c r="C25" s="5">
        <v>8089</v>
      </c>
      <c r="D25" s="4">
        <v>4.9000000000000002E-2</v>
      </c>
      <c r="E25" s="4">
        <v>0.19400000000000001</v>
      </c>
      <c r="F25" s="4">
        <v>0.38400000000000001</v>
      </c>
    </row>
    <row r="26" spans="1:9" x14ac:dyDescent="0.35">
      <c r="A26">
        <v>1</v>
      </c>
      <c r="B26">
        <v>1997</v>
      </c>
      <c r="C26" s="5">
        <v>6773</v>
      </c>
      <c r="D26" s="4">
        <v>6.9000000000000006E-2</v>
      </c>
      <c r="E26" s="4">
        <v>0.13700000000000001</v>
      </c>
      <c r="F26" s="4">
        <v>0.159</v>
      </c>
    </row>
    <row r="27" spans="1:9" x14ac:dyDescent="0.35">
      <c r="A27">
        <v>1</v>
      </c>
      <c r="B27">
        <v>1996</v>
      </c>
      <c r="C27" s="5">
        <v>5958</v>
      </c>
      <c r="D27" s="4">
        <v>4.3999999999999997E-2</v>
      </c>
      <c r="E27" s="4">
        <v>0.107</v>
      </c>
      <c r="F27" s="7">
        <v>0.02</v>
      </c>
    </row>
    <row r="28" spans="1:9" x14ac:dyDescent="0.35">
      <c r="A28">
        <v>1</v>
      </c>
      <c r="B28">
        <v>1995</v>
      </c>
      <c r="C28" s="5">
        <v>5382</v>
      </c>
      <c r="D28" s="4">
        <v>2.5000000000000001E-2</v>
      </c>
      <c r="E28" s="7">
        <v>-0.01</v>
      </c>
      <c r="F28" s="4">
        <v>-7.9000000000000001E-2</v>
      </c>
    </row>
    <row r="29" spans="1:9" x14ac:dyDescent="0.35">
      <c r="A29">
        <v>1</v>
      </c>
      <c r="B29">
        <v>1994</v>
      </c>
      <c r="C29" s="5">
        <v>5435</v>
      </c>
      <c r="D29" s="4">
        <v>3.0000000000000001E-3</v>
      </c>
      <c r="E29" s="4">
        <v>2.1000000000000001E-2</v>
      </c>
      <c r="F29" s="7">
        <v>-7.0000000000000007E-2</v>
      </c>
      <c r="I29" s="5">
        <f>5843 * (1 + 0.078)^28</f>
        <v>47858.732239975965</v>
      </c>
    </row>
    <row r="30" spans="1:9" x14ac:dyDescent="0.35">
      <c r="A30">
        <v>1</v>
      </c>
      <c r="B30">
        <v>1993</v>
      </c>
      <c r="C30" s="5">
        <v>5322</v>
      </c>
      <c r="D30" s="4">
        <v>-5.6000000000000001E-2</v>
      </c>
      <c r="E30" s="4">
        <v>-8.8999999999999996E-2</v>
      </c>
      <c r="F30" s="4">
        <v>-8.8999999999999996E-2</v>
      </c>
    </row>
    <row r="31" spans="1:9" x14ac:dyDescent="0.35">
      <c r="A31">
        <v>1</v>
      </c>
      <c r="B31">
        <v>1992</v>
      </c>
      <c r="C31" s="5">
        <v>5843</v>
      </c>
      <c r="D31" s="7">
        <v>0</v>
      </c>
      <c r="E31" s="7">
        <v>0</v>
      </c>
      <c r="F31" s="7">
        <v>0</v>
      </c>
    </row>
    <row r="32" spans="1:9" x14ac:dyDescent="0.35">
      <c r="E32" s="3">
        <f>AVERAGE(E2:E31)</f>
        <v>7.8366666666666682E-2</v>
      </c>
    </row>
  </sheetData>
  <autoFilter ref="A1:F31" xr:uid="{E631E4C8-D125-443E-83A1-8E95F05041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roskilde fuld data</vt:lpstr>
      <vt:lpstr>Roskilde</vt:lpstr>
      <vt:lpstr>kbh fuld data</vt:lpstr>
      <vt:lpstr>kbh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Zhou</dc:creator>
  <cp:lastModifiedBy>Wilson Zhou</cp:lastModifiedBy>
  <dcterms:created xsi:type="dcterms:W3CDTF">2021-08-22T15:56:54Z</dcterms:created>
  <dcterms:modified xsi:type="dcterms:W3CDTF">2021-08-22T20:43:59Z</dcterms:modified>
</cp:coreProperties>
</file>