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firstSheet="7" activeTab="20"/>
  </bookViews>
  <sheets>
    <sheet name="Foglio1" sheetId="1" r:id="rId1"/>
    <sheet name="Anita" sheetId="2" r:id="rId2"/>
    <sheet name="Niccolò M." sheetId="3" r:id="rId3"/>
    <sheet name="Olivia F." sheetId="4" r:id="rId4"/>
    <sheet name="Emanuele M." sheetId="5" r:id="rId5"/>
    <sheet name="Tommaso" sheetId="6" r:id="rId6"/>
    <sheet name="Bianca F." sheetId="7" r:id="rId7"/>
    <sheet name="Paolo M." sheetId="8" r:id="rId8"/>
    <sheet name="Alice" sheetId="9" r:id="rId9"/>
    <sheet name="Maia" sheetId="10" r:id="rId10"/>
    <sheet name="Alice L." sheetId="11" r:id="rId11"/>
    <sheet name="Filippo" sheetId="12" r:id="rId12"/>
    <sheet name="William" sheetId="13" r:id="rId13"/>
    <sheet name="Gabriele" sheetId="14" r:id="rId14"/>
    <sheet name="Luisa" sheetId="15" r:id="rId15"/>
    <sheet name="India" sheetId="17" r:id="rId16"/>
    <sheet name="Rachele" sheetId="18" r:id="rId17"/>
    <sheet name="Mario" sheetId="19" r:id="rId18"/>
    <sheet name="Alessandro" sheetId="20" r:id="rId19"/>
    <sheet name="Paolo R." sheetId="21" r:id="rId20"/>
    <sheet name="Riccardo" sheetId="22" r:id="rId21"/>
  </sheets>
  <calcPr calcId="152511"/>
</workbook>
</file>

<file path=xl/calcChain.xml><?xml version="1.0" encoding="utf-8"?>
<calcChain xmlns="http://schemas.openxmlformats.org/spreadsheetml/2006/main">
  <c r="D30" i="22" l="1"/>
  <c r="E18" i="22"/>
  <c r="D18" i="22"/>
  <c r="E12" i="22"/>
  <c r="D12" i="22"/>
  <c r="E30" i="22"/>
  <c r="E24" i="22"/>
  <c r="D24" i="22"/>
  <c r="E6" i="22"/>
  <c r="D6" i="22"/>
  <c r="E18" i="21"/>
  <c r="D18" i="21"/>
  <c r="E24" i="21"/>
  <c r="D24" i="21"/>
  <c r="E12" i="21"/>
  <c r="D12" i="21"/>
  <c r="E6" i="21"/>
  <c r="D6" i="21"/>
  <c r="E24" i="20"/>
  <c r="D24" i="20"/>
  <c r="E18" i="20"/>
  <c r="D18" i="20"/>
  <c r="E12" i="20"/>
  <c r="D12" i="20"/>
  <c r="E6" i="20"/>
  <c r="D6" i="20"/>
  <c r="E18" i="19"/>
  <c r="D18" i="19"/>
  <c r="E12" i="19"/>
  <c r="D12" i="19"/>
  <c r="E30" i="19"/>
  <c r="D30" i="19"/>
  <c r="E24" i="19"/>
  <c r="D24" i="19"/>
  <c r="E6" i="19"/>
  <c r="D6" i="19"/>
  <c r="E18" i="18"/>
  <c r="D18" i="18"/>
  <c r="E12" i="18"/>
  <c r="D12" i="18"/>
  <c r="E6" i="18"/>
  <c r="D6" i="18"/>
  <c r="E18" i="17"/>
  <c r="D18" i="17"/>
  <c r="E12" i="17"/>
  <c r="D12" i="17"/>
  <c r="E6" i="17"/>
  <c r="D6" i="17"/>
  <c r="E12" i="15"/>
  <c r="D12" i="15"/>
  <c r="E24" i="15"/>
  <c r="D24" i="15"/>
  <c r="E18" i="15"/>
  <c r="D18" i="15"/>
  <c r="E6" i="15"/>
  <c r="D6" i="15"/>
  <c r="E18" i="14"/>
  <c r="D18" i="14"/>
  <c r="E12" i="14"/>
  <c r="D12" i="14"/>
  <c r="E6" i="14"/>
  <c r="D6" i="14"/>
  <c r="E12" i="13"/>
  <c r="D12" i="13"/>
  <c r="E24" i="13"/>
  <c r="D24" i="13"/>
  <c r="E18" i="13"/>
  <c r="D18" i="13"/>
  <c r="E6" i="13"/>
  <c r="D6" i="13"/>
  <c r="E12" i="12"/>
  <c r="D12" i="12"/>
  <c r="E24" i="12"/>
  <c r="D24" i="12"/>
  <c r="E18" i="12"/>
  <c r="D18" i="12"/>
  <c r="E6" i="12"/>
  <c r="D6" i="12"/>
  <c r="E24" i="11"/>
  <c r="D24" i="11"/>
  <c r="E18" i="11"/>
  <c r="D18" i="11"/>
  <c r="E12" i="11"/>
  <c r="D12" i="11"/>
  <c r="E6" i="11"/>
  <c r="D6" i="11"/>
  <c r="E18" i="10"/>
  <c r="D18" i="10"/>
  <c r="E12" i="10"/>
  <c r="D12" i="10"/>
  <c r="E6" i="10"/>
  <c r="D6" i="10"/>
  <c r="E18" i="9"/>
  <c r="D18" i="9"/>
  <c r="E12" i="9"/>
  <c r="D12" i="9"/>
  <c r="E6" i="9"/>
  <c r="D6" i="9"/>
  <c r="E18" i="8"/>
  <c r="D18" i="8"/>
  <c r="E12" i="8"/>
  <c r="D12" i="8"/>
  <c r="E6" i="8"/>
  <c r="D6" i="8"/>
  <c r="E18" i="7"/>
  <c r="D18" i="7"/>
  <c r="E12" i="7"/>
  <c r="D12" i="7"/>
  <c r="E6" i="7"/>
  <c r="D6" i="7"/>
  <c r="E24" i="6"/>
  <c r="D24" i="6"/>
  <c r="E18" i="6"/>
  <c r="D18" i="6"/>
  <c r="E12" i="6"/>
  <c r="D12" i="6"/>
  <c r="E6" i="6"/>
  <c r="D6" i="6"/>
  <c r="E18" i="5"/>
  <c r="D18" i="5"/>
  <c r="E12" i="5"/>
  <c r="D12" i="5"/>
  <c r="E6" i="5"/>
  <c r="D6" i="5"/>
  <c r="E12" i="4"/>
  <c r="D12" i="4"/>
  <c r="E24" i="4"/>
  <c r="D24" i="4"/>
  <c r="E18" i="4"/>
  <c r="D18" i="4"/>
  <c r="E6" i="4"/>
  <c r="D6" i="4"/>
  <c r="E18" i="3"/>
  <c r="D18" i="3"/>
  <c r="E24" i="3"/>
  <c r="D24" i="3"/>
  <c r="E12" i="3"/>
  <c r="D12" i="3"/>
  <c r="E6" i="3"/>
  <c r="D6" i="3"/>
  <c r="E18" i="2"/>
  <c r="D18" i="2"/>
  <c r="E12" i="2"/>
  <c r="D12" i="2"/>
  <c r="E6" i="2"/>
  <c r="D6" i="2"/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<sst xmlns="http://schemas.openxmlformats.org/spreadsheetml/2006/main" count="932" uniqueCount="53">
  <si>
    <t>DATA DI NASCITA</t>
  </si>
  <si>
    <t>ETA IN MESI</t>
  </si>
  <si>
    <t>Giorgio M.</t>
  </si>
  <si>
    <t>Anita F.</t>
  </si>
  <si>
    <t>Niccolò M.</t>
  </si>
  <si>
    <t>Olivia F.</t>
  </si>
  <si>
    <t>Emanuele M.</t>
  </si>
  <si>
    <t xml:space="preserve">Tommaso </t>
  </si>
  <si>
    <t>Bianca F.</t>
  </si>
  <si>
    <t>Paolo M.</t>
  </si>
  <si>
    <t xml:space="preserve">Alice </t>
  </si>
  <si>
    <t>Maia</t>
  </si>
  <si>
    <t>Alice L.</t>
  </si>
  <si>
    <t>Filippo</t>
  </si>
  <si>
    <t>William</t>
  </si>
  <si>
    <t>Gabriele</t>
  </si>
  <si>
    <t>Luisa</t>
  </si>
  <si>
    <t>Davide</t>
  </si>
  <si>
    <t>India</t>
  </si>
  <si>
    <t>Rachele</t>
  </si>
  <si>
    <t>Mario</t>
  </si>
  <si>
    <t>Alessandro</t>
  </si>
  <si>
    <t>Paolo R.</t>
  </si>
  <si>
    <t>Riccardo</t>
  </si>
  <si>
    <t>NOME</t>
  </si>
  <si>
    <t>Nome Oggetto</t>
  </si>
  <si>
    <t>Ogg. Target</t>
  </si>
  <si>
    <t>Tempo risposta (ms)</t>
  </si>
  <si>
    <t>Tempo completamento</t>
  </si>
  <si>
    <t>Risp. Corretta</t>
  </si>
  <si>
    <t>Balena</t>
  </si>
  <si>
    <t>Leone</t>
  </si>
  <si>
    <t>Abitino</t>
  </si>
  <si>
    <t>Ferrari</t>
  </si>
  <si>
    <t>Pullman</t>
  </si>
  <si>
    <t>Soldatino</t>
  </si>
  <si>
    <t>Pantaloni</t>
  </si>
  <si>
    <t>Animali</t>
  </si>
  <si>
    <t>Macchinine</t>
  </si>
  <si>
    <t>Tuta</t>
  </si>
  <si>
    <t>YES</t>
  </si>
  <si>
    <t>NO</t>
  </si>
  <si>
    <t>Media:</t>
  </si>
  <si>
    <t xml:space="preserve">Media: </t>
  </si>
  <si>
    <t>Vestiti Bambole</t>
  </si>
  <si>
    <t>Animali - rip</t>
  </si>
  <si>
    <t>Tempo completamento (ms)</t>
  </si>
  <si>
    <t>Vestiti Bambole - RIP</t>
  </si>
  <si>
    <t>Animali - RIP</t>
  </si>
  <si>
    <t>Risposta non data</t>
  </si>
  <si>
    <t>Animali - RIP 2</t>
  </si>
  <si>
    <t>Risposta non fornita</t>
  </si>
  <si>
    <t>Macchinine - 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</si>
</sst>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0" xfId="0" applyFont="1" applyFill="1" applyAlignment="1">
      <alignment horizontal="left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1" sqref="A21"/>
    </sheetView>
  </sheetViews>
  <sheetFormatPr defaultRowHeight="15" x14ac:dyDescent="0.25"/>
  <cols>
    <col min="1" max="1" width="13.28515625" bestFit="1" customWidth="1"/>
    <col min="4" max="4" width="11.42578125" bestFit="1" customWidth="1"/>
  </cols>
  <sheetData>
    <row r="1" spans="1:4" x14ac:dyDescent="0.25">
      <c r="A1" s="2" t="s">
        <v>24</v>
      </c>
      <c r="B1" s="4" t="s">
        <v>0</v>
      </c>
      <c r="C1" s="4"/>
      <c r="D1" s="3" t="s">
        <v>1</v>
      </c>
    </row>
    <row r="2" spans="1:4" x14ac:dyDescent="0.25">
      <c r="A2" t="s">
        <v>2</v>
      </c>
      <c r="B2" s="1">
        <v>6</v>
      </c>
      <c r="C2">
        <v>2010</v>
      </c>
      <c r="D2">
        <f>(2015-C2)*12+(6-B2)</f>
        <v>60</v>
      </c>
    </row>
    <row r="3" spans="1:4" x14ac:dyDescent="0.25">
      <c r="A3" t="s">
        <v>3</v>
      </c>
      <c r="B3">
        <v>5</v>
      </c>
      <c r="C3">
        <v>2010</v>
      </c>
      <c r="D3">
        <f t="shared" ref="D3:D23" si="0">(2015-C3)*12+(6-B3)</f>
        <v>61</v>
      </c>
    </row>
    <row r="4" spans="1:4" x14ac:dyDescent="0.25">
      <c r="A4" t="s">
        <v>4</v>
      </c>
      <c r="B4">
        <v>2</v>
      </c>
      <c r="C4">
        <v>2010</v>
      </c>
      <c r="D4">
        <f t="shared" si="0"/>
        <v>64</v>
      </c>
    </row>
    <row r="5" spans="1:4" x14ac:dyDescent="0.25">
      <c r="A5" t="s">
        <v>5</v>
      </c>
      <c r="B5">
        <v>11</v>
      </c>
      <c r="C5">
        <v>2010</v>
      </c>
      <c r="D5">
        <f t="shared" si="0"/>
        <v>55</v>
      </c>
    </row>
    <row r="6" spans="1:4" x14ac:dyDescent="0.25">
      <c r="A6" t="s">
        <v>6</v>
      </c>
      <c r="B6">
        <v>2</v>
      </c>
      <c r="C6">
        <v>2010</v>
      </c>
      <c r="D6">
        <f t="shared" si="0"/>
        <v>64</v>
      </c>
    </row>
    <row r="7" spans="1:4" x14ac:dyDescent="0.25">
      <c r="A7" t="s">
        <v>7</v>
      </c>
      <c r="B7">
        <v>4</v>
      </c>
      <c r="C7">
        <v>2010</v>
      </c>
      <c r="D7">
        <f t="shared" si="0"/>
        <v>62</v>
      </c>
    </row>
    <row r="8" spans="1:4" x14ac:dyDescent="0.25">
      <c r="A8" t="s">
        <v>8</v>
      </c>
      <c r="B8">
        <v>5</v>
      </c>
      <c r="C8">
        <v>2010</v>
      </c>
      <c r="D8">
        <f t="shared" si="0"/>
        <v>61</v>
      </c>
    </row>
    <row r="9" spans="1:4" x14ac:dyDescent="0.25">
      <c r="A9" t="s">
        <v>9</v>
      </c>
      <c r="B9">
        <v>3</v>
      </c>
      <c r="C9">
        <v>2011</v>
      </c>
      <c r="D9">
        <f t="shared" si="0"/>
        <v>51</v>
      </c>
    </row>
    <row r="10" spans="1:4" x14ac:dyDescent="0.25">
      <c r="A10" t="s">
        <v>10</v>
      </c>
      <c r="B10">
        <v>7</v>
      </c>
      <c r="C10">
        <v>2010</v>
      </c>
      <c r="D10">
        <f>(2015-C10)*12+(6-B10)</f>
        <v>59</v>
      </c>
    </row>
    <row r="11" spans="1:4" x14ac:dyDescent="0.25">
      <c r="A11" t="s">
        <v>11</v>
      </c>
      <c r="B11">
        <v>2</v>
      </c>
      <c r="C11">
        <v>2010</v>
      </c>
      <c r="D11">
        <f t="shared" si="0"/>
        <v>64</v>
      </c>
    </row>
    <row r="12" spans="1:4" x14ac:dyDescent="0.25">
      <c r="A12" t="s">
        <v>12</v>
      </c>
      <c r="B12">
        <v>3</v>
      </c>
      <c r="C12">
        <v>2010</v>
      </c>
      <c r="D12">
        <f t="shared" si="0"/>
        <v>63</v>
      </c>
    </row>
    <row r="13" spans="1:4" x14ac:dyDescent="0.25">
      <c r="A13" t="s">
        <v>13</v>
      </c>
      <c r="B13">
        <v>1</v>
      </c>
      <c r="C13">
        <v>2011</v>
      </c>
      <c r="D13">
        <f t="shared" si="0"/>
        <v>53</v>
      </c>
    </row>
    <row r="14" spans="1:4" x14ac:dyDescent="0.25">
      <c r="A14" t="s">
        <v>14</v>
      </c>
      <c r="B14">
        <v>2</v>
      </c>
      <c r="C14">
        <v>2010</v>
      </c>
      <c r="D14">
        <f t="shared" si="0"/>
        <v>64</v>
      </c>
    </row>
    <row r="15" spans="1:4" x14ac:dyDescent="0.25">
      <c r="A15" t="s">
        <v>15</v>
      </c>
      <c r="B15">
        <v>9</v>
      </c>
      <c r="C15">
        <v>2010</v>
      </c>
      <c r="D15">
        <f t="shared" si="0"/>
        <v>57</v>
      </c>
    </row>
    <row r="16" spans="1:4" x14ac:dyDescent="0.25">
      <c r="A16" t="s">
        <v>16</v>
      </c>
      <c r="B16">
        <v>2</v>
      </c>
      <c r="C16">
        <v>2010</v>
      </c>
      <c r="D16">
        <f t="shared" si="0"/>
        <v>64</v>
      </c>
    </row>
    <row r="17" spans="1:4" x14ac:dyDescent="0.25">
      <c r="A17" t="s">
        <v>17</v>
      </c>
      <c r="B17">
        <v>7</v>
      </c>
      <c r="C17">
        <v>2010</v>
      </c>
      <c r="D17">
        <f t="shared" si="0"/>
        <v>59</v>
      </c>
    </row>
    <row r="18" spans="1:4" x14ac:dyDescent="0.25">
      <c r="A18" t="s">
        <v>18</v>
      </c>
      <c r="B18">
        <v>9</v>
      </c>
      <c r="C18">
        <v>2010</v>
      </c>
      <c r="D18">
        <f t="shared" si="0"/>
        <v>57</v>
      </c>
    </row>
    <row r="19" spans="1:4" x14ac:dyDescent="0.25">
      <c r="A19" t="s">
        <v>19</v>
      </c>
      <c r="B19">
        <v>7</v>
      </c>
      <c r="C19">
        <v>2010</v>
      </c>
      <c r="D19">
        <f t="shared" si="0"/>
        <v>59</v>
      </c>
    </row>
    <row r="20" spans="1:4" x14ac:dyDescent="0.25">
      <c r="A20" t="s">
        <v>20</v>
      </c>
      <c r="B20">
        <v>12</v>
      </c>
      <c r="C20">
        <v>2010</v>
      </c>
      <c r="D20">
        <f t="shared" si="0"/>
        <v>54</v>
      </c>
    </row>
    <row r="21" spans="1:4" x14ac:dyDescent="0.25">
      <c r="A21" t="s">
        <v>21</v>
      </c>
      <c r="B21">
        <v>11</v>
      </c>
      <c r="C21">
        <v>2010</v>
      </c>
      <c r="D21">
        <f t="shared" si="0"/>
        <v>55</v>
      </c>
    </row>
    <row r="22" spans="1:4" x14ac:dyDescent="0.25">
      <c r="A22" t="s">
        <v>22</v>
      </c>
      <c r="B22">
        <v>8</v>
      </c>
      <c r="C22">
        <v>2010</v>
      </c>
      <c r="D22">
        <f t="shared" si="0"/>
        <v>58</v>
      </c>
    </row>
    <row r="23" spans="1:4" x14ac:dyDescent="0.25">
      <c r="A23" t="s">
        <v>23</v>
      </c>
      <c r="B23">
        <v>8</v>
      </c>
      <c r="C23">
        <v>2010</v>
      </c>
      <c r="D23">
        <f t="shared" si="0"/>
        <v>58</v>
      </c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5" sqref="D15:E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1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11618</v>
      </c>
      <c r="E3" s="5">
        <v>16947</v>
      </c>
      <c r="F3" t="s">
        <v>40</v>
      </c>
    </row>
    <row r="4" spans="1:6" x14ac:dyDescent="0.25">
      <c r="B4" t="s">
        <v>31</v>
      </c>
      <c r="C4" t="s">
        <v>40</v>
      </c>
      <c r="D4" s="5">
        <v>13248</v>
      </c>
      <c r="E4" s="5">
        <v>22719</v>
      </c>
      <c r="F4" t="s">
        <v>40</v>
      </c>
    </row>
    <row r="5" spans="1:6" x14ac:dyDescent="0.25">
      <c r="B5" t="s">
        <v>32</v>
      </c>
      <c r="C5" t="s">
        <v>41</v>
      </c>
      <c r="D5" s="5">
        <v>5545</v>
      </c>
      <c r="E5" s="5">
        <v>21891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10137</v>
      </c>
      <c r="E6" s="13">
        <f>AVERAGE(E3:E5)</f>
        <v>20519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3300</v>
      </c>
      <c r="E9" s="5">
        <v>9363</v>
      </c>
      <c r="F9" t="s">
        <v>40</v>
      </c>
    </row>
    <row r="10" spans="1:6" x14ac:dyDescent="0.25">
      <c r="B10" t="s">
        <v>34</v>
      </c>
      <c r="C10" t="s">
        <v>40</v>
      </c>
      <c r="D10" s="5">
        <v>3237</v>
      </c>
      <c r="E10" s="5">
        <v>17174</v>
      </c>
      <c r="F10" t="s">
        <v>40</v>
      </c>
    </row>
    <row r="11" spans="1:6" x14ac:dyDescent="0.25">
      <c r="B11" t="s">
        <v>35</v>
      </c>
      <c r="C11" t="s">
        <v>41</v>
      </c>
      <c r="D11" s="5">
        <v>2670</v>
      </c>
      <c r="E11" s="5">
        <v>11292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3069</v>
      </c>
      <c r="E12" s="13">
        <f>AVERAGE(E9:E11)</f>
        <v>12609.666666666666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9709</v>
      </c>
      <c r="E15" s="5">
        <v>15091</v>
      </c>
      <c r="F15" t="s">
        <v>40</v>
      </c>
    </row>
    <row r="16" spans="1:6" x14ac:dyDescent="0.25">
      <c r="B16" t="s">
        <v>39</v>
      </c>
      <c r="C16" t="s">
        <v>40</v>
      </c>
      <c r="D16" s="5">
        <v>3359</v>
      </c>
      <c r="E16" s="5">
        <v>6105</v>
      </c>
      <c r="F16" t="s">
        <v>40</v>
      </c>
    </row>
    <row r="17" spans="2:6" x14ac:dyDescent="0.25">
      <c r="B17" t="s">
        <v>35</v>
      </c>
      <c r="C17" t="s">
        <v>41</v>
      </c>
      <c r="D17" s="5">
        <v>7283</v>
      </c>
      <c r="E17" s="5">
        <v>19969</v>
      </c>
      <c r="F17" t="s">
        <v>40</v>
      </c>
    </row>
    <row r="18" spans="2:6" x14ac:dyDescent="0.25">
      <c r="C18" s="9" t="s">
        <v>42</v>
      </c>
      <c r="D18" s="13">
        <f>AVERAGE(D15:D17)</f>
        <v>6783.666666666667</v>
      </c>
      <c r="E18" s="13">
        <f>AVERAGE(E15:E17)</f>
        <v>13721.666666666666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1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1468</v>
      </c>
      <c r="E3" s="5">
        <v>12481</v>
      </c>
      <c r="F3" t="s">
        <v>40</v>
      </c>
    </row>
    <row r="4" spans="1:6" x14ac:dyDescent="0.25">
      <c r="B4" t="s">
        <v>31</v>
      </c>
      <c r="C4" t="s">
        <v>40</v>
      </c>
      <c r="D4" s="5">
        <v>2010</v>
      </c>
      <c r="E4" s="5">
        <v>6561</v>
      </c>
      <c r="F4" t="s">
        <v>40</v>
      </c>
    </row>
    <row r="5" spans="1:6" x14ac:dyDescent="0.25">
      <c r="B5" t="s">
        <v>32</v>
      </c>
      <c r="C5" t="s">
        <v>41</v>
      </c>
      <c r="D5" s="5">
        <v>4060</v>
      </c>
      <c r="E5" s="5">
        <v>5249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2512.6666666666665</v>
      </c>
      <c r="E6" s="13">
        <f>AVERAGE(E3:E5)</f>
        <v>8097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814</v>
      </c>
      <c r="E9" s="5">
        <v>3132</v>
      </c>
      <c r="F9" t="s">
        <v>40</v>
      </c>
    </row>
    <row r="10" spans="1:6" x14ac:dyDescent="0.25">
      <c r="B10" t="s">
        <v>34</v>
      </c>
      <c r="C10" t="s">
        <v>40</v>
      </c>
      <c r="D10" s="5">
        <v>838</v>
      </c>
      <c r="E10" s="5">
        <v>3157</v>
      </c>
      <c r="F10" t="s">
        <v>40</v>
      </c>
    </row>
    <row r="11" spans="1:6" x14ac:dyDescent="0.25">
      <c r="B11" t="s">
        <v>35</v>
      </c>
      <c r="C11" t="s">
        <v>41</v>
      </c>
      <c r="D11" s="5">
        <v>698</v>
      </c>
      <c r="E11" s="5">
        <v>4189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783.33333333333337</v>
      </c>
      <c r="E12" s="13">
        <f>AVERAGE(E9:E11)</f>
        <v>3492.6666666666665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152</v>
      </c>
      <c r="E15" s="5">
        <v>2871</v>
      </c>
      <c r="F15" t="s">
        <v>40</v>
      </c>
    </row>
    <row r="16" spans="1:6" x14ac:dyDescent="0.25">
      <c r="B16" t="s">
        <v>39</v>
      </c>
      <c r="C16" t="s">
        <v>40</v>
      </c>
      <c r="D16" s="5">
        <v>53</v>
      </c>
      <c r="E16" s="5">
        <v>2339</v>
      </c>
      <c r="F16" t="s">
        <v>40</v>
      </c>
    </row>
    <row r="17" spans="1:6" x14ac:dyDescent="0.25">
      <c r="B17" t="s">
        <v>35</v>
      </c>
      <c r="C17" t="s">
        <v>41</v>
      </c>
      <c r="D17" s="5">
        <v>727</v>
      </c>
      <c r="E17" s="5">
        <v>4530</v>
      </c>
      <c r="F17" s="14" t="s">
        <v>41</v>
      </c>
    </row>
    <row r="18" spans="1:6" x14ac:dyDescent="0.25">
      <c r="C18" s="9" t="s">
        <v>42</v>
      </c>
      <c r="D18" s="13">
        <f>AVERAGE(D15:D17)</f>
        <v>310.66666666666669</v>
      </c>
      <c r="E18" s="13">
        <f>AVERAGE(E15:E17)</f>
        <v>3246.6666666666665</v>
      </c>
    </row>
    <row r="20" spans="1:6" ht="21" x14ac:dyDescent="0.35">
      <c r="A20" s="6"/>
      <c r="B20" s="11" t="s">
        <v>47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764</v>
      </c>
      <c r="E21" s="5">
        <v>2484</v>
      </c>
      <c r="F21" t="s">
        <v>40</v>
      </c>
    </row>
    <row r="22" spans="1:6" x14ac:dyDescent="0.25">
      <c r="B22" t="s">
        <v>39</v>
      </c>
      <c r="C22" t="s">
        <v>40</v>
      </c>
      <c r="D22" s="5">
        <v>553</v>
      </c>
      <c r="E22" s="5">
        <v>2195</v>
      </c>
      <c r="F22" t="s">
        <v>40</v>
      </c>
    </row>
    <row r="23" spans="1:6" x14ac:dyDescent="0.25">
      <c r="B23" t="s">
        <v>35</v>
      </c>
      <c r="C23" t="s">
        <v>41</v>
      </c>
      <c r="D23" s="5">
        <v>1249</v>
      </c>
      <c r="E23" s="5">
        <v>4485</v>
      </c>
      <c r="F23" t="s">
        <v>40</v>
      </c>
    </row>
    <row r="24" spans="1:6" x14ac:dyDescent="0.25">
      <c r="C24" s="9" t="s">
        <v>42</v>
      </c>
      <c r="D24" s="13">
        <f>AVERAGE(D21:D23)</f>
        <v>855.33333333333337</v>
      </c>
      <c r="E24" s="13">
        <f>AVERAGE(E21:E23)</f>
        <v>3054.6666666666665</v>
      </c>
    </row>
  </sheetData>
  <mergeCells count="4">
    <mergeCell ref="B20:F20"/>
    <mergeCell ref="B2:F2"/>
    <mergeCell ref="B8:F8"/>
    <mergeCell ref="B14:F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2" sqref="A22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7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7" ht="21" x14ac:dyDescent="0.35">
      <c r="A2" s="10"/>
      <c r="B2" s="11" t="s">
        <v>37</v>
      </c>
      <c r="C2" s="11"/>
      <c r="D2" s="11"/>
      <c r="E2" s="11"/>
      <c r="F2" s="11"/>
    </row>
    <row r="3" spans="1:7" x14ac:dyDescent="0.25">
      <c r="A3">
        <v>1</v>
      </c>
      <c r="B3" t="s">
        <v>30</v>
      </c>
      <c r="C3" t="s">
        <v>40</v>
      </c>
      <c r="D3" s="5">
        <v>28051</v>
      </c>
      <c r="E3" s="5">
        <v>30000</v>
      </c>
      <c r="F3" s="14" t="s">
        <v>41</v>
      </c>
      <c r="G3" s="14" t="s">
        <v>49</v>
      </c>
    </row>
    <row r="4" spans="1:7" x14ac:dyDescent="0.25">
      <c r="B4" t="s">
        <v>31</v>
      </c>
      <c r="C4" t="s">
        <v>40</v>
      </c>
      <c r="D4" s="5">
        <v>3468</v>
      </c>
      <c r="E4" s="5">
        <v>4370</v>
      </c>
      <c r="F4" t="s">
        <v>40</v>
      </c>
    </row>
    <row r="5" spans="1:7" x14ac:dyDescent="0.25">
      <c r="B5" t="s">
        <v>32</v>
      </c>
      <c r="C5" t="s">
        <v>41</v>
      </c>
      <c r="D5" s="5">
        <v>5613</v>
      </c>
      <c r="E5" s="5">
        <v>9592</v>
      </c>
      <c r="F5" t="s">
        <v>40</v>
      </c>
    </row>
    <row r="6" spans="1:7" x14ac:dyDescent="0.25">
      <c r="A6" s="10"/>
      <c r="B6" s="10"/>
      <c r="C6" s="9" t="s">
        <v>42</v>
      </c>
      <c r="D6" s="13">
        <f>AVERAGE(D3:D5)</f>
        <v>12377.333333333334</v>
      </c>
      <c r="E6" s="13">
        <f>AVERAGE(E3:E5)</f>
        <v>14654</v>
      </c>
    </row>
    <row r="8" spans="1:7" ht="21" x14ac:dyDescent="0.35">
      <c r="A8" s="10"/>
      <c r="B8" s="11" t="s">
        <v>48</v>
      </c>
      <c r="C8" s="11"/>
      <c r="D8" s="11"/>
      <c r="E8" s="11"/>
      <c r="F8" s="11"/>
    </row>
    <row r="9" spans="1:7" x14ac:dyDescent="0.25">
      <c r="A9">
        <v>2</v>
      </c>
      <c r="B9" t="s">
        <v>30</v>
      </c>
      <c r="C9" t="s">
        <v>40</v>
      </c>
      <c r="D9" s="5">
        <v>4012</v>
      </c>
      <c r="E9" s="5">
        <v>9945</v>
      </c>
      <c r="F9" t="s">
        <v>40</v>
      </c>
    </row>
    <row r="10" spans="1:7" x14ac:dyDescent="0.25">
      <c r="B10" t="s">
        <v>31</v>
      </c>
      <c r="C10" t="s">
        <v>40</v>
      </c>
      <c r="D10" s="5">
        <v>2731</v>
      </c>
      <c r="E10" s="5">
        <v>5704</v>
      </c>
      <c r="F10" t="s">
        <v>40</v>
      </c>
    </row>
    <row r="11" spans="1:7" x14ac:dyDescent="0.25">
      <c r="B11" t="s">
        <v>32</v>
      </c>
      <c r="C11" t="s">
        <v>41</v>
      </c>
      <c r="D11" s="5">
        <v>2595</v>
      </c>
      <c r="E11" s="5">
        <v>5858</v>
      </c>
      <c r="F11" t="s">
        <v>40</v>
      </c>
    </row>
    <row r="12" spans="1:7" x14ac:dyDescent="0.25">
      <c r="A12" s="10"/>
      <c r="B12" s="10"/>
      <c r="C12" s="9" t="s">
        <v>42</v>
      </c>
      <c r="D12" s="13">
        <f>AVERAGE(D9:D11)</f>
        <v>3112.6666666666665</v>
      </c>
      <c r="E12" s="13">
        <f>AVERAGE(E9:E11)</f>
        <v>7169</v>
      </c>
    </row>
    <row r="14" spans="1:7" ht="21" x14ac:dyDescent="0.35">
      <c r="A14" s="10"/>
      <c r="B14" s="11" t="s">
        <v>38</v>
      </c>
      <c r="C14" s="11"/>
      <c r="D14" s="11"/>
      <c r="E14" s="11"/>
      <c r="F14" s="11"/>
    </row>
    <row r="15" spans="1:7" x14ac:dyDescent="0.25">
      <c r="A15">
        <v>3</v>
      </c>
      <c r="B15" t="s">
        <v>33</v>
      </c>
      <c r="C15" t="s">
        <v>40</v>
      </c>
      <c r="D15" s="5">
        <v>1987</v>
      </c>
      <c r="E15" s="5">
        <v>5888</v>
      </c>
      <c r="F15" t="s">
        <v>40</v>
      </c>
    </row>
    <row r="16" spans="1:7" x14ac:dyDescent="0.25">
      <c r="B16" t="s">
        <v>34</v>
      </c>
      <c r="C16" t="s">
        <v>40</v>
      </c>
      <c r="D16" s="5">
        <v>1623</v>
      </c>
      <c r="E16" s="5">
        <v>3420</v>
      </c>
      <c r="F16" t="s">
        <v>40</v>
      </c>
    </row>
    <row r="17" spans="1:6" x14ac:dyDescent="0.25">
      <c r="B17" t="s">
        <v>35</v>
      </c>
      <c r="C17" t="s">
        <v>41</v>
      </c>
      <c r="D17" s="5">
        <v>1256</v>
      </c>
      <c r="E17" s="5">
        <v>3568</v>
      </c>
      <c r="F17" t="s">
        <v>40</v>
      </c>
    </row>
    <row r="18" spans="1:6" x14ac:dyDescent="0.25">
      <c r="A18" s="9"/>
      <c r="B18" s="9"/>
      <c r="C18" s="9" t="s">
        <v>43</v>
      </c>
      <c r="D18" s="13">
        <f>AVERAGE(D15:D17)</f>
        <v>1622</v>
      </c>
      <c r="E18" s="13">
        <f>AVERAGE(E15:E17)</f>
        <v>4292</v>
      </c>
    </row>
    <row r="20" spans="1:6" ht="21" x14ac:dyDescent="0.35">
      <c r="A20" s="6"/>
      <c r="B20" s="11" t="s">
        <v>44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5705</v>
      </c>
      <c r="E21" s="5">
        <v>18975</v>
      </c>
      <c r="F21" t="s">
        <v>40</v>
      </c>
    </row>
    <row r="22" spans="1:6" x14ac:dyDescent="0.25">
      <c r="B22" t="s">
        <v>39</v>
      </c>
      <c r="C22" t="s">
        <v>40</v>
      </c>
      <c r="D22" s="5">
        <v>2690</v>
      </c>
      <c r="E22" s="5">
        <v>5079</v>
      </c>
      <c r="F22" t="s">
        <v>40</v>
      </c>
    </row>
    <row r="23" spans="1:6" x14ac:dyDescent="0.25">
      <c r="B23" t="s">
        <v>35</v>
      </c>
      <c r="C23" t="s">
        <v>41</v>
      </c>
      <c r="D23" s="5">
        <v>1381</v>
      </c>
      <c r="E23" s="5">
        <v>4126</v>
      </c>
      <c r="F23" t="s">
        <v>40</v>
      </c>
    </row>
    <row r="24" spans="1:6" x14ac:dyDescent="0.25">
      <c r="C24" s="9" t="s">
        <v>42</v>
      </c>
      <c r="D24" s="13">
        <f>AVERAGE(D21:D23)</f>
        <v>3258.6666666666665</v>
      </c>
      <c r="E24" s="13">
        <f>AVERAGE(E21:E23)</f>
        <v>9393.3333333333339</v>
      </c>
    </row>
  </sheetData>
  <mergeCells count="4">
    <mergeCell ref="B2:F2"/>
    <mergeCell ref="B8:F8"/>
    <mergeCell ref="B14:F14"/>
    <mergeCell ref="B20:F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5" sqref="E15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7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7" ht="21" x14ac:dyDescent="0.35">
      <c r="A2" s="10"/>
      <c r="B2" s="11" t="s">
        <v>37</v>
      </c>
      <c r="C2" s="11"/>
      <c r="D2" s="11"/>
      <c r="E2" s="11"/>
      <c r="F2" s="11"/>
    </row>
    <row r="3" spans="1:7" x14ac:dyDescent="0.25">
      <c r="A3">
        <v>1</v>
      </c>
      <c r="B3" t="s">
        <v>30</v>
      </c>
      <c r="C3" t="s">
        <v>40</v>
      </c>
      <c r="D3" s="5">
        <v>14052</v>
      </c>
      <c r="E3" s="5">
        <v>24938</v>
      </c>
      <c r="F3" t="s">
        <v>40</v>
      </c>
    </row>
    <row r="4" spans="1:7" x14ac:dyDescent="0.25">
      <c r="B4" t="s">
        <v>31</v>
      </c>
      <c r="C4" t="s">
        <v>40</v>
      </c>
      <c r="D4" s="5">
        <v>14718</v>
      </c>
      <c r="E4" s="5">
        <v>30000</v>
      </c>
      <c r="F4" s="14" t="s">
        <v>41</v>
      </c>
      <c r="G4" s="14" t="s">
        <v>49</v>
      </c>
    </row>
    <row r="5" spans="1:7" x14ac:dyDescent="0.25">
      <c r="B5" t="s">
        <v>32</v>
      </c>
      <c r="C5" t="s">
        <v>41</v>
      </c>
      <c r="D5" s="5">
        <v>5321</v>
      </c>
      <c r="E5" s="5">
        <v>19596</v>
      </c>
      <c r="F5" t="s">
        <v>40</v>
      </c>
    </row>
    <row r="6" spans="1:7" x14ac:dyDescent="0.25">
      <c r="A6" s="10"/>
      <c r="B6" s="10"/>
      <c r="C6" s="9" t="s">
        <v>42</v>
      </c>
      <c r="D6" s="13">
        <f>AVERAGE(D3:D5)</f>
        <v>11363.666666666666</v>
      </c>
      <c r="E6" s="13">
        <f>AVERAGE(E3:E5)</f>
        <v>24844.666666666668</v>
      </c>
    </row>
    <row r="8" spans="1:7" ht="21" x14ac:dyDescent="0.35">
      <c r="A8" s="10"/>
      <c r="B8" s="11" t="s">
        <v>48</v>
      </c>
      <c r="C8" s="11"/>
      <c r="D8" s="11"/>
      <c r="E8" s="11"/>
      <c r="F8" s="11"/>
    </row>
    <row r="9" spans="1:7" x14ac:dyDescent="0.25">
      <c r="A9">
        <v>2</v>
      </c>
      <c r="B9" t="s">
        <v>30</v>
      </c>
      <c r="C9" t="s">
        <v>40</v>
      </c>
      <c r="D9" s="5">
        <v>5821</v>
      </c>
      <c r="E9" s="5">
        <v>7568</v>
      </c>
      <c r="F9" t="s">
        <v>40</v>
      </c>
    </row>
    <row r="10" spans="1:7" x14ac:dyDescent="0.25">
      <c r="B10" t="s">
        <v>31</v>
      </c>
      <c r="C10" t="s">
        <v>40</v>
      </c>
      <c r="D10" s="5">
        <v>1533</v>
      </c>
      <c r="E10" s="5">
        <v>4289</v>
      </c>
      <c r="F10" t="s">
        <v>40</v>
      </c>
    </row>
    <row r="11" spans="1:7" x14ac:dyDescent="0.25">
      <c r="B11" t="s">
        <v>32</v>
      </c>
      <c r="C11" t="s">
        <v>41</v>
      </c>
      <c r="D11" s="5">
        <v>2049</v>
      </c>
      <c r="E11" s="5">
        <v>4074</v>
      </c>
      <c r="F11" t="s">
        <v>40</v>
      </c>
    </row>
    <row r="12" spans="1:7" x14ac:dyDescent="0.25">
      <c r="A12" s="10"/>
      <c r="B12" s="10"/>
      <c r="C12" s="9" t="s">
        <v>42</v>
      </c>
      <c r="D12" s="13">
        <f>AVERAGE(D9:D11)</f>
        <v>3134.3333333333335</v>
      </c>
      <c r="E12" s="13">
        <f>AVERAGE(E9:E11)</f>
        <v>5310.333333333333</v>
      </c>
    </row>
    <row r="14" spans="1:7" ht="21" x14ac:dyDescent="0.35">
      <c r="A14" s="10"/>
      <c r="B14" s="11" t="s">
        <v>38</v>
      </c>
      <c r="C14" s="11"/>
      <c r="D14" s="11"/>
      <c r="E14" s="11"/>
      <c r="F14" s="11"/>
    </row>
    <row r="15" spans="1:7" x14ac:dyDescent="0.25">
      <c r="A15">
        <v>3</v>
      </c>
      <c r="B15" t="s">
        <v>33</v>
      </c>
      <c r="C15" t="s">
        <v>40</v>
      </c>
      <c r="D15" s="5">
        <v>1757</v>
      </c>
      <c r="E15" s="5">
        <v>5660</v>
      </c>
      <c r="F15" t="s">
        <v>40</v>
      </c>
    </row>
    <row r="16" spans="1:7" x14ac:dyDescent="0.25">
      <c r="B16" t="s">
        <v>34</v>
      </c>
      <c r="C16" t="s">
        <v>40</v>
      </c>
      <c r="D16" s="5">
        <v>12392</v>
      </c>
      <c r="E16" s="5">
        <v>21272</v>
      </c>
      <c r="F16" t="s">
        <v>40</v>
      </c>
    </row>
    <row r="17" spans="1:6" x14ac:dyDescent="0.25">
      <c r="B17" t="s">
        <v>35</v>
      </c>
      <c r="C17" t="s">
        <v>41</v>
      </c>
      <c r="D17" s="5">
        <v>2802</v>
      </c>
      <c r="E17" s="5">
        <v>22531</v>
      </c>
      <c r="F17" t="s">
        <v>40</v>
      </c>
    </row>
    <row r="18" spans="1:6" x14ac:dyDescent="0.25">
      <c r="A18" s="9"/>
      <c r="B18" s="9"/>
      <c r="C18" s="9" t="s">
        <v>43</v>
      </c>
      <c r="D18" s="13">
        <f>AVERAGE(D15:D17)</f>
        <v>5650.333333333333</v>
      </c>
      <c r="E18" s="13">
        <f>AVERAGE(E15:E17)</f>
        <v>16487.666666666668</v>
      </c>
    </row>
    <row r="20" spans="1:6" ht="21" x14ac:dyDescent="0.35">
      <c r="A20" s="6"/>
      <c r="B20" s="11" t="s">
        <v>44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1858</v>
      </c>
      <c r="E21" s="5">
        <v>4408</v>
      </c>
      <c r="F21" t="s">
        <v>40</v>
      </c>
    </row>
    <row r="22" spans="1:6" x14ac:dyDescent="0.25">
      <c r="B22" t="s">
        <v>39</v>
      </c>
      <c r="C22" t="s">
        <v>40</v>
      </c>
      <c r="D22" s="5">
        <v>2475</v>
      </c>
      <c r="E22" s="5">
        <v>4936</v>
      </c>
      <c r="F22" t="s">
        <v>40</v>
      </c>
    </row>
    <row r="23" spans="1:6" x14ac:dyDescent="0.25">
      <c r="B23" t="s">
        <v>35</v>
      </c>
      <c r="C23" t="s">
        <v>41</v>
      </c>
      <c r="D23" s="5">
        <v>6147</v>
      </c>
      <c r="E23" s="5">
        <v>24699</v>
      </c>
      <c r="F23" t="s">
        <v>40</v>
      </c>
    </row>
    <row r="24" spans="1:6" x14ac:dyDescent="0.25">
      <c r="C24" s="9" t="s">
        <v>42</v>
      </c>
      <c r="D24" s="13">
        <f>AVERAGE(D21:D23)</f>
        <v>3493.3333333333335</v>
      </c>
      <c r="E24" s="13">
        <f>AVERAGE(E21:E23)</f>
        <v>11347.666666666666</v>
      </c>
    </row>
  </sheetData>
  <mergeCells count="4">
    <mergeCell ref="B20:F20"/>
    <mergeCell ref="B2:F2"/>
    <mergeCell ref="B14:F14"/>
    <mergeCell ref="B8:F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8" sqref="E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3957</v>
      </c>
      <c r="E3" s="5">
        <v>6942</v>
      </c>
      <c r="F3" t="s">
        <v>40</v>
      </c>
    </row>
    <row r="4" spans="1:6" x14ac:dyDescent="0.25">
      <c r="B4" t="s">
        <v>31</v>
      </c>
      <c r="C4" t="s">
        <v>40</v>
      </c>
      <c r="D4" s="5">
        <v>1178</v>
      </c>
      <c r="E4" s="5">
        <v>3277</v>
      </c>
      <c r="F4" t="s">
        <v>40</v>
      </c>
    </row>
    <row r="5" spans="1:6" x14ac:dyDescent="0.25">
      <c r="B5" t="s">
        <v>32</v>
      </c>
      <c r="C5" t="s">
        <v>41</v>
      </c>
      <c r="D5" s="5">
        <v>12526</v>
      </c>
      <c r="E5" s="5">
        <v>15685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5887</v>
      </c>
      <c r="E6" s="13">
        <f>AVERAGE(E3:E5)</f>
        <v>8634.6666666666661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421</v>
      </c>
      <c r="E9" s="5">
        <v>2378</v>
      </c>
      <c r="F9" t="s">
        <v>40</v>
      </c>
    </row>
    <row r="10" spans="1:6" x14ac:dyDescent="0.25">
      <c r="B10" t="s">
        <v>34</v>
      </c>
      <c r="C10" t="s">
        <v>40</v>
      </c>
      <c r="D10" s="5">
        <v>9470</v>
      </c>
      <c r="E10" s="5">
        <v>11697</v>
      </c>
      <c r="F10" t="s">
        <v>40</v>
      </c>
    </row>
    <row r="11" spans="1:6" x14ac:dyDescent="0.25">
      <c r="B11" t="s">
        <v>35</v>
      </c>
      <c r="C11" t="s">
        <v>41</v>
      </c>
      <c r="D11" s="5">
        <v>3486</v>
      </c>
      <c r="E11" s="5">
        <v>5081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4459</v>
      </c>
      <c r="E12" s="13">
        <f>AVERAGE(E9:E11)</f>
        <v>6385.333333333333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7133</v>
      </c>
      <c r="E15" s="5">
        <v>9904</v>
      </c>
      <c r="F15" t="s">
        <v>40</v>
      </c>
    </row>
    <row r="16" spans="1:6" x14ac:dyDescent="0.25">
      <c r="B16" t="s">
        <v>39</v>
      </c>
      <c r="C16" t="s">
        <v>40</v>
      </c>
      <c r="D16" s="5">
        <v>3957</v>
      </c>
      <c r="E16" s="5">
        <v>6051</v>
      </c>
      <c r="F16" t="s">
        <v>40</v>
      </c>
    </row>
    <row r="17" spans="2:6" x14ac:dyDescent="0.25">
      <c r="B17" t="s">
        <v>35</v>
      </c>
      <c r="C17" t="s">
        <v>41</v>
      </c>
      <c r="D17" s="5">
        <v>5240</v>
      </c>
      <c r="E17" s="5">
        <v>12147</v>
      </c>
      <c r="F17" t="s">
        <v>40</v>
      </c>
    </row>
    <row r="18" spans="2:6" x14ac:dyDescent="0.25">
      <c r="C18" s="9" t="s">
        <v>42</v>
      </c>
      <c r="D18" s="13">
        <f>AVERAGE(D15:D17)</f>
        <v>5443.333333333333</v>
      </c>
      <c r="E18" s="13">
        <f>AVERAGE(E15:E17)</f>
        <v>9367.3333333333339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0" sqref="E10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3072</v>
      </c>
      <c r="E3" s="5">
        <v>5177</v>
      </c>
      <c r="F3" t="s">
        <v>40</v>
      </c>
    </row>
    <row r="4" spans="1:6" x14ac:dyDescent="0.25">
      <c r="B4" t="s">
        <v>31</v>
      </c>
      <c r="C4" t="s">
        <v>40</v>
      </c>
      <c r="D4" s="5">
        <v>2665</v>
      </c>
      <c r="E4" s="5">
        <v>10320</v>
      </c>
      <c r="F4" t="s">
        <v>40</v>
      </c>
    </row>
    <row r="5" spans="1:6" x14ac:dyDescent="0.25">
      <c r="B5" t="s">
        <v>32</v>
      </c>
      <c r="C5" t="s">
        <v>41</v>
      </c>
      <c r="D5" s="5">
        <v>2383</v>
      </c>
      <c r="E5" s="5">
        <v>4152</v>
      </c>
      <c r="F5" s="14" t="s">
        <v>41</v>
      </c>
    </row>
    <row r="6" spans="1:6" x14ac:dyDescent="0.25">
      <c r="A6" s="10"/>
      <c r="B6" s="10"/>
      <c r="C6" s="9" t="s">
        <v>42</v>
      </c>
      <c r="D6" s="13">
        <f>AVERAGE(D3:D5)</f>
        <v>2706.6666666666665</v>
      </c>
      <c r="E6" s="13">
        <f>AVERAGE(E3:E5)</f>
        <v>6549.666666666667</v>
      </c>
    </row>
    <row r="8" spans="1:6" ht="21" x14ac:dyDescent="0.35">
      <c r="A8" s="10"/>
      <c r="B8" s="11" t="s">
        <v>48</v>
      </c>
      <c r="C8" s="11"/>
      <c r="D8" s="11"/>
      <c r="E8" s="11"/>
      <c r="F8" s="11"/>
    </row>
    <row r="9" spans="1:6" x14ac:dyDescent="0.25">
      <c r="A9">
        <v>2</v>
      </c>
      <c r="B9" t="s">
        <v>30</v>
      </c>
      <c r="C9" t="s">
        <v>40</v>
      </c>
      <c r="D9" s="5">
        <v>657</v>
      </c>
      <c r="E9" s="5">
        <v>1871</v>
      </c>
      <c r="F9" t="s">
        <v>40</v>
      </c>
    </row>
    <row r="10" spans="1:6" x14ac:dyDescent="0.25">
      <c r="B10" t="s">
        <v>31</v>
      </c>
      <c r="C10" t="s">
        <v>40</v>
      </c>
      <c r="D10" s="5">
        <v>609</v>
      </c>
      <c r="E10" s="5">
        <v>2964</v>
      </c>
      <c r="F10" t="s">
        <v>40</v>
      </c>
    </row>
    <row r="11" spans="1:6" x14ac:dyDescent="0.25">
      <c r="B11" t="s">
        <v>32</v>
      </c>
      <c r="C11" t="s">
        <v>41</v>
      </c>
      <c r="D11" s="5">
        <v>1290</v>
      </c>
      <c r="E11" s="5">
        <v>5495</v>
      </c>
      <c r="F11" t="s">
        <v>40</v>
      </c>
    </row>
    <row r="12" spans="1:6" x14ac:dyDescent="0.25">
      <c r="A12" s="10"/>
      <c r="B12" s="10"/>
      <c r="C12" s="9" t="s">
        <v>42</v>
      </c>
      <c r="D12" s="13">
        <f>AVERAGE(D9:D11)</f>
        <v>852</v>
      </c>
      <c r="E12" s="13">
        <f>AVERAGE(E9:E11)</f>
        <v>3443.3333333333335</v>
      </c>
    </row>
    <row r="14" spans="1:6" ht="21" x14ac:dyDescent="0.35">
      <c r="A14" s="10"/>
      <c r="B14" s="11" t="s">
        <v>38</v>
      </c>
      <c r="C14" s="11"/>
      <c r="D14" s="11"/>
      <c r="E14" s="11"/>
      <c r="F14" s="11"/>
    </row>
    <row r="15" spans="1:6" x14ac:dyDescent="0.25">
      <c r="A15">
        <v>3</v>
      </c>
      <c r="B15" t="s">
        <v>33</v>
      </c>
      <c r="C15" t="s">
        <v>40</v>
      </c>
      <c r="D15" s="5">
        <v>837</v>
      </c>
      <c r="E15" s="5">
        <v>4211</v>
      </c>
      <c r="F15" t="s">
        <v>40</v>
      </c>
    </row>
    <row r="16" spans="1:6" x14ac:dyDescent="0.25">
      <c r="B16" t="s">
        <v>34</v>
      </c>
      <c r="C16" t="s">
        <v>40</v>
      </c>
      <c r="D16" s="5">
        <v>793</v>
      </c>
      <c r="E16" s="5">
        <v>2872</v>
      </c>
      <c r="F16" t="s">
        <v>40</v>
      </c>
    </row>
    <row r="17" spans="1:6" x14ac:dyDescent="0.25">
      <c r="B17" t="s">
        <v>35</v>
      </c>
      <c r="C17" t="s">
        <v>41</v>
      </c>
      <c r="D17" s="5">
        <v>828</v>
      </c>
      <c r="E17" s="5">
        <v>3972</v>
      </c>
      <c r="F17" t="s">
        <v>40</v>
      </c>
    </row>
    <row r="18" spans="1:6" x14ac:dyDescent="0.25">
      <c r="A18" s="9"/>
      <c r="B18" s="9"/>
      <c r="C18" s="9" t="s">
        <v>43</v>
      </c>
      <c r="D18" s="13">
        <f>AVERAGE(D15:D17)</f>
        <v>819.33333333333337</v>
      </c>
      <c r="E18" s="13">
        <f>AVERAGE(E15:E17)</f>
        <v>3685</v>
      </c>
    </row>
    <row r="20" spans="1:6" ht="21" x14ac:dyDescent="0.35">
      <c r="A20" s="6"/>
      <c r="B20" s="12" t="s">
        <v>44</v>
      </c>
      <c r="C20" s="12"/>
      <c r="D20" s="12"/>
      <c r="E20" s="12"/>
      <c r="F20" s="12"/>
    </row>
    <row r="21" spans="1:6" x14ac:dyDescent="0.25">
      <c r="A21">
        <v>4</v>
      </c>
      <c r="B21" t="s">
        <v>36</v>
      </c>
      <c r="C21" t="s">
        <v>40</v>
      </c>
      <c r="D21" s="5">
        <v>527</v>
      </c>
      <c r="E21" s="5">
        <v>2443</v>
      </c>
      <c r="F21" t="s">
        <v>40</v>
      </c>
    </row>
    <row r="22" spans="1:6" x14ac:dyDescent="0.25">
      <c r="B22" t="s">
        <v>39</v>
      </c>
      <c r="C22" t="s">
        <v>40</v>
      </c>
      <c r="D22" s="5">
        <v>1346</v>
      </c>
      <c r="E22" s="5">
        <v>2798</v>
      </c>
      <c r="F22" t="s">
        <v>40</v>
      </c>
    </row>
    <row r="23" spans="1:6" x14ac:dyDescent="0.25">
      <c r="B23" t="s">
        <v>35</v>
      </c>
      <c r="C23" t="s">
        <v>41</v>
      </c>
      <c r="D23" s="5">
        <v>1414</v>
      </c>
      <c r="E23" s="5">
        <v>4663</v>
      </c>
      <c r="F23" t="s">
        <v>40</v>
      </c>
    </row>
    <row r="24" spans="1:6" x14ac:dyDescent="0.25">
      <c r="C24" s="9" t="s">
        <v>42</v>
      </c>
      <c r="D24" s="13">
        <f>AVERAGE(D21:D23)</f>
        <v>1095.6666666666667</v>
      </c>
      <c r="E24" s="13">
        <f>AVERAGE(E21:E23)</f>
        <v>3301.3333333333335</v>
      </c>
    </row>
  </sheetData>
  <mergeCells count="3">
    <mergeCell ref="B2:F2"/>
    <mergeCell ref="B14:F14"/>
    <mergeCell ref="B8:F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5" sqref="D15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1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7583</v>
      </c>
      <c r="E3" s="5">
        <v>12653</v>
      </c>
      <c r="F3" t="s">
        <v>40</v>
      </c>
    </row>
    <row r="4" spans="1:6" x14ac:dyDescent="0.25">
      <c r="B4" t="s">
        <v>31</v>
      </c>
      <c r="C4" t="s">
        <v>40</v>
      </c>
      <c r="D4" s="5">
        <v>1618</v>
      </c>
      <c r="E4" s="5">
        <v>6227</v>
      </c>
      <c r="F4" t="s">
        <v>40</v>
      </c>
    </row>
    <row r="5" spans="1:6" x14ac:dyDescent="0.25">
      <c r="B5" t="s">
        <v>32</v>
      </c>
      <c r="C5" t="s">
        <v>41</v>
      </c>
      <c r="D5" s="5">
        <v>11431</v>
      </c>
      <c r="E5" s="5">
        <v>16920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6877.333333333333</v>
      </c>
      <c r="E6" s="13">
        <f>AVERAGE(E3:E5)</f>
        <v>11933.333333333334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1921</v>
      </c>
      <c r="E9" s="5">
        <v>4018</v>
      </c>
      <c r="F9" t="s">
        <v>40</v>
      </c>
    </row>
    <row r="10" spans="1:6" x14ac:dyDescent="0.25">
      <c r="B10" t="s">
        <v>34</v>
      </c>
      <c r="C10" t="s">
        <v>40</v>
      </c>
      <c r="D10" s="5">
        <v>324</v>
      </c>
      <c r="E10" s="5">
        <v>10652</v>
      </c>
      <c r="F10" t="s">
        <v>40</v>
      </c>
    </row>
    <row r="11" spans="1:6" x14ac:dyDescent="0.25">
      <c r="B11" t="s">
        <v>35</v>
      </c>
      <c r="C11" t="s">
        <v>41</v>
      </c>
      <c r="D11" s="5">
        <v>5567</v>
      </c>
      <c r="E11" s="5">
        <v>16230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2604</v>
      </c>
      <c r="E12" s="13">
        <f>AVERAGE(E9:E11)</f>
        <v>10300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1056</v>
      </c>
      <c r="E15" s="5">
        <v>10331</v>
      </c>
      <c r="F15" t="s">
        <v>40</v>
      </c>
    </row>
    <row r="16" spans="1:6" x14ac:dyDescent="0.25">
      <c r="B16" t="s">
        <v>39</v>
      </c>
      <c r="C16" t="s">
        <v>40</v>
      </c>
      <c r="D16" s="5">
        <v>667</v>
      </c>
      <c r="E16" s="5">
        <v>3646</v>
      </c>
      <c r="F16" t="s">
        <v>40</v>
      </c>
    </row>
    <row r="17" spans="2:6" x14ac:dyDescent="0.25">
      <c r="B17" t="s">
        <v>35</v>
      </c>
      <c r="C17" t="s">
        <v>41</v>
      </c>
      <c r="D17" s="5">
        <v>1508</v>
      </c>
      <c r="E17" s="5">
        <v>13717</v>
      </c>
      <c r="F17" t="s">
        <v>40</v>
      </c>
    </row>
    <row r="18" spans="2:6" x14ac:dyDescent="0.25">
      <c r="C18" s="9" t="s">
        <v>42</v>
      </c>
      <c r="D18" s="13">
        <f>AVERAGE(D15:D17)</f>
        <v>1077</v>
      </c>
      <c r="E18" s="13">
        <f>AVERAGE(E15:E17)</f>
        <v>9231.3333333333339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1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7453</v>
      </c>
      <c r="E3" s="5">
        <v>13796</v>
      </c>
      <c r="F3" t="s">
        <v>40</v>
      </c>
    </row>
    <row r="4" spans="1:6" x14ac:dyDescent="0.25">
      <c r="B4" t="s">
        <v>31</v>
      </c>
      <c r="C4" t="s">
        <v>40</v>
      </c>
      <c r="D4" s="5">
        <v>1532</v>
      </c>
      <c r="E4" s="5">
        <v>11096</v>
      </c>
      <c r="F4" t="s">
        <v>40</v>
      </c>
    </row>
    <row r="5" spans="1:6" x14ac:dyDescent="0.25">
      <c r="B5" t="s">
        <v>32</v>
      </c>
      <c r="C5" t="s">
        <v>41</v>
      </c>
      <c r="D5" s="5">
        <v>8113</v>
      </c>
      <c r="E5" s="5">
        <v>13963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5699.333333333333</v>
      </c>
      <c r="E6" s="13">
        <f>AVERAGE(E3:E5)</f>
        <v>12951.666666666666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2951</v>
      </c>
      <c r="E9" s="5">
        <v>8654</v>
      </c>
      <c r="F9" t="s">
        <v>40</v>
      </c>
    </row>
    <row r="10" spans="1:6" x14ac:dyDescent="0.25">
      <c r="B10" t="s">
        <v>34</v>
      </c>
      <c r="C10" t="s">
        <v>40</v>
      </c>
      <c r="D10" s="5">
        <v>11383</v>
      </c>
      <c r="E10" s="5">
        <v>13029</v>
      </c>
      <c r="F10" t="s">
        <v>40</v>
      </c>
    </row>
    <row r="11" spans="1:6" x14ac:dyDescent="0.25">
      <c r="B11" t="s">
        <v>35</v>
      </c>
      <c r="C11" t="s">
        <v>41</v>
      </c>
      <c r="D11" s="5">
        <v>3697</v>
      </c>
      <c r="E11" s="5">
        <v>8028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6010.333333333333</v>
      </c>
      <c r="E12" s="13">
        <f>AVERAGE(E9:E11)</f>
        <v>9903.6666666666661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4521</v>
      </c>
      <c r="E15" s="5">
        <v>10137</v>
      </c>
      <c r="F15" t="s">
        <v>40</v>
      </c>
    </row>
    <row r="16" spans="1:6" x14ac:dyDescent="0.25">
      <c r="B16" t="s">
        <v>39</v>
      </c>
      <c r="C16" t="s">
        <v>40</v>
      </c>
      <c r="D16" s="5">
        <v>4375</v>
      </c>
      <c r="E16" s="5">
        <v>8020</v>
      </c>
      <c r="F16" t="s">
        <v>40</v>
      </c>
    </row>
    <row r="17" spans="2:6" x14ac:dyDescent="0.25">
      <c r="B17" t="s">
        <v>35</v>
      </c>
      <c r="C17" t="s">
        <v>41</v>
      </c>
      <c r="D17" s="5">
        <v>5529</v>
      </c>
      <c r="E17" s="5">
        <v>13711</v>
      </c>
      <c r="F17" t="s">
        <v>40</v>
      </c>
    </row>
    <row r="18" spans="2:6" x14ac:dyDescent="0.25">
      <c r="C18" s="9" t="s">
        <v>42</v>
      </c>
      <c r="D18" s="13">
        <f>AVERAGE(D15:D17)</f>
        <v>4808.333333333333</v>
      </c>
      <c r="E18" s="13">
        <f>AVERAGE(E15:E17)</f>
        <v>10622.666666666666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4" sqref="B14:F14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1" bestFit="1" customWidth="1"/>
    <col min="6" max="6" width="18.42578125" bestFit="1" customWidth="1"/>
  </cols>
  <sheetData>
    <row r="1" spans="1:7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7" ht="21" x14ac:dyDescent="0.35">
      <c r="A2" s="10"/>
      <c r="B2" s="11" t="s">
        <v>37</v>
      </c>
      <c r="C2" s="11"/>
      <c r="D2" s="11"/>
      <c r="E2" s="11"/>
      <c r="F2" s="11"/>
    </row>
    <row r="3" spans="1:7" x14ac:dyDescent="0.25">
      <c r="A3">
        <v>1</v>
      </c>
      <c r="B3" t="s">
        <v>30</v>
      </c>
      <c r="C3" t="s">
        <v>40</v>
      </c>
      <c r="D3" s="5">
        <v>6180</v>
      </c>
      <c r="E3" s="5">
        <v>30000</v>
      </c>
      <c r="F3" s="14" t="s">
        <v>41</v>
      </c>
      <c r="G3" s="14" t="s">
        <v>51</v>
      </c>
    </row>
    <row r="4" spans="1:7" x14ac:dyDescent="0.25">
      <c r="B4" t="s">
        <v>31</v>
      </c>
      <c r="C4" t="s">
        <v>40</v>
      </c>
      <c r="D4" s="5">
        <v>2135</v>
      </c>
      <c r="E4" s="5">
        <v>7482</v>
      </c>
      <c r="F4" t="s">
        <v>40</v>
      </c>
    </row>
    <row r="5" spans="1:7" x14ac:dyDescent="0.25">
      <c r="B5" t="s">
        <v>32</v>
      </c>
      <c r="C5" t="s">
        <v>41</v>
      </c>
      <c r="D5" s="5">
        <v>3867</v>
      </c>
      <c r="E5" s="5">
        <v>12300</v>
      </c>
      <c r="F5" t="s">
        <v>40</v>
      </c>
    </row>
    <row r="6" spans="1:7" x14ac:dyDescent="0.25">
      <c r="A6" s="10"/>
      <c r="B6" s="10"/>
      <c r="C6" s="9" t="s">
        <v>42</v>
      </c>
      <c r="D6" s="13">
        <f>AVERAGE(D3:D5)</f>
        <v>4060.6666666666665</v>
      </c>
      <c r="E6" s="13">
        <f>AVERAGE(E3:E5)</f>
        <v>16594</v>
      </c>
    </row>
    <row r="8" spans="1:7" ht="21" x14ac:dyDescent="0.35">
      <c r="A8" s="10"/>
      <c r="B8" s="11" t="s">
        <v>48</v>
      </c>
      <c r="C8" s="11"/>
      <c r="D8" s="11"/>
      <c r="E8" s="11"/>
      <c r="F8" s="11"/>
    </row>
    <row r="9" spans="1:7" x14ac:dyDescent="0.25">
      <c r="A9">
        <v>2</v>
      </c>
      <c r="B9" t="s">
        <v>30</v>
      </c>
      <c r="C9" t="s">
        <v>40</v>
      </c>
      <c r="D9" s="5">
        <v>1329</v>
      </c>
      <c r="E9" s="5">
        <v>3683</v>
      </c>
      <c r="F9" t="s">
        <v>40</v>
      </c>
    </row>
    <row r="10" spans="1:7" x14ac:dyDescent="0.25">
      <c r="B10" t="s">
        <v>31</v>
      </c>
      <c r="C10" t="s">
        <v>40</v>
      </c>
      <c r="D10" s="5">
        <v>20</v>
      </c>
      <c r="E10" s="5">
        <v>1104</v>
      </c>
      <c r="F10" t="s">
        <v>40</v>
      </c>
    </row>
    <row r="11" spans="1:7" x14ac:dyDescent="0.25">
      <c r="B11" t="s">
        <v>32</v>
      </c>
      <c r="C11" t="s">
        <v>41</v>
      </c>
      <c r="D11" s="5">
        <v>86</v>
      </c>
      <c r="E11" s="5">
        <v>8777</v>
      </c>
      <c r="F11" s="14" t="s">
        <v>41</v>
      </c>
    </row>
    <row r="12" spans="1:7" x14ac:dyDescent="0.25">
      <c r="A12" s="10"/>
      <c r="B12" s="10"/>
      <c r="C12" s="9" t="s">
        <v>42</v>
      </c>
      <c r="D12" s="13">
        <f>AVERAGE(D9:D11)</f>
        <v>478.33333333333331</v>
      </c>
      <c r="E12" s="13">
        <f>AVERAGE(E9:E11)</f>
        <v>4521.333333333333</v>
      </c>
    </row>
    <row r="14" spans="1:7" ht="21" x14ac:dyDescent="0.35">
      <c r="A14" s="10"/>
      <c r="B14" s="11" t="s">
        <v>50</v>
      </c>
      <c r="C14" s="11"/>
      <c r="D14" s="11"/>
      <c r="E14" s="11"/>
      <c r="F14" s="11"/>
    </row>
    <row r="15" spans="1:7" x14ac:dyDescent="0.25">
      <c r="A15">
        <v>3</v>
      </c>
      <c r="B15" t="s">
        <v>30</v>
      </c>
      <c r="C15" t="s">
        <v>40</v>
      </c>
      <c r="D15" s="5">
        <v>847</v>
      </c>
      <c r="E15" s="5">
        <v>3222</v>
      </c>
      <c r="F15" t="s">
        <v>40</v>
      </c>
    </row>
    <row r="16" spans="1:7" x14ac:dyDescent="0.25">
      <c r="B16" t="s">
        <v>31</v>
      </c>
      <c r="C16" t="s">
        <v>40</v>
      </c>
      <c r="D16" s="5">
        <v>772</v>
      </c>
      <c r="E16" s="5">
        <v>3117</v>
      </c>
      <c r="F16" t="s">
        <v>40</v>
      </c>
    </row>
    <row r="17" spans="1:6" x14ac:dyDescent="0.25">
      <c r="B17" t="s">
        <v>32</v>
      </c>
      <c r="C17" t="s">
        <v>41</v>
      </c>
      <c r="D17" s="5">
        <v>1026</v>
      </c>
      <c r="E17" s="5">
        <v>2823</v>
      </c>
      <c r="F17" t="s">
        <v>40</v>
      </c>
    </row>
    <row r="18" spans="1:6" x14ac:dyDescent="0.25">
      <c r="A18" s="10"/>
      <c r="B18" s="10"/>
      <c r="C18" s="9" t="s">
        <v>42</v>
      </c>
      <c r="D18" s="13">
        <f>AVERAGE(D15:D17)</f>
        <v>881.66666666666663</v>
      </c>
      <c r="E18" s="13">
        <f>AVERAGE(E15:E17)</f>
        <v>3054</v>
      </c>
    </row>
    <row r="20" spans="1:6" ht="21" x14ac:dyDescent="0.35">
      <c r="A20" s="10"/>
      <c r="B20" s="11" t="s">
        <v>38</v>
      </c>
      <c r="C20" s="11"/>
      <c r="D20" s="11"/>
      <c r="E20" s="11"/>
      <c r="F20" s="11"/>
    </row>
    <row r="21" spans="1:6" x14ac:dyDescent="0.25">
      <c r="A21">
        <v>4</v>
      </c>
      <c r="B21" t="s">
        <v>33</v>
      </c>
      <c r="C21" t="s">
        <v>40</v>
      </c>
      <c r="D21" s="5">
        <v>1710</v>
      </c>
      <c r="E21" s="5">
        <v>4338</v>
      </c>
      <c r="F21" t="s">
        <v>40</v>
      </c>
    </row>
    <row r="22" spans="1:6" x14ac:dyDescent="0.25">
      <c r="B22" t="s">
        <v>34</v>
      </c>
      <c r="C22" t="s">
        <v>40</v>
      </c>
      <c r="D22" s="5">
        <v>1719</v>
      </c>
      <c r="E22" s="5">
        <v>2605</v>
      </c>
      <c r="F22" t="s">
        <v>40</v>
      </c>
    </row>
    <row r="23" spans="1:6" x14ac:dyDescent="0.25">
      <c r="B23" t="s">
        <v>35</v>
      </c>
      <c r="C23" t="s">
        <v>41</v>
      </c>
      <c r="D23" s="5">
        <v>1718</v>
      </c>
      <c r="E23" s="5">
        <v>3881</v>
      </c>
      <c r="F23" t="s">
        <v>40</v>
      </c>
    </row>
    <row r="24" spans="1:6" x14ac:dyDescent="0.25">
      <c r="A24" s="9"/>
      <c r="B24" s="9"/>
      <c r="C24" s="9" t="s">
        <v>43</v>
      </c>
      <c r="D24" s="13">
        <f>AVERAGE(D21:D23)</f>
        <v>1715.6666666666667</v>
      </c>
      <c r="E24" s="13">
        <f>AVERAGE(E21:E23)</f>
        <v>3608</v>
      </c>
    </row>
    <row r="26" spans="1:6" ht="21" x14ac:dyDescent="0.35">
      <c r="A26" s="6"/>
      <c r="B26" s="11" t="s">
        <v>44</v>
      </c>
      <c r="C26" s="11"/>
      <c r="D26" s="11"/>
      <c r="E26" s="11"/>
      <c r="F26" s="11"/>
    </row>
    <row r="27" spans="1:6" x14ac:dyDescent="0.25">
      <c r="A27">
        <v>5</v>
      </c>
      <c r="B27" t="s">
        <v>36</v>
      </c>
      <c r="C27" t="s">
        <v>40</v>
      </c>
      <c r="D27" s="5">
        <v>1480</v>
      </c>
      <c r="E27" s="5">
        <v>2411</v>
      </c>
      <c r="F27" t="s">
        <v>40</v>
      </c>
    </row>
    <row r="28" spans="1:6" x14ac:dyDescent="0.25">
      <c r="B28" t="s">
        <v>39</v>
      </c>
      <c r="C28" t="s">
        <v>40</v>
      </c>
      <c r="D28" s="5">
        <v>729</v>
      </c>
      <c r="E28" s="5">
        <v>2830</v>
      </c>
      <c r="F28" t="s">
        <v>40</v>
      </c>
    </row>
    <row r="29" spans="1:6" x14ac:dyDescent="0.25">
      <c r="B29" t="s">
        <v>35</v>
      </c>
      <c r="C29" t="s">
        <v>41</v>
      </c>
      <c r="D29" s="5">
        <v>1237</v>
      </c>
      <c r="E29" s="5">
        <v>3017</v>
      </c>
      <c r="F29" t="s">
        <v>40</v>
      </c>
    </row>
    <row r="30" spans="1:6" x14ac:dyDescent="0.25">
      <c r="C30" s="9" t="s">
        <v>42</v>
      </c>
      <c r="D30" s="13">
        <f>AVERAGE(D27:D29)</f>
        <v>1148.6666666666667</v>
      </c>
      <c r="E30" s="13">
        <f>AVERAGE(E27:E29)</f>
        <v>2752.6666666666665</v>
      </c>
    </row>
  </sheetData>
  <mergeCells count="5">
    <mergeCell ref="B26:F26"/>
    <mergeCell ref="B2:F2"/>
    <mergeCell ref="B20:F20"/>
    <mergeCell ref="B14:F14"/>
    <mergeCell ref="B8:F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2" sqref="E12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24273</v>
      </c>
      <c r="E3" s="5">
        <v>29638</v>
      </c>
      <c r="F3" t="s">
        <v>40</v>
      </c>
    </row>
    <row r="4" spans="1:6" x14ac:dyDescent="0.25">
      <c r="B4" t="s">
        <v>31</v>
      </c>
      <c r="C4" t="s">
        <v>40</v>
      </c>
      <c r="D4" s="5">
        <v>4680</v>
      </c>
      <c r="E4" s="5">
        <v>7493</v>
      </c>
      <c r="F4" t="s">
        <v>40</v>
      </c>
    </row>
    <row r="5" spans="1:6" x14ac:dyDescent="0.25">
      <c r="B5" t="s">
        <v>32</v>
      </c>
      <c r="C5" t="s">
        <v>41</v>
      </c>
      <c r="D5" s="5">
        <v>12738</v>
      </c>
      <c r="E5" s="5">
        <v>16235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13897</v>
      </c>
      <c r="E6" s="13">
        <f>AVERAGE(E3:E5)</f>
        <v>17788.666666666668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7755</v>
      </c>
      <c r="E9" s="5">
        <v>10555</v>
      </c>
      <c r="F9" t="s">
        <v>40</v>
      </c>
    </row>
    <row r="10" spans="1:6" x14ac:dyDescent="0.25">
      <c r="B10" t="s">
        <v>34</v>
      </c>
      <c r="C10" t="s">
        <v>40</v>
      </c>
      <c r="D10" s="5">
        <v>3995</v>
      </c>
      <c r="E10" s="5">
        <v>6413</v>
      </c>
      <c r="F10" t="s">
        <v>40</v>
      </c>
    </row>
    <row r="11" spans="1:6" x14ac:dyDescent="0.25">
      <c r="B11" t="s">
        <v>35</v>
      </c>
      <c r="C11" t="s">
        <v>41</v>
      </c>
      <c r="D11" s="5">
        <v>25789</v>
      </c>
      <c r="E11" s="5">
        <v>28765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12513</v>
      </c>
      <c r="E12" s="13">
        <f>AVERAGE(E9:E11)</f>
        <v>15244.333333333334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6476</v>
      </c>
      <c r="E15" s="5">
        <v>13893</v>
      </c>
      <c r="F15" t="s">
        <v>40</v>
      </c>
    </row>
    <row r="16" spans="1:6" x14ac:dyDescent="0.25">
      <c r="B16" t="s">
        <v>39</v>
      </c>
      <c r="C16" t="s">
        <v>40</v>
      </c>
      <c r="D16" s="5">
        <v>2224</v>
      </c>
      <c r="E16" s="5">
        <v>6406</v>
      </c>
      <c r="F16" t="s">
        <v>40</v>
      </c>
    </row>
    <row r="17" spans="1:6" x14ac:dyDescent="0.25">
      <c r="B17" t="s">
        <v>35</v>
      </c>
      <c r="C17" t="s">
        <v>41</v>
      </c>
      <c r="D17" s="5">
        <v>2503</v>
      </c>
      <c r="E17" s="5">
        <v>11514</v>
      </c>
      <c r="F17" s="14" t="s">
        <v>41</v>
      </c>
    </row>
    <row r="18" spans="1:6" x14ac:dyDescent="0.25">
      <c r="C18" s="9" t="s">
        <v>42</v>
      </c>
      <c r="D18" s="13">
        <f>AVERAGE(D15:D17)</f>
        <v>3734.3333333333335</v>
      </c>
      <c r="E18" s="13">
        <f>AVERAGE(E15:E17)</f>
        <v>10604.333333333334</v>
      </c>
    </row>
    <row r="20" spans="1:6" ht="21" x14ac:dyDescent="0.35">
      <c r="A20" s="6"/>
      <c r="B20" s="11" t="s">
        <v>47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604</v>
      </c>
      <c r="E21" s="5">
        <v>3995</v>
      </c>
      <c r="F21" t="s">
        <v>40</v>
      </c>
    </row>
    <row r="22" spans="1:6" x14ac:dyDescent="0.25">
      <c r="B22" t="s">
        <v>39</v>
      </c>
      <c r="C22" t="s">
        <v>40</v>
      </c>
      <c r="D22" s="5">
        <v>78</v>
      </c>
      <c r="E22" s="5">
        <v>2568</v>
      </c>
      <c r="F22" t="s">
        <v>40</v>
      </c>
    </row>
    <row r="23" spans="1:6" x14ac:dyDescent="0.25">
      <c r="B23" t="s">
        <v>35</v>
      </c>
      <c r="C23" t="s">
        <v>41</v>
      </c>
      <c r="D23" s="5">
        <v>2716</v>
      </c>
      <c r="E23" s="5">
        <v>7073</v>
      </c>
      <c r="F23" t="s">
        <v>40</v>
      </c>
    </row>
    <row r="24" spans="1:6" x14ac:dyDescent="0.25">
      <c r="C24" s="9" t="s">
        <v>42</v>
      </c>
      <c r="D24" s="13">
        <f>AVERAGE(D21:D23)</f>
        <v>1132.6666666666667</v>
      </c>
      <c r="E24" s="13">
        <f>AVERAGE(E21:E23)</f>
        <v>4545.333333333333</v>
      </c>
    </row>
  </sheetData>
  <mergeCells count="4">
    <mergeCell ref="B20:F20"/>
    <mergeCell ref="B2:F2"/>
    <mergeCell ref="B8:F8"/>
    <mergeCell ref="B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" sqref="B2:F2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>
        <v>546</v>
      </c>
      <c r="E3">
        <v>4517</v>
      </c>
      <c r="F3" t="s">
        <v>40</v>
      </c>
    </row>
    <row r="4" spans="1:6" x14ac:dyDescent="0.25">
      <c r="B4" t="s">
        <v>31</v>
      </c>
      <c r="C4" t="s">
        <v>40</v>
      </c>
      <c r="D4">
        <v>1364</v>
      </c>
      <c r="E4">
        <v>3501</v>
      </c>
      <c r="F4" t="s">
        <v>40</v>
      </c>
    </row>
    <row r="5" spans="1:6" x14ac:dyDescent="0.25">
      <c r="B5" t="s">
        <v>32</v>
      </c>
      <c r="C5" t="s">
        <v>41</v>
      </c>
      <c r="D5">
        <v>5058</v>
      </c>
      <c r="E5">
        <v>7742</v>
      </c>
      <c r="F5" t="s">
        <v>40</v>
      </c>
    </row>
    <row r="6" spans="1:6" x14ac:dyDescent="0.25">
      <c r="A6" s="10"/>
      <c r="B6" s="10"/>
      <c r="C6" s="9" t="s">
        <v>42</v>
      </c>
      <c r="D6" s="8">
        <f>AVERAGE(D3:D5)</f>
        <v>2322.6666666666665</v>
      </c>
      <c r="E6" s="8">
        <f>AVERAGE(E3:E5)</f>
        <v>5253.333333333333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>
        <v>682</v>
      </c>
      <c r="E9">
        <v>1391</v>
      </c>
      <c r="F9" t="s">
        <v>40</v>
      </c>
    </row>
    <row r="10" spans="1:6" x14ac:dyDescent="0.25">
      <c r="B10" t="s">
        <v>34</v>
      </c>
      <c r="C10" t="s">
        <v>40</v>
      </c>
      <c r="D10">
        <v>4096</v>
      </c>
      <c r="E10">
        <v>4825</v>
      </c>
      <c r="F10" t="s">
        <v>40</v>
      </c>
    </row>
    <row r="11" spans="1:6" x14ac:dyDescent="0.25">
      <c r="B11" t="s">
        <v>35</v>
      </c>
      <c r="C11" t="s">
        <v>41</v>
      </c>
      <c r="D11">
        <v>1502</v>
      </c>
      <c r="E11">
        <v>2205</v>
      </c>
      <c r="F11" t="s">
        <v>40</v>
      </c>
    </row>
    <row r="12" spans="1:6" x14ac:dyDescent="0.25">
      <c r="A12" s="9"/>
      <c r="B12" s="9"/>
      <c r="C12" s="9" t="s">
        <v>43</v>
      </c>
      <c r="D12" s="8">
        <f>AVERAGE(D9:D11)</f>
        <v>2093.3333333333335</v>
      </c>
      <c r="E12" s="8">
        <f>AVERAGE(E9:E11)</f>
        <v>2807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>
        <v>931</v>
      </c>
      <c r="E15">
        <v>5962</v>
      </c>
      <c r="F15" t="s">
        <v>40</v>
      </c>
    </row>
    <row r="16" spans="1:6" x14ac:dyDescent="0.25">
      <c r="B16" t="s">
        <v>39</v>
      </c>
      <c r="C16" t="s">
        <v>40</v>
      </c>
      <c r="D16">
        <v>1501</v>
      </c>
      <c r="E16">
        <v>3341</v>
      </c>
      <c r="F16" t="s">
        <v>40</v>
      </c>
    </row>
    <row r="17" spans="2:6" x14ac:dyDescent="0.25">
      <c r="B17" t="s">
        <v>35</v>
      </c>
      <c r="C17" t="s">
        <v>41</v>
      </c>
      <c r="D17">
        <v>2241</v>
      </c>
      <c r="E17">
        <v>4019</v>
      </c>
      <c r="F17" s="14" t="s">
        <v>41</v>
      </c>
    </row>
    <row r="18" spans="2:6" x14ac:dyDescent="0.25">
      <c r="C18" s="9" t="s">
        <v>42</v>
      </c>
      <c r="D18" s="8">
        <f>AVERAGE(D15:D17)</f>
        <v>1557.6666666666667</v>
      </c>
      <c r="E18" s="8">
        <f>AVERAGE(E15:E17)</f>
        <v>4440.666666666667</v>
      </c>
    </row>
  </sheetData>
  <mergeCells count="3">
    <mergeCell ref="B2:F2"/>
    <mergeCell ref="B8:F8"/>
    <mergeCell ref="B14:F14"/>
  </mergeCell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" sqref="B2:F2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4130</v>
      </c>
      <c r="E3" s="5">
        <v>7299</v>
      </c>
      <c r="F3" t="s">
        <v>40</v>
      </c>
    </row>
    <row r="4" spans="1:6" x14ac:dyDescent="0.25">
      <c r="B4" t="s">
        <v>31</v>
      </c>
      <c r="C4" t="s">
        <v>40</v>
      </c>
      <c r="D4" s="5">
        <v>1572</v>
      </c>
      <c r="E4" s="5">
        <v>3311</v>
      </c>
      <c r="F4" t="s">
        <v>40</v>
      </c>
    </row>
    <row r="5" spans="1:6" x14ac:dyDescent="0.25">
      <c r="B5" t="s">
        <v>32</v>
      </c>
      <c r="C5" t="s">
        <v>41</v>
      </c>
      <c r="D5" s="5">
        <v>2071</v>
      </c>
      <c r="E5" s="5">
        <v>8514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2591</v>
      </c>
      <c r="E6" s="13">
        <f>AVERAGE(E3:E5)</f>
        <v>6374.666666666667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943</v>
      </c>
      <c r="E9" s="5">
        <v>2464</v>
      </c>
      <c r="F9" t="s">
        <v>40</v>
      </c>
    </row>
    <row r="10" spans="1:6" x14ac:dyDescent="0.25">
      <c r="B10" t="s">
        <v>34</v>
      </c>
      <c r="C10" t="s">
        <v>40</v>
      </c>
      <c r="D10" s="5">
        <v>1296</v>
      </c>
      <c r="E10" s="5">
        <v>21316</v>
      </c>
      <c r="F10" s="14" t="s">
        <v>41</v>
      </c>
    </row>
    <row r="11" spans="1:6" x14ac:dyDescent="0.25">
      <c r="B11" t="s">
        <v>35</v>
      </c>
      <c r="C11" t="s">
        <v>41</v>
      </c>
      <c r="D11" s="5">
        <v>2650</v>
      </c>
      <c r="E11" s="5">
        <v>5520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1629.6666666666667</v>
      </c>
      <c r="E12" s="13">
        <f>AVERAGE(E9:E11)</f>
        <v>9766.6666666666661</v>
      </c>
    </row>
    <row r="14" spans="1:6" ht="21" x14ac:dyDescent="0.35">
      <c r="A14" s="10"/>
      <c r="B14" s="11" t="s">
        <v>52</v>
      </c>
      <c r="C14" s="11"/>
      <c r="D14" s="11"/>
      <c r="E14" s="11"/>
      <c r="F14" s="11"/>
    </row>
    <row r="15" spans="1:6" x14ac:dyDescent="0.25">
      <c r="A15">
        <v>3</v>
      </c>
      <c r="B15" t="s">
        <v>33</v>
      </c>
      <c r="C15" t="s">
        <v>40</v>
      </c>
      <c r="D15" s="5">
        <v>830</v>
      </c>
      <c r="E15" s="5">
        <v>1555</v>
      </c>
      <c r="F15" t="s">
        <v>40</v>
      </c>
    </row>
    <row r="16" spans="1:6" x14ac:dyDescent="0.25">
      <c r="B16" t="s">
        <v>34</v>
      </c>
      <c r="C16" t="s">
        <v>40</v>
      </c>
      <c r="D16" s="5">
        <v>731</v>
      </c>
      <c r="E16" s="5">
        <v>2247</v>
      </c>
      <c r="F16" t="s">
        <v>40</v>
      </c>
    </row>
    <row r="17" spans="1:6" x14ac:dyDescent="0.25">
      <c r="B17" t="s">
        <v>35</v>
      </c>
      <c r="C17" t="s">
        <v>41</v>
      </c>
      <c r="D17" s="5">
        <v>161</v>
      </c>
      <c r="E17" s="5">
        <v>2903</v>
      </c>
      <c r="F17" t="s">
        <v>40</v>
      </c>
    </row>
    <row r="18" spans="1:6" x14ac:dyDescent="0.25">
      <c r="A18" s="9"/>
      <c r="B18" s="9"/>
      <c r="C18" s="9" t="s">
        <v>43</v>
      </c>
      <c r="D18" s="13">
        <f>AVERAGE(D15:D17)</f>
        <v>574</v>
      </c>
      <c r="E18" s="13">
        <f>AVERAGE(E15:E17)</f>
        <v>2235</v>
      </c>
    </row>
    <row r="20" spans="1:6" ht="21" x14ac:dyDescent="0.35">
      <c r="A20" s="6"/>
      <c r="B20" s="11" t="s">
        <v>44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1402</v>
      </c>
      <c r="E21" s="5">
        <v>4433</v>
      </c>
      <c r="F21" t="s">
        <v>40</v>
      </c>
    </row>
    <row r="22" spans="1:6" x14ac:dyDescent="0.25">
      <c r="B22" t="s">
        <v>39</v>
      </c>
      <c r="C22" t="s">
        <v>40</v>
      </c>
      <c r="D22" s="5">
        <v>1483</v>
      </c>
      <c r="E22" s="5">
        <v>4613</v>
      </c>
      <c r="F22" t="s">
        <v>40</v>
      </c>
    </row>
    <row r="23" spans="1:6" x14ac:dyDescent="0.25">
      <c r="B23" t="s">
        <v>35</v>
      </c>
      <c r="C23" t="s">
        <v>41</v>
      </c>
      <c r="D23" s="5">
        <v>2672</v>
      </c>
      <c r="E23" s="5">
        <v>6709</v>
      </c>
      <c r="F23" t="s">
        <v>40</v>
      </c>
    </row>
    <row r="24" spans="1:6" x14ac:dyDescent="0.25">
      <c r="C24" s="9" t="s">
        <v>42</v>
      </c>
      <c r="D24" s="13">
        <f>AVERAGE(D21:D23)</f>
        <v>1852.3333333333333</v>
      </c>
      <c r="E24" s="13">
        <f>AVERAGE(E21:E23)</f>
        <v>5251.666666666667</v>
      </c>
    </row>
  </sheetData>
  <mergeCells count="4">
    <mergeCell ref="B2:F2"/>
    <mergeCell ref="B8:F8"/>
    <mergeCell ref="B20:F20"/>
    <mergeCell ref="B14:F1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13" sqref="G13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7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7" ht="21" x14ac:dyDescent="0.35">
      <c r="A2" s="10"/>
      <c r="B2" s="11" t="s">
        <v>37</v>
      </c>
      <c r="C2" s="11"/>
      <c r="D2" s="11"/>
      <c r="E2" s="11"/>
      <c r="F2" s="11"/>
    </row>
    <row r="3" spans="1:7" x14ac:dyDescent="0.25">
      <c r="A3">
        <v>1</v>
      </c>
      <c r="B3" t="s">
        <v>30</v>
      </c>
      <c r="C3" t="s">
        <v>40</v>
      </c>
      <c r="D3" s="5">
        <v>7872</v>
      </c>
      <c r="E3" s="5">
        <v>30000</v>
      </c>
      <c r="F3" s="14" t="s">
        <v>41</v>
      </c>
      <c r="G3" s="14" t="s">
        <v>51</v>
      </c>
    </row>
    <row r="4" spans="1:7" x14ac:dyDescent="0.25">
      <c r="B4" t="s">
        <v>31</v>
      </c>
      <c r="C4" t="s">
        <v>40</v>
      </c>
      <c r="D4" s="5">
        <v>2807</v>
      </c>
      <c r="E4" s="5">
        <v>12509</v>
      </c>
      <c r="F4" t="s">
        <v>40</v>
      </c>
    </row>
    <row r="5" spans="1:7" x14ac:dyDescent="0.25">
      <c r="B5" t="s">
        <v>32</v>
      </c>
      <c r="C5" t="s">
        <v>41</v>
      </c>
      <c r="D5" s="5">
        <v>3564</v>
      </c>
      <c r="E5" s="5">
        <v>25013</v>
      </c>
      <c r="F5" t="s">
        <v>40</v>
      </c>
    </row>
    <row r="6" spans="1:7" x14ac:dyDescent="0.25">
      <c r="A6" s="10"/>
      <c r="B6" s="10"/>
      <c r="C6" s="9" t="s">
        <v>42</v>
      </c>
      <c r="D6" s="13">
        <f>AVERAGE(D3:D5)</f>
        <v>4747.666666666667</v>
      </c>
      <c r="E6" s="13">
        <f>AVERAGE(E3:E5)</f>
        <v>22507.333333333332</v>
      </c>
    </row>
    <row r="8" spans="1:7" ht="21" x14ac:dyDescent="0.35">
      <c r="A8" s="10"/>
      <c r="B8" s="11" t="s">
        <v>48</v>
      </c>
      <c r="C8" s="11"/>
      <c r="D8" s="11"/>
      <c r="E8" s="11"/>
      <c r="F8" s="11"/>
    </row>
    <row r="9" spans="1:7" x14ac:dyDescent="0.25">
      <c r="A9">
        <v>2</v>
      </c>
      <c r="B9" t="s">
        <v>30</v>
      </c>
      <c r="C9" t="s">
        <v>40</v>
      </c>
      <c r="D9" s="5">
        <v>7471</v>
      </c>
      <c r="E9" s="5">
        <v>10635</v>
      </c>
      <c r="F9" t="s">
        <v>40</v>
      </c>
    </row>
    <row r="10" spans="1:7" x14ac:dyDescent="0.25">
      <c r="B10" t="s">
        <v>31</v>
      </c>
      <c r="C10" t="s">
        <v>40</v>
      </c>
      <c r="D10" s="5">
        <v>1409</v>
      </c>
      <c r="E10" s="5">
        <v>22580</v>
      </c>
      <c r="F10" s="14" t="s">
        <v>41</v>
      </c>
    </row>
    <row r="11" spans="1:7" x14ac:dyDescent="0.25">
      <c r="B11" t="s">
        <v>32</v>
      </c>
      <c r="C11" t="s">
        <v>41</v>
      </c>
      <c r="D11" s="5">
        <v>25196</v>
      </c>
      <c r="E11" s="5">
        <v>30000</v>
      </c>
      <c r="F11" t="s">
        <v>40</v>
      </c>
    </row>
    <row r="12" spans="1:7" x14ac:dyDescent="0.25">
      <c r="A12" s="10"/>
      <c r="B12" s="10"/>
      <c r="C12" s="9" t="s">
        <v>42</v>
      </c>
      <c r="D12" s="13">
        <f>AVERAGE(D9:D11)</f>
        <v>11358.666666666666</v>
      </c>
      <c r="E12" s="13">
        <f>AVERAGE(E9:E11)</f>
        <v>21071.666666666668</v>
      </c>
    </row>
    <row r="14" spans="1:7" ht="21" x14ac:dyDescent="0.35">
      <c r="A14" s="10"/>
      <c r="B14" s="11" t="s">
        <v>50</v>
      </c>
      <c r="C14" s="11"/>
      <c r="D14" s="11"/>
      <c r="E14" s="11"/>
      <c r="F14" s="11"/>
    </row>
    <row r="15" spans="1:7" x14ac:dyDescent="0.25">
      <c r="A15">
        <v>3</v>
      </c>
      <c r="B15" t="s">
        <v>30</v>
      </c>
      <c r="C15" t="s">
        <v>40</v>
      </c>
      <c r="D15" s="5">
        <v>3389</v>
      </c>
      <c r="E15" s="5">
        <v>13316</v>
      </c>
      <c r="F15" t="s">
        <v>40</v>
      </c>
    </row>
    <row r="16" spans="1:7" x14ac:dyDescent="0.25">
      <c r="B16" t="s">
        <v>31</v>
      </c>
      <c r="C16" t="s">
        <v>40</v>
      </c>
      <c r="D16" s="5">
        <v>1772</v>
      </c>
      <c r="E16" s="5">
        <v>9511</v>
      </c>
      <c r="F16" t="s">
        <v>40</v>
      </c>
    </row>
    <row r="17" spans="1:6" x14ac:dyDescent="0.25">
      <c r="B17" t="s">
        <v>32</v>
      </c>
      <c r="C17" t="s">
        <v>41</v>
      </c>
      <c r="D17" s="5">
        <v>3559</v>
      </c>
      <c r="E17" s="5">
        <v>14977</v>
      </c>
      <c r="F17" t="s">
        <v>40</v>
      </c>
    </row>
    <row r="18" spans="1:6" x14ac:dyDescent="0.25">
      <c r="A18" s="10"/>
      <c r="B18" s="10"/>
      <c r="C18" s="9" t="s">
        <v>42</v>
      </c>
      <c r="D18" s="13">
        <f>AVERAGE(D15:D17)</f>
        <v>2906.6666666666665</v>
      </c>
      <c r="E18" s="13">
        <f>AVERAGE(E15:E17)</f>
        <v>12601.333333333334</v>
      </c>
    </row>
    <row r="20" spans="1:6" ht="21" x14ac:dyDescent="0.35">
      <c r="A20" s="10"/>
      <c r="B20" s="11" t="s">
        <v>38</v>
      </c>
      <c r="C20" s="11"/>
      <c r="D20" s="11"/>
      <c r="E20" s="11"/>
      <c r="F20" s="11"/>
    </row>
    <row r="21" spans="1:6" x14ac:dyDescent="0.25">
      <c r="A21">
        <v>4</v>
      </c>
      <c r="B21" t="s">
        <v>33</v>
      </c>
      <c r="C21" t="s">
        <v>40</v>
      </c>
      <c r="D21" s="5">
        <v>2320</v>
      </c>
      <c r="E21" s="5">
        <v>5892</v>
      </c>
      <c r="F21" t="s">
        <v>40</v>
      </c>
    </row>
    <row r="22" spans="1:6" x14ac:dyDescent="0.25">
      <c r="B22" t="s">
        <v>34</v>
      </c>
      <c r="C22" t="s">
        <v>40</v>
      </c>
      <c r="D22" s="5">
        <v>1559</v>
      </c>
      <c r="E22" s="5">
        <v>4680</v>
      </c>
      <c r="F22" t="s">
        <v>40</v>
      </c>
    </row>
    <row r="23" spans="1:6" x14ac:dyDescent="0.25">
      <c r="B23" t="s">
        <v>35</v>
      </c>
      <c r="C23" t="s">
        <v>41</v>
      </c>
      <c r="D23" s="5">
        <v>3394</v>
      </c>
      <c r="E23" s="5">
        <v>9496</v>
      </c>
      <c r="F23" t="s">
        <v>40</v>
      </c>
    </row>
    <row r="24" spans="1:6" x14ac:dyDescent="0.25">
      <c r="A24" s="9"/>
      <c r="B24" s="9"/>
      <c r="C24" s="9" t="s">
        <v>43</v>
      </c>
      <c r="D24" s="13">
        <f>AVERAGE(D21:D23)</f>
        <v>2424.3333333333335</v>
      </c>
      <c r="E24" s="13">
        <f>AVERAGE(E21:E23)</f>
        <v>6689.333333333333</v>
      </c>
    </row>
    <row r="26" spans="1:6" ht="21" x14ac:dyDescent="0.35">
      <c r="A26" s="6"/>
      <c r="B26" s="12" t="s">
        <v>44</v>
      </c>
      <c r="C26" s="12"/>
      <c r="D26" s="12"/>
      <c r="E26" s="12"/>
      <c r="F26" s="12"/>
    </row>
    <row r="27" spans="1:6" x14ac:dyDescent="0.25">
      <c r="A27">
        <v>5</v>
      </c>
      <c r="B27" t="s">
        <v>36</v>
      </c>
      <c r="C27" t="s">
        <v>40</v>
      </c>
      <c r="D27" s="5">
        <v>2803</v>
      </c>
      <c r="E27" s="5">
        <v>6910</v>
      </c>
      <c r="F27" t="s">
        <v>40</v>
      </c>
    </row>
    <row r="28" spans="1:6" x14ac:dyDescent="0.25">
      <c r="B28" t="s">
        <v>39</v>
      </c>
      <c r="C28" t="s">
        <v>40</v>
      </c>
      <c r="D28" s="5">
        <v>696</v>
      </c>
      <c r="E28" s="5">
        <v>6196</v>
      </c>
      <c r="F28" t="s">
        <v>40</v>
      </c>
    </row>
    <row r="29" spans="1:6" x14ac:dyDescent="0.25">
      <c r="B29" t="s">
        <v>35</v>
      </c>
      <c r="C29" t="s">
        <v>41</v>
      </c>
      <c r="D29" s="5">
        <v>4609</v>
      </c>
      <c r="E29" s="5">
        <v>20236</v>
      </c>
      <c r="F29" t="s">
        <v>40</v>
      </c>
    </row>
    <row r="30" spans="1:6" x14ac:dyDescent="0.25">
      <c r="C30" s="9" t="s">
        <v>42</v>
      </c>
      <c r="D30" s="13">
        <f>AVERAGE(D27:D29)</f>
        <v>2702.6666666666665</v>
      </c>
      <c r="E30" s="13">
        <f>AVERAGE(E27:E29)</f>
        <v>11114</v>
      </c>
    </row>
  </sheetData>
  <mergeCells count="4">
    <mergeCell ref="B2:F2"/>
    <mergeCell ref="B20:F20"/>
    <mergeCell ref="B14:F14"/>
    <mergeCell ref="B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" sqref="B2:F2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8839</v>
      </c>
      <c r="E3" s="5">
        <v>9371</v>
      </c>
      <c r="F3" t="s">
        <v>40</v>
      </c>
    </row>
    <row r="4" spans="1:6" x14ac:dyDescent="0.25">
      <c r="B4" t="s">
        <v>31</v>
      </c>
      <c r="C4" t="s">
        <v>40</v>
      </c>
      <c r="D4" s="5">
        <v>2212</v>
      </c>
      <c r="E4" s="5">
        <v>11997</v>
      </c>
      <c r="F4" t="s">
        <v>40</v>
      </c>
    </row>
    <row r="5" spans="1:6" x14ac:dyDescent="0.25">
      <c r="B5" t="s">
        <v>32</v>
      </c>
      <c r="C5" t="s">
        <v>41</v>
      </c>
      <c r="D5" s="5">
        <v>9639</v>
      </c>
      <c r="E5" s="5">
        <v>21251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6896.666666666667</v>
      </c>
      <c r="E6" s="13">
        <f>AVERAGE(E3:E5)</f>
        <v>14206.333333333334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3456</v>
      </c>
      <c r="E9" s="5">
        <v>17656</v>
      </c>
      <c r="F9" t="s">
        <v>40</v>
      </c>
    </row>
    <row r="10" spans="1:6" x14ac:dyDescent="0.25">
      <c r="B10" t="s">
        <v>34</v>
      </c>
      <c r="C10" t="s">
        <v>40</v>
      </c>
      <c r="D10" s="5">
        <v>2659</v>
      </c>
      <c r="E10" s="5">
        <v>12396</v>
      </c>
      <c r="F10" t="s">
        <v>40</v>
      </c>
    </row>
    <row r="11" spans="1:6" x14ac:dyDescent="0.25">
      <c r="B11" t="s">
        <v>35</v>
      </c>
      <c r="C11" t="s">
        <v>41</v>
      </c>
      <c r="D11" s="5">
        <v>6188</v>
      </c>
      <c r="E11" s="5">
        <v>10307</v>
      </c>
      <c r="F11" s="14" t="s">
        <v>41</v>
      </c>
    </row>
    <row r="12" spans="1:6" x14ac:dyDescent="0.25">
      <c r="A12" s="9"/>
      <c r="B12" s="9"/>
      <c r="C12" s="9" t="s">
        <v>43</v>
      </c>
      <c r="D12" s="13">
        <f>AVERAGE(D9:D11)</f>
        <v>4101</v>
      </c>
      <c r="E12" s="13">
        <f>AVERAGE(E9:E11)</f>
        <v>13453</v>
      </c>
    </row>
    <row r="14" spans="1:6" ht="21" x14ac:dyDescent="0.35">
      <c r="A14" s="6"/>
      <c r="B14" s="11" t="s">
        <v>52</v>
      </c>
      <c r="C14" s="11"/>
      <c r="D14" s="11"/>
      <c r="E14" s="11"/>
      <c r="F14" s="11"/>
    </row>
    <row r="15" spans="1:6" x14ac:dyDescent="0.25">
      <c r="A15">
        <v>3</v>
      </c>
      <c r="B15" t="s">
        <v>33</v>
      </c>
      <c r="C15" t="s">
        <v>40</v>
      </c>
      <c r="D15" s="5">
        <v>3158</v>
      </c>
      <c r="E15" s="5">
        <v>10468</v>
      </c>
      <c r="F15" t="s">
        <v>40</v>
      </c>
    </row>
    <row r="16" spans="1:6" x14ac:dyDescent="0.25">
      <c r="B16" t="s">
        <v>34</v>
      </c>
      <c r="C16" t="s">
        <v>40</v>
      </c>
      <c r="D16" s="5">
        <v>2422</v>
      </c>
      <c r="E16" s="5">
        <v>8738</v>
      </c>
      <c r="F16" t="s">
        <v>40</v>
      </c>
    </row>
    <row r="17" spans="1:6" x14ac:dyDescent="0.25">
      <c r="B17" t="s">
        <v>35</v>
      </c>
      <c r="C17" t="s">
        <v>41</v>
      </c>
      <c r="D17" s="5">
        <v>13339</v>
      </c>
      <c r="E17" s="5">
        <v>16657</v>
      </c>
      <c r="F17" t="s">
        <v>40</v>
      </c>
    </row>
    <row r="18" spans="1:6" x14ac:dyDescent="0.25">
      <c r="A18" s="9"/>
      <c r="B18" s="9"/>
      <c r="C18" s="9" t="s">
        <v>43</v>
      </c>
      <c r="D18" s="13">
        <f>AVERAGE(D15:D17)</f>
        <v>6306.333333333333</v>
      </c>
      <c r="E18" s="13">
        <f>AVERAGE(E15:E17)</f>
        <v>11954.333333333334</v>
      </c>
    </row>
    <row r="20" spans="1:6" ht="21" x14ac:dyDescent="0.35">
      <c r="B20" s="11" t="s">
        <v>44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6763</v>
      </c>
      <c r="E21" s="5">
        <v>8793</v>
      </c>
      <c r="F21" t="s">
        <v>40</v>
      </c>
    </row>
    <row r="22" spans="1:6" x14ac:dyDescent="0.25">
      <c r="B22" t="s">
        <v>39</v>
      </c>
      <c r="C22" t="s">
        <v>40</v>
      </c>
      <c r="D22" s="5">
        <v>6444</v>
      </c>
      <c r="E22" s="5">
        <v>9544</v>
      </c>
      <c r="F22" t="s">
        <v>40</v>
      </c>
    </row>
    <row r="23" spans="1:6" x14ac:dyDescent="0.25">
      <c r="B23" t="s">
        <v>35</v>
      </c>
      <c r="C23" t="s">
        <v>41</v>
      </c>
      <c r="D23" s="5">
        <v>11993</v>
      </c>
      <c r="E23" s="5">
        <v>15160</v>
      </c>
      <c r="F23" t="s">
        <v>40</v>
      </c>
    </row>
    <row r="24" spans="1:6" x14ac:dyDescent="0.25">
      <c r="C24" s="9" t="s">
        <v>42</v>
      </c>
      <c r="D24" s="13">
        <f>AVERAGE(D21:D23)</f>
        <v>8400</v>
      </c>
      <c r="E24" s="13">
        <f>AVERAGE(E21:E23)</f>
        <v>11165.666666666666</v>
      </c>
    </row>
  </sheetData>
  <mergeCells count="4">
    <mergeCell ref="B2:F2"/>
    <mergeCell ref="B8:F8"/>
    <mergeCell ref="B14:F14"/>
    <mergeCell ref="B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6" sqref="E16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1136</v>
      </c>
      <c r="E3" s="5">
        <v>8821</v>
      </c>
      <c r="F3" t="s">
        <v>40</v>
      </c>
    </row>
    <row r="4" spans="1:6" x14ac:dyDescent="0.25">
      <c r="B4" t="s">
        <v>31</v>
      </c>
      <c r="C4" t="s">
        <v>40</v>
      </c>
      <c r="D4" s="5">
        <v>1269</v>
      </c>
      <c r="E4" s="5">
        <v>5881</v>
      </c>
      <c r="F4" t="s">
        <v>40</v>
      </c>
    </row>
    <row r="5" spans="1:6" x14ac:dyDescent="0.25">
      <c r="B5" t="s">
        <v>32</v>
      </c>
      <c r="C5" t="s">
        <v>41</v>
      </c>
      <c r="D5" s="5">
        <v>1952</v>
      </c>
      <c r="E5" s="5">
        <v>6777</v>
      </c>
      <c r="F5" s="14" t="s">
        <v>41</v>
      </c>
    </row>
    <row r="6" spans="1:6" x14ac:dyDescent="0.25">
      <c r="A6" s="10"/>
      <c r="B6" s="10"/>
      <c r="C6" s="9" t="s">
        <v>42</v>
      </c>
      <c r="D6" s="13">
        <f>AVERAGE(D3:D5)</f>
        <v>1452.3333333333333</v>
      </c>
      <c r="E6" s="13">
        <f>AVERAGE(E3:E5)</f>
        <v>7159.666666666667</v>
      </c>
    </row>
    <row r="8" spans="1:6" ht="21" x14ac:dyDescent="0.35">
      <c r="B8" s="11" t="s">
        <v>45</v>
      </c>
      <c r="C8" s="11"/>
      <c r="D8" s="11"/>
      <c r="E8" s="11"/>
      <c r="F8" s="11"/>
    </row>
    <row r="9" spans="1:6" x14ac:dyDescent="0.25">
      <c r="A9">
        <v>2</v>
      </c>
      <c r="B9" t="s">
        <v>30</v>
      </c>
      <c r="C9" t="s">
        <v>40</v>
      </c>
      <c r="D9" s="5">
        <v>1015</v>
      </c>
      <c r="E9" s="5">
        <v>3409</v>
      </c>
      <c r="F9" t="s">
        <v>40</v>
      </c>
    </row>
    <row r="10" spans="1:6" x14ac:dyDescent="0.25">
      <c r="B10" t="s">
        <v>31</v>
      </c>
      <c r="C10" t="s">
        <v>40</v>
      </c>
      <c r="D10" s="5">
        <v>957</v>
      </c>
      <c r="E10" s="5">
        <v>2153</v>
      </c>
      <c r="F10" t="s">
        <v>40</v>
      </c>
    </row>
    <row r="11" spans="1:6" x14ac:dyDescent="0.25">
      <c r="B11" t="s">
        <v>32</v>
      </c>
      <c r="C11" t="s">
        <v>41</v>
      </c>
      <c r="D11" s="5">
        <v>262</v>
      </c>
      <c r="E11" s="5">
        <v>3089</v>
      </c>
      <c r="F11" t="s">
        <v>40</v>
      </c>
    </row>
    <row r="12" spans="1:6" x14ac:dyDescent="0.25">
      <c r="B12" s="10"/>
      <c r="C12" s="9" t="s">
        <v>42</v>
      </c>
      <c r="D12" s="13">
        <f>AVERAGE(D9:D11)</f>
        <v>744.66666666666663</v>
      </c>
      <c r="E12" s="13">
        <f>AVERAGE(E9:E11)</f>
        <v>2883.6666666666665</v>
      </c>
    </row>
    <row r="14" spans="1:6" ht="21" x14ac:dyDescent="0.35">
      <c r="A14" s="10"/>
      <c r="B14" s="11" t="s">
        <v>38</v>
      </c>
      <c r="C14" s="11"/>
      <c r="D14" s="11"/>
      <c r="E14" s="11"/>
      <c r="F14" s="11"/>
    </row>
    <row r="15" spans="1:6" x14ac:dyDescent="0.25">
      <c r="A15">
        <v>3</v>
      </c>
      <c r="B15" t="s">
        <v>33</v>
      </c>
      <c r="C15" t="s">
        <v>40</v>
      </c>
      <c r="D15" s="5">
        <v>3109</v>
      </c>
      <c r="E15" s="5">
        <v>5263</v>
      </c>
      <c r="F15" t="s">
        <v>40</v>
      </c>
    </row>
    <row r="16" spans="1:6" x14ac:dyDescent="0.25">
      <c r="B16" t="s">
        <v>34</v>
      </c>
      <c r="C16" t="s">
        <v>40</v>
      </c>
      <c r="D16" s="5">
        <v>2197</v>
      </c>
      <c r="E16" s="5">
        <v>5607</v>
      </c>
      <c r="F16" t="s">
        <v>40</v>
      </c>
    </row>
    <row r="17" spans="1:6" x14ac:dyDescent="0.25">
      <c r="B17" t="s">
        <v>35</v>
      </c>
      <c r="C17" t="s">
        <v>41</v>
      </c>
      <c r="D17" s="5">
        <v>317</v>
      </c>
      <c r="E17" s="5">
        <v>1631</v>
      </c>
      <c r="F17" t="s">
        <v>40</v>
      </c>
    </row>
    <row r="18" spans="1:6" x14ac:dyDescent="0.25">
      <c r="A18" s="9"/>
      <c r="B18" s="9"/>
      <c r="C18" s="9" t="s">
        <v>43</v>
      </c>
      <c r="D18" s="13">
        <f>AVERAGE(D15:D17)</f>
        <v>1874.3333333333333</v>
      </c>
      <c r="E18" s="13">
        <f>AVERAGE(E15:E17)</f>
        <v>4167</v>
      </c>
    </row>
    <row r="20" spans="1:6" ht="21" x14ac:dyDescent="0.35">
      <c r="A20" s="6"/>
      <c r="B20" s="11" t="s">
        <v>44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1337</v>
      </c>
      <c r="E21" s="5">
        <v>3833</v>
      </c>
      <c r="F21" t="s">
        <v>40</v>
      </c>
    </row>
    <row r="22" spans="1:6" x14ac:dyDescent="0.25">
      <c r="B22" t="s">
        <v>39</v>
      </c>
      <c r="C22" t="s">
        <v>40</v>
      </c>
      <c r="D22" s="5">
        <v>956</v>
      </c>
      <c r="E22" s="5">
        <v>4168</v>
      </c>
      <c r="F22" t="s">
        <v>40</v>
      </c>
    </row>
    <row r="23" spans="1:6" x14ac:dyDescent="0.25">
      <c r="B23" t="s">
        <v>35</v>
      </c>
      <c r="C23" t="s">
        <v>41</v>
      </c>
      <c r="D23" s="5">
        <v>1254</v>
      </c>
      <c r="E23" s="5">
        <v>2393</v>
      </c>
      <c r="F23" t="s">
        <v>40</v>
      </c>
    </row>
    <row r="24" spans="1:6" x14ac:dyDescent="0.25">
      <c r="C24" s="9" t="s">
        <v>42</v>
      </c>
      <c r="D24" s="13">
        <f>AVERAGE(D21:D23)</f>
        <v>1182.3333333333333</v>
      </c>
      <c r="E24" s="13">
        <f>AVERAGE(E21:E23)</f>
        <v>3464.6666666666665</v>
      </c>
    </row>
  </sheetData>
  <mergeCells count="4">
    <mergeCell ref="B20:F20"/>
    <mergeCell ref="B2:F2"/>
    <mergeCell ref="B14:F14"/>
    <mergeCell ref="B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7244</v>
      </c>
      <c r="E3" s="5">
        <v>10137</v>
      </c>
      <c r="F3" t="s">
        <v>40</v>
      </c>
    </row>
    <row r="4" spans="1:6" x14ac:dyDescent="0.25">
      <c r="B4" t="s">
        <v>31</v>
      </c>
      <c r="C4" t="s">
        <v>40</v>
      </c>
      <c r="D4" s="5">
        <v>382</v>
      </c>
      <c r="E4" s="5">
        <v>18998</v>
      </c>
      <c r="F4" t="s">
        <v>40</v>
      </c>
    </row>
    <row r="5" spans="1:6" x14ac:dyDescent="0.25">
      <c r="B5" t="s">
        <v>32</v>
      </c>
      <c r="C5" t="s">
        <v>41</v>
      </c>
      <c r="D5" s="5">
        <v>4685</v>
      </c>
      <c r="E5" s="5">
        <v>15442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4103.666666666667</v>
      </c>
      <c r="E6" s="13">
        <f>AVERAGE(E3:E5)</f>
        <v>14859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7060</v>
      </c>
      <c r="E9" s="5">
        <v>18614</v>
      </c>
      <c r="F9" t="s">
        <v>40</v>
      </c>
    </row>
    <row r="10" spans="1:6" x14ac:dyDescent="0.25">
      <c r="B10" t="s">
        <v>34</v>
      </c>
      <c r="C10" t="s">
        <v>40</v>
      </c>
      <c r="D10" s="5">
        <v>4051</v>
      </c>
      <c r="E10" s="5">
        <v>10607</v>
      </c>
      <c r="F10" t="s">
        <v>40</v>
      </c>
    </row>
    <row r="11" spans="1:6" x14ac:dyDescent="0.25">
      <c r="B11" t="s">
        <v>35</v>
      </c>
      <c r="C11" t="s">
        <v>41</v>
      </c>
      <c r="D11" s="5">
        <v>10286</v>
      </c>
      <c r="E11" s="5">
        <v>19899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7132.333333333333</v>
      </c>
      <c r="E12" s="13">
        <f>AVERAGE(E9:E11)</f>
        <v>16373.333333333334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831</v>
      </c>
      <c r="E15" s="5">
        <v>7952</v>
      </c>
      <c r="F15" t="s">
        <v>40</v>
      </c>
    </row>
    <row r="16" spans="1:6" x14ac:dyDescent="0.25">
      <c r="B16" t="s">
        <v>39</v>
      </c>
      <c r="C16" t="s">
        <v>40</v>
      </c>
      <c r="D16" s="5">
        <v>4510</v>
      </c>
      <c r="E16" s="5">
        <v>10204</v>
      </c>
      <c r="F16" t="s">
        <v>40</v>
      </c>
    </row>
    <row r="17" spans="2:6" x14ac:dyDescent="0.25">
      <c r="B17" t="s">
        <v>35</v>
      </c>
      <c r="C17" t="s">
        <v>41</v>
      </c>
      <c r="D17" s="5">
        <v>11367</v>
      </c>
      <c r="E17" s="5">
        <v>18660</v>
      </c>
      <c r="F17" t="s">
        <v>40</v>
      </c>
    </row>
    <row r="18" spans="2:6" x14ac:dyDescent="0.25">
      <c r="C18" s="9" t="s">
        <v>42</v>
      </c>
      <c r="D18" s="13">
        <f>AVERAGE(D15:D17)</f>
        <v>5569.333333333333</v>
      </c>
      <c r="E18" s="13">
        <f>AVERAGE(E15:E17)</f>
        <v>12272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2" sqref="E22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2606</v>
      </c>
      <c r="E3" s="5">
        <v>9997</v>
      </c>
      <c r="F3" t="s">
        <v>40</v>
      </c>
    </row>
    <row r="4" spans="1:6" x14ac:dyDescent="0.25">
      <c r="B4" t="s">
        <v>31</v>
      </c>
      <c r="C4" t="s">
        <v>40</v>
      </c>
      <c r="D4" s="5">
        <v>8998</v>
      </c>
      <c r="E4" s="5">
        <v>10931</v>
      </c>
      <c r="F4" t="s">
        <v>40</v>
      </c>
    </row>
    <row r="5" spans="1:6" x14ac:dyDescent="0.25">
      <c r="B5" t="s">
        <v>32</v>
      </c>
      <c r="C5" t="s">
        <v>41</v>
      </c>
      <c r="D5" s="5">
        <v>7303</v>
      </c>
      <c r="E5" s="5">
        <v>9659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6302.333333333333</v>
      </c>
      <c r="E6" s="13">
        <f>AVERAGE(E3:E5)</f>
        <v>10195.666666666666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1733</v>
      </c>
      <c r="E9" s="5">
        <v>2731</v>
      </c>
      <c r="F9" t="s">
        <v>40</v>
      </c>
    </row>
    <row r="10" spans="1:6" x14ac:dyDescent="0.25">
      <c r="B10" t="s">
        <v>34</v>
      </c>
      <c r="C10" t="s">
        <v>40</v>
      </c>
      <c r="D10" s="5">
        <v>3275</v>
      </c>
      <c r="E10" s="5">
        <v>6778</v>
      </c>
      <c r="F10" t="s">
        <v>40</v>
      </c>
    </row>
    <row r="11" spans="1:6" x14ac:dyDescent="0.25">
      <c r="B11" t="s">
        <v>35</v>
      </c>
      <c r="C11" t="s">
        <v>41</v>
      </c>
      <c r="D11" s="5">
        <v>5829</v>
      </c>
      <c r="E11" s="5">
        <v>9438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3612.3333333333335</v>
      </c>
      <c r="E12" s="13">
        <f>AVERAGE(E9:E11)</f>
        <v>6315.666666666667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1169</v>
      </c>
      <c r="E15" s="5">
        <v>3596</v>
      </c>
      <c r="F15" t="s">
        <v>40</v>
      </c>
    </row>
    <row r="16" spans="1:6" x14ac:dyDescent="0.25">
      <c r="B16" t="s">
        <v>39</v>
      </c>
      <c r="C16" t="s">
        <v>40</v>
      </c>
      <c r="D16" s="5">
        <v>1889</v>
      </c>
      <c r="E16" s="5">
        <v>4677</v>
      </c>
      <c r="F16" t="s">
        <v>40</v>
      </c>
    </row>
    <row r="17" spans="1:6" x14ac:dyDescent="0.25">
      <c r="B17" t="s">
        <v>35</v>
      </c>
      <c r="C17" t="s">
        <v>41</v>
      </c>
      <c r="D17" s="5">
        <v>6820</v>
      </c>
      <c r="E17" s="5">
        <v>8694</v>
      </c>
      <c r="F17" s="14" t="s">
        <v>41</v>
      </c>
    </row>
    <row r="18" spans="1:6" x14ac:dyDescent="0.25">
      <c r="C18" s="9" t="s">
        <v>42</v>
      </c>
      <c r="D18" s="13">
        <f>AVERAGE(D15:D17)</f>
        <v>3292.6666666666665</v>
      </c>
      <c r="E18" s="13">
        <f>AVERAGE(E15:E17)</f>
        <v>5655.666666666667</v>
      </c>
    </row>
    <row r="20" spans="1:6" ht="21" x14ac:dyDescent="0.35">
      <c r="A20" s="6"/>
      <c r="B20" s="11" t="s">
        <v>44</v>
      </c>
      <c r="C20" s="11"/>
      <c r="D20" s="11"/>
      <c r="E20" s="11"/>
      <c r="F20" s="11"/>
    </row>
    <row r="21" spans="1:6" x14ac:dyDescent="0.25">
      <c r="A21">
        <v>4</v>
      </c>
      <c r="B21" t="s">
        <v>36</v>
      </c>
      <c r="C21" t="s">
        <v>40</v>
      </c>
      <c r="D21" s="5">
        <v>1030</v>
      </c>
      <c r="E21" s="5">
        <v>3899</v>
      </c>
      <c r="F21" t="s">
        <v>40</v>
      </c>
    </row>
    <row r="22" spans="1:6" x14ac:dyDescent="0.25">
      <c r="B22" t="s">
        <v>39</v>
      </c>
      <c r="C22" t="s">
        <v>40</v>
      </c>
      <c r="D22" s="5">
        <v>1555</v>
      </c>
      <c r="E22" s="5">
        <v>10120</v>
      </c>
      <c r="F22" t="s">
        <v>40</v>
      </c>
    </row>
    <row r="23" spans="1:6" x14ac:dyDescent="0.25">
      <c r="B23" t="s">
        <v>35</v>
      </c>
      <c r="C23" t="s">
        <v>41</v>
      </c>
      <c r="D23" s="5">
        <v>1087</v>
      </c>
      <c r="E23" s="5">
        <v>4923</v>
      </c>
      <c r="F23" t="s">
        <v>40</v>
      </c>
    </row>
    <row r="24" spans="1:6" x14ac:dyDescent="0.25">
      <c r="C24" s="9" t="s">
        <v>42</v>
      </c>
      <c r="D24" s="13">
        <f>AVERAGE(D21:D23)</f>
        <v>1224</v>
      </c>
      <c r="E24" s="13">
        <f>AVERAGE(E21:E23)</f>
        <v>6314</v>
      </c>
    </row>
  </sheetData>
  <mergeCells count="4">
    <mergeCell ref="B20:F20"/>
    <mergeCell ref="B2:F2"/>
    <mergeCell ref="B8:F8"/>
    <mergeCell ref="B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5" sqref="D15:E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11130</v>
      </c>
      <c r="E3" s="5">
        <v>12383</v>
      </c>
      <c r="F3" t="s">
        <v>40</v>
      </c>
    </row>
    <row r="4" spans="1:6" x14ac:dyDescent="0.25">
      <c r="B4" t="s">
        <v>31</v>
      </c>
      <c r="C4" t="s">
        <v>40</v>
      </c>
      <c r="D4" s="5">
        <v>926</v>
      </c>
      <c r="E4" s="5">
        <v>2315</v>
      </c>
      <c r="F4" t="s">
        <v>40</v>
      </c>
    </row>
    <row r="5" spans="1:6" x14ac:dyDescent="0.25">
      <c r="B5" t="s">
        <v>32</v>
      </c>
      <c r="C5" t="s">
        <v>41</v>
      </c>
      <c r="D5" s="5">
        <v>7438</v>
      </c>
      <c r="E5" s="5">
        <v>12754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6498</v>
      </c>
      <c r="E6" s="13">
        <f>AVERAGE(E3:E5)</f>
        <v>9150.6666666666661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1069</v>
      </c>
      <c r="E9" s="5">
        <v>3816</v>
      </c>
      <c r="F9" t="s">
        <v>40</v>
      </c>
    </row>
    <row r="10" spans="1:6" x14ac:dyDescent="0.25">
      <c r="B10" t="s">
        <v>34</v>
      </c>
      <c r="C10" t="s">
        <v>40</v>
      </c>
      <c r="D10" s="5">
        <v>2947</v>
      </c>
      <c r="E10" s="5">
        <v>5420</v>
      </c>
      <c r="F10" t="s">
        <v>40</v>
      </c>
    </row>
    <row r="11" spans="1:6" x14ac:dyDescent="0.25">
      <c r="B11" t="s">
        <v>35</v>
      </c>
      <c r="C11" t="s">
        <v>41</v>
      </c>
      <c r="D11" s="5">
        <v>1553</v>
      </c>
      <c r="E11" s="5">
        <v>4709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1856.3333333333333</v>
      </c>
      <c r="E12" s="13">
        <f>AVERAGE(E9:E11)</f>
        <v>4648.333333333333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577</v>
      </c>
      <c r="E15" s="5">
        <v>2633</v>
      </c>
      <c r="F15" t="s">
        <v>40</v>
      </c>
    </row>
    <row r="16" spans="1:6" x14ac:dyDescent="0.25">
      <c r="B16" t="s">
        <v>39</v>
      </c>
      <c r="C16" t="s">
        <v>40</v>
      </c>
      <c r="D16" s="5">
        <v>333</v>
      </c>
      <c r="E16" s="5">
        <v>1846</v>
      </c>
      <c r="F16" t="s">
        <v>40</v>
      </c>
    </row>
    <row r="17" spans="2:6" x14ac:dyDescent="0.25">
      <c r="B17" t="s">
        <v>35</v>
      </c>
      <c r="C17" t="s">
        <v>41</v>
      </c>
      <c r="D17" s="5">
        <v>1948</v>
      </c>
      <c r="E17" s="5">
        <v>5553</v>
      </c>
      <c r="F17" t="s">
        <v>40</v>
      </c>
    </row>
    <row r="18" spans="2:6" x14ac:dyDescent="0.25">
      <c r="C18" s="9" t="s">
        <v>42</v>
      </c>
      <c r="D18" s="13">
        <f>AVERAGE(D15:D17)</f>
        <v>952.66666666666663</v>
      </c>
      <c r="E18" s="13">
        <f>AVERAGE(E15:E17)</f>
        <v>3344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2081</v>
      </c>
      <c r="E3" s="5">
        <v>7244</v>
      </c>
      <c r="F3" t="s">
        <v>40</v>
      </c>
    </row>
    <row r="4" spans="1:6" x14ac:dyDescent="0.25">
      <c r="B4" t="s">
        <v>31</v>
      </c>
      <c r="C4" t="s">
        <v>40</v>
      </c>
      <c r="D4" s="5">
        <v>639</v>
      </c>
      <c r="E4" s="5">
        <v>1338</v>
      </c>
      <c r="F4" t="s">
        <v>40</v>
      </c>
    </row>
    <row r="5" spans="1:6" x14ac:dyDescent="0.25">
      <c r="B5" t="s">
        <v>32</v>
      </c>
      <c r="C5" t="s">
        <v>41</v>
      </c>
      <c r="D5" s="5">
        <v>2016</v>
      </c>
      <c r="E5" s="5">
        <v>5046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1578.6666666666667</v>
      </c>
      <c r="E6" s="13">
        <f>AVERAGE(E3:E5)</f>
        <v>4542.666666666667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560</v>
      </c>
      <c r="E9" s="5">
        <v>2870</v>
      </c>
      <c r="F9" t="s">
        <v>40</v>
      </c>
    </row>
    <row r="10" spans="1:6" x14ac:dyDescent="0.25">
      <c r="B10" t="s">
        <v>34</v>
      </c>
      <c r="C10" t="s">
        <v>40</v>
      </c>
      <c r="D10" s="5">
        <v>400</v>
      </c>
      <c r="E10" s="5">
        <v>4164</v>
      </c>
      <c r="F10" t="s">
        <v>40</v>
      </c>
    </row>
    <row r="11" spans="1:6" x14ac:dyDescent="0.25">
      <c r="B11" t="s">
        <v>35</v>
      </c>
      <c r="C11" t="s">
        <v>41</v>
      </c>
      <c r="D11" s="5">
        <v>4808</v>
      </c>
      <c r="E11" s="5">
        <v>6609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1922.6666666666667</v>
      </c>
      <c r="E12" s="13">
        <f>AVERAGE(E9:E11)</f>
        <v>4547.666666666667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789</v>
      </c>
      <c r="E15" s="5">
        <v>5443</v>
      </c>
      <c r="F15" t="s">
        <v>40</v>
      </c>
    </row>
    <row r="16" spans="1:6" x14ac:dyDescent="0.25">
      <c r="B16" t="s">
        <v>39</v>
      </c>
      <c r="C16" t="s">
        <v>40</v>
      </c>
      <c r="D16" s="5">
        <v>1185</v>
      </c>
      <c r="E16" s="5">
        <v>6609</v>
      </c>
      <c r="F16" t="s">
        <v>40</v>
      </c>
    </row>
    <row r="17" spans="2:6" x14ac:dyDescent="0.25">
      <c r="B17" t="s">
        <v>35</v>
      </c>
      <c r="C17" t="s">
        <v>41</v>
      </c>
      <c r="D17" s="5">
        <v>2503</v>
      </c>
      <c r="E17" s="5">
        <v>5841</v>
      </c>
      <c r="F17" t="s">
        <v>40</v>
      </c>
    </row>
    <row r="18" spans="2:6" x14ac:dyDescent="0.25">
      <c r="C18" s="9" t="s">
        <v>42</v>
      </c>
      <c r="D18" s="13">
        <f>AVERAGE(D15:D17)</f>
        <v>1492.3333333333333</v>
      </c>
      <c r="E18" s="13">
        <f>AVERAGE(E15:E17)</f>
        <v>5964.333333333333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5" x14ac:dyDescent="0.25"/>
  <cols>
    <col min="1" max="1" width="2" bestFit="1" customWidth="1"/>
    <col min="2" max="2" width="19.85546875" bestFit="1" customWidth="1"/>
    <col min="3" max="3" width="15.7109375" bestFit="1" customWidth="1"/>
    <col min="4" max="4" width="27" bestFit="1" customWidth="1"/>
    <col min="5" max="5" width="37.42578125" bestFit="1" customWidth="1"/>
    <col min="6" max="6" width="18.42578125" bestFit="1" customWidth="1"/>
  </cols>
  <sheetData>
    <row r="1" spans="1:6" ht="21" x14ac:dyDescent="0.35">
      <c r="B1" s="7" t="s">
        <v>25</v>
      </c>
      <c r="C1" s="7" t="s">
        <v>26</v>
      </c>
      <c r="D1" s="7" t="s">
        <v>27</v>
      </c>
      <c r="E1" s="7" t="s">
        <v>46</v>
      </c>
      <c r="F1" s="7" t="s">
        <v>29</v>
      </c>
    </row>
    <row r="2" spans="1:6" ht="21" x14ac:dyDescent="0.35">
      <c r="A2" s="10"/>
      <c r="B2" s="11" t="s">
        <v>37</v>
      </c>
      <c r="C2" s="11"/>
      <c r="D2" s="11"/>
      <c r="E2" s="11"/>
      <c r="F2" s="11"/>
    </row>
    <row r="3" spans="1:6" x14ac:dyDescent="0.25">
      <c r="A3">
        <v>1</v>
      </c>
      <c r="B3" t="s">
        <v>30</v>
      </c>
      <c r="C3" t="s">
        <v>40</v>
      </c>
      <c r="D3" s="5">
        <v>13189</v>
      </c>
      <c r="E3" s="5">
        <v>25348</v>
      </c>
      <c r="F3" t="s">
        <v>40</v>
      </c>
    </row>
    <row r="4" spans="1:6" x14ac:dyDescent="0.25">
      <c r="B4" t="s">
        <v>31</v>
      </c>
      <c r="C4" t="s">
        <v>40</v>
      </c>
      <c r="D4" s="5">
        <v>6356</v>
      </c>
      <c r="E4" s="5">
        <v>22346</v>
      </c>
      <c r="F4" t="s">
        <v>40</v>
      </c>
    </row>
    <row r="5" spans="1:6" x14ac:dyDescent="0.25">
      <c r="B5" t="s">
        <v>32</v>
      </c>
      <c r="C5" t="s">
        <v>41</v>
      </c>
      <c r="D5" s="5">
        <v>6873</v>
      </c>
      <c r="E5" s="5">
        <v>22073</v>
      </c>
      <c r="F5" t="s">
        <v>40</v>
      </c>
    </row>
    <row r="6" spans="1:6" x14ac:dyDescent="0.25">
      <c r="A6" s="10"/>
      <c r="B6" s="10"/>
      <c r="C6" s="9" t="s">
        <v>42</v>
      </c>
      <c r="D6" s="13">
        <f>AVERAGE(D3:D5)</f>
        <v>8806</v>
      </c>
      <c r="E6" s="13">
        <f>AVERAGE(E3:E5)</f>
        <v>23255.666666666668</v>
      </c>
    </row>
    <row r="8" spans="1:6" ht="21" x14ac:dyDescent="0.35">
      <c r="A8" s="10"/>
      <c r="B8" s="11" t="s">
        <v>38</v>
      </c>
      <c r="C8" s="11"/>
      <c r="D8" s="11"/>
      <c r="E8" s="11"/>
      <c r="F8" s="11"/>
    </row>
    <row r="9" spans="1:6" x14ac:dyDescent="0.25">
      <c r="A9">
        <v>2</v>
      </c>
      <c r="B9" t="s">
        <v>33</v>
      </c>
      <c r="C9" t="s">
        <v>40</v>
      </c>
      <c r="D9" s="5">
        <v>6214</v>
      </c>
      <c r="E9" s="5">
        <v>13911</v>
      </c>
      <c r="F9" t="s">
        <v>40</v>
      </c>
    </row>
    <row r="10" spans="1:6" x14ac:dyDescent="0.25">
      <c r="B10" t="s">
        <v>34</v>
      </c>
      <c r="C10" t="s">
        <v>40</v>
      </c>
      <c r="D10" s="5">
        <v>7103</v>
      </c>
      <c r="E10" s="5">
        <v>10433</v>
      </c>
      <c r="F10" t="s">
        <v>40</v>
      </c>
    </row>
    <row r="11" spans="1:6" x14ac:dyDescent="0.25">
      <c r="B11" t="s">
        <v>35</v>
      </c>
      <c r="C11" t="s">
        <v>41</v>
      </c>
      <c r="D11" s="5">
        <v>9355</v>
      </c>
      <c r="E11" s="5">
        <v>12233</v>
      </c>
      <c r="F11" t="s">
        <v>40</v>
      </c>
    </row>
    <row r="12" spans="1:6" x14ac:dyDescent="0.25">
      <c r="A12" s="9"/>
      <c r="B12" s="9"/>
      <c r="C12" s="9" t="s">
        <v>43</v>
      </c>
      <c r="D12" s="13">
        <f>AVERAGE(D9:D11)</f>
        <v>7557.333333333333</v>
      </c>
      <c r="E12" s="13">
        <f>AVERAGE(E9:E11)</f>
        <v>12192.333333333334</v>
      </c>
    </row>
    <row r="14" spans="1:6" ht="21" x14ac:dyDescent="0.35">
      <c r="A14" s="6"/>
      <c r="B14" s="11" t="s">
        <v>44</v>
      </c>
      <c r="C14" s="11"/>
      <c r="D14" s="11"/>
      <c r="E14" s="11"/>
      <c r="F14" s="11"/>
    </row>
    <row r="15" spans="1:6" x14ac:dyDescent="0.25">
      <c r="A15">
        <v>3</v>
      </c>
      <c r="B15" t="s">
        <v>36</v>
      </c>
      <c r="C15" t="s">
        <v>40</v>
      </c>
      <c r="D15" s="5">
        <v>1459</v>
      </c>
      <c r="E15" s="5">
        <v>9245</v>
      </c>
      <c r="F15" t="s">
        <v>40</v>
      </c>
    </row>
    <row r="16" spans="1:6" x14ac:dyDescent="0.25">
      <c r="B16" t="s">
        <v>39</v>
      </c>
      <c r="C16" t="s">
        <v>40</v>
      </c>
      <c r="D16" s="5">
        <v>1729</v>
      </c>
      <c r="E16" s="5">
        <v>3506</v>
      </c>
      <c r="F16" t="s">
        <v>40</v>
      </c>
    </row>
    <row r="17" spans="2:6" x14ac:dyDescent="0.25">
      <c r="B17" t="s">
        <v>35</v>
      </c>
      <c r="C17" t="s">
        <v>41</v>
      </c>
      <c r="D17" s="5">
        <v>4556</v>
      </c>
      <c r="E17" s="5">
        <v>25122</v>
      </c>
      <c r="F17" t="s">
        <v>40</v>
      </c>
    </row>
    <row r="18" spans="2:6" x14ac:dyDescent="0.25">
      <c r="C18" s="9" t="s">
        <v>42</v>
      </c>
      <c r="D18" s="13">
        <f>AVERAGE(D15:D17)</f>
        <v>2581.3333333333335</v>
      </c>
      <c r="E18" s="13">
        <f>AVERAGE(E15:E17)</f>
        <v>12624.333333333334</v>
      </c>
    </row>
  </sheetData>
  <mergeCells count="3">
    <mergeCell ref="B2:F2"/>
    <mergeCell ref="B8:F8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Foglio1</vt:lpstr>
      <vt:lpstr>Anita</vt:lpstr>
      <vt:lpstr>Niccolò M.</vt:lpstr>
      <vt:lpstr>Olivia F.</vt:lpstr>
      <vt:lpstr>Emanuele M.</vt:lpstr>
      <vt:lpstr>Tommaso</vt:lpstr>
      <vt:lpstr>Bianca F.</vt:lpstr>
      <vt:lpstr>Paolo M.</vt:lpstr>
      <vt:lpstr>Alice</vt:lpstr>
      <vt:lpstr>Maia</vt:lpstr>
      <vt:lpstr>Alice L.</vt:lpstr>
      <vt:lpstr>Filippo</vt:lpstr>
      <vt:lpstr>William</vt:lpstr>
      <vt:lpstr>Gabriele</vt:lpstr>
      <vt:lpstr>Luisa</vt:lpstr>
      <vt:lpstr>India</vt:lpstr>
      <vt:lpstr>Rachele</vt:lpstr>
      <vt:lpstr>Mario</vt:lpstr>
      <vt:lpstr>Alessandro</vt:lpstr>
      <vt:lpstr>Paolo R.</vt:lpstr>
      <vt:lpstr>Riccardo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2015-07-03T13:30:16Z</dcterms:modified>
</cp:coreProperties>
</file>