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5908CBA8-3647-49BB-BFED-62F00FC7EA4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J1" i="1"/>
  <c r="M11" i="1"/>
  <c r="N11" i="1" s="1"/>
  <c r="N5" i="1"/>
  <c r="G3" i="1"/>
  <c r="F3" i="1"/>
  <c r="F4" i="1"/>
  <c r="E3" i="1"/>
  <c r="F2" i="1" s="1"/>
  <c r="E4" i="1"/>
  <c r="E5" i="1"/>
  <c r="D2" i="1"/>
  <c r="E2" i="1"/>
  <c r="D3" i="1"/>
  <c r="D4" i="1"/>
  <c r="D5" i="1"/>
  <c r="D6" i="1"/>
  <c r="C2" i="1"/>
  <c r="C3" i="1"/>
  <c r="C4" i="1"/>
  <c r="C5" i="1"/>
  <c r="C6" i="1"/>
  <c r="C7" i="1"/>
  <c r="M6" i="1" l="1"/>
  <c r="N6" i="1" s="1"/>
  <c r="M8" i="1"/>
  <c r="N8" i="1" s="1"/>
  <c r="M7" i="1"/>
  <c r="N7" i="1" s="1"/>
  <c r="M9" i="1"/>
  <c r="N9" i="1" s="1"/>
  <c r="M10" i="1"/>
  <c r="N10" i="1" s="1"/>
  <c r="G2" i="1"/>
  <c r="H2" i="1" s="1"/>
</calcChain>
</file>

<file path=xl/sharedStrings.xml><?xml version="1.0" encoding="utf-8"?>
<sst xmlns="http://schemas.openxmlformats.org/spreadsheetml/2006/main" count="14" uniqueCount="14">
  <si>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</si>
  <si>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</si>
  <si>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</si>
  <si>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</si>
  <si>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</si>
  <si>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4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</si>
  <si>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5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</si>
  <si>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6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</si>
  <si>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t</t>
  </si>
  <si>
    <t>i</t>
  </si>
  <si>
    <t>конечные разности</t>
  </si>
  <si>
    <t>часть с t</t>
  </si>
  <si>
    <t>l*m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</si>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</sst>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F4" sqref="F4"/>
    </sheetView>
  </sheetViews>
  <sheetFormatPr defaultRowHeight="14.4" x14ac:dyDescent="0.3"/>
  <cols>
    <col min="13" max="13" width="9.88671875" bestFit="1" customWidth="1"/>
  </cols>
  <sheetData>
    <row r="1" spans="1:15" ht="19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>
        <f>(1.121-A3)/(A3-A2)</f>
        <v>-0.86000000000000054</v>
      </c>
    </row>
    <row r="2" spans="1:15" ht="16.2" thickBot="1" x14ac:dyDescent="0.35">
      <c r="A2" s="4">
        <v>1.1000000000000001</v>
      </c>
      <c r="B2" s="5">
        <v>0.22339999999999999</v>
      </c>
      <c r="C2" s="5">
        <f>B3-B2</f>
        <v>1.0204</v>
      </c>
      <c r="D2" s="5">
        <f t="shared" ref="D2:H3" si="0">C3-C2</f>
        <v>2.0000000000020002E-4</v>
      </c>
      <c r="E2" s="5">
        <f t="shared" si="0"/>
        <v>1.3199999999999434E-2</v>
      </c>
      <c r="F2" s="5">
        <f t="shared" si="0"/>
        <v>-3.6799999999999278E-2</v>
      </c>
      <c r="G2" s="5">
        <f t="shared" si="0"/>
        <v>7.620000000000049E-2</v>
      </c>
      <c r="H2" s="5">
        <f t="shared" si="0"/>
        <v>-0.13130000000000508</v>
      </c>
    </row>
    <row r="3" spans="1:15" ht="16.2" thickBot="1" x14ac:dyDescent="0.35">
      <c r="A3" s="4">
        <v>1.25</v>
      </c>
      <c r="B3" s="5">
        <v>1.2438</v>
      </c>
      <c r="C3" s="5">
        <f t="shared" ref="C3:F7" si="1">B4-B3</f>
        <v>1.0206000000000002</v>
      </c>
      <c r="D3" s="5">
        <f t="shared" si="1"/>
        <v>1.3399999999999634E-2</v>
      </c>
      <c r="E3" s="5">
        <f t="shared" si="1"/>
        <v>-2.3599999999999843E-2</v>
      </c>
      <c r="F3" s="5">
        <f t="shared" si="1"/>
        <v>3.9400000000001212E-2</v>
      </c>
      <c r="G3" s="5">
        <f t="shared" si="0"/>
        <v>-5.510000000000459E-2</v>
      </c>
      <c r="H3" s="5"/>
    </row>
    <row r="4" spans="1:15" ht="16.2" thickBot="1" x14ac:dyDescent="0.35">
      <c r="A4" s="4">
        <v>1.4</v>
      </c>
      <c r="B4" s="5">
        <v>2.2644000000000002</v>
      </c>
      <c r="C4" s="5">
        <f t="shared" si="1"/>
        <v>1.0339999999999998</v>
      </c>
      <c r="D4" s="5">
        <f t="shared" si="1"/>
        <v>-1.0200000000000209E-2</v>
      </c>
      <c r="E4" s="5">
        <f t="shared" si="1"/>
        <v>1.5800000000001369E-2</v>
      </c>
      <c r="F4" s="5">
        <f t="shared" si="1"/>
        <v>-1.5700000000003378E-2</v>
      </c>
      <c r="G4" s="5"/>
      <c r="H4" s="5"/>
      <c r="K4" t="s">
        <v>9</v>
      </c>
      <c r="L4" t="s">
        <v>10</v>
      </c>
      <c r="M4" t="s">
        <v>11</v>
      </c>
      <c r="N4" t="s">
        <v>12</v>
      </c>
      <c r="O4" t="s">
        <v>13</v>
      </c>
    </row>
    <row r="5" spans="1:15" ht="16.2" thickBot="1" x14ac:dyDescent="0.35">
      <c r="A5" s="4">
        <v>1.55</v>
      </c>
      <c r="B5" s="5">
        <v>3.2984</v>
      </c>
      <c r="C5" s="5">
        <f t="shared" si="1"/>
        <v>1.0237999999999996</v>
      </c>
      <c r="D5" s="5">
        <f t="shared" si="1"/>
        <v>5.6000000000011596E-3</v>
      </c>
      <c r="E5" s="5">
        <f t="shared" si="1"/>
        <v>9.9999999997990585E-5</v>
      </c>
      <c r="F5" s="5"/>
      <c r="G5" s="5"/>
      <c r="H5" s="5"/>
      <c r="K5">
        <v>1</v>
      </c>
      <c r="L5">
        <v>0.22339999999999999</v>
      </c>
      <c r="M5">
        <v>1</v>
      </c>
      <c r="N5">
        <f>M5*L5</f>
        <v>0.22339999999999999</v>
      </c>
      <c r="O5">
        <f>SUM(N5:N11)</f>
        <v>-0.83733602759364689</v>
      </c>
    </row>
    <row r="6" spans="1:15" ht="16.2" thickBot="1" x14ac:dyDescent="0.35">
      <c r="A6" s="4">
        <v>1.7</v>
      </c>
      <c r="B6" s="5">
        <v>4.3221999999999996</v>
      </c>
      <c r="C6" s="5">
        <f t="shared" si="1"/>
        <v>1.0294000000000008</v>
      </c>
      <c r="D6" s="5">
        <f t="shared" si="1"/>
        <v>5.6999999999991502E-3</v>
      </c>
      <c r="E6" s="5"/>
      <c r="F6" s="5"/>
      <c r="G6" s="5"/>
      <c r="H6" s="5"/>
      <c r="K6">
        <v>2</v>
      </c>
      <c r="L6">
        <v>1.0204</v>
      </c>
      <c r="M6">
        <f>J1</f>
        <v>-0.86000000000000054</v>
      </c>
      <c r="N6">
        <f t="shared" ref="N6:N11" si="2">M6*L6</f>
        <v>-0.87754400000000055</v>
      </c>
    </row>
    <row r="7" spans="1:15" ht="16.2" thickBot="1" x14ac:dyDescent="0.35">
      <c r="A7" s="4">
        <v>1.85</v>
      </c>
      <c r="B7" s="5">
        <v>5.3516000000000004</v>
      </c>
      <c r="C7" s="5">
        <f t="shared" si="1"/>
        <v>1.0350999999999999</v>
      </c>
      <c r="D7" s="5"/>
      <c r="E7" s="5"/>
      <c r="F7" s="5"/>
      <c r="G7" s="5"/>
      <c r="H7" s="5"/>
      <c r="K7">
        <v>3</v>
      </c>
      <c r="L7">
        <v>2.0000000000020002E-4</v>
      </c>
      <c r="M7">
        <f>($J$1*($J$1-1))/FACT(K6)</f>
        <v>0.79980000000000073</v>
      </c>
      <c r="N7">
        <f t="shared" si="2"/>
        <v>1.5996000000016012E-4</v>
      </c>
    </row>
    <row r="8" spans="1:15" ht="16.2" thickBot="1" x14ac:dyDescent="0.35">
      <c r="A8" s="4">
        <v>2</v>
      </c>
      <c r="B8" s="5">
        <v>6.3867000000000003</v>
      </c>
      <c r="C8" s="5"/>
      <c r="D8" s="5"/>
      <c r="E8" s="5"/>
      <c r="F8" s="5"/>
      <c r="G8" s="5"/>
      <c r="H8" s="5"/>
      <c r="K8">
        <v>4</v>
      </c>
      <c r="L8">
        <v>1.3199999999999434E-2</v>
      </c>
      <c r="M8">
        <f>($J$1*($J$1-1)*($J$1-2))/FACT(K7)</f>
        <v>-0.76247600000000082</v>
      </c>
      <c r="N8">
        <f t="shared" si="2"/>
        <v>-1.0064683199999579E-2</v>
      </c>
    </row>
    <row r="9" spans="1:15" x14ac:dyDescent="0.3">
      <c r="K9">
        <v>5</v>
      </c>
      <c r="L9">
        <v>-3.6799999999999278E-2</v>
      </c>
      <c r="M9">
        <f>($J$1*($J$1-1)*($J$1-2)*($J$1-3))/FACT(K8)</f>
        <v>0.73578934000000096</v>
      </c>
      <c r="N9">
        <f t="shared" si="2"/>
        <v>-2.7077047711999504E-2</v>
      </c>
    </row>
    <row r="10" spans="1:15" x14ac:dyDescent="0.3">
      <c r="K10">
        <v>6</v>
      </c>
      <c r="L10">
        <v>7.620000000000049E-2</v>
      </c>
      <c r="M10">
        <f>($J$1*($J$1-1)*($J$1-2)*($J$1-3)*($J$1-4))/FACT(K9)</f>
        <v>-0.71518723848000088</v>
      </c>
      <c r="N10">
        <f t="shared" si="2"/>
        <v>-5.4497267572176419E-2</v>
      </c>
    </row>
    <row r="11" spans="1:15" x14ac:dyDescent="0.3">
      <c r="K11">
        <v>7</v>
      </c>
      <c r="L11">
        <v>-0.13130000000000508</v>
      </c>
      <c r="M11">
        <f>($J$1*($J$1-1)*($J$1-2)*($J$1-3)*($J$1-4)*($J$1-5))/FACT(K10)</f>
        <v>0.69849953624880101</v>
      </c>
      <c r="N11">
        <f t="shared" si="2"/>
        <v>-9.1712989109471121E-2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2022-05-25T19:43:55Z</dcterms:modified>
</cp:coreProperties>
</file>