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mao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4" i="1" l="1"/>
  <c r="W104" i="1" s="1"/>
  <c r="V104" i="1"/>
  <c r="U92" i="1"/>
  <c r="W92" i="1" s="1"/>
  <c r="V92" i="1"/>
  <c r="U112" i="1"/>
  <c r="V112" i="1"/>
  <c r="W112" i="1"/>
  <c r="U113" i="1"/>
  <c r="V113" i="1"/>
  <c r="W113" i="1"/>
  <c r="X113" i="1" s="1"/>
  <c r="U114" i="1"/>
  <c r="W114" i="1" s="1"/>
  <c r="V114" i="1"/>
  <c r="X114" i="1" s="1"/>
  <c r="U115" i="1"/>
  <c r="V115" i="1"/>
  <c r="X115" i="1" s="1"/>
  <c r="W115" i="1"/>
  <c r="U116" i="1"/>
  <c r="W116" i="1" s="1"/>
  <c r="V116" i="1"/>
  <c r="X116" i="1" s="1"/>
  <c r="U117" i="1"/>
  <c r="W117" i="1" s="1"/>
  <c r="V117" i="1"/>
  <c r="U118" i="1"/>
  <c r="W118" i="1" s="1"/>
  <c r="V118" i="1"/>
  <c r="U119" i="1"/>
  <c r="W119" i="1" s="1"/>
  <c r="V119" i="1"/>
  <c r="U109" i="1"/>
  <c r="W109" i="1" s="1"/>
  <c r="V109" i="1"/>
  <c r="X109" i="1" s="1"/>
  <c r="U102" i="1"/>
  <c r="W102" i="1" s="1"/>
  <c r="V102" i="1"/>
  <c r="U99" i="1"/>
  <c r="W99" i="1" s="1"/>
  <c r="V99" i="1"/>
  <c r="X99" i="1" s="1"/>
  <c r="U93" i="1"/>
  <c r="W93" i="1" s="1"/>
  <c r="V93" i="1"/>
  <c r="X93" i="1" s="1"/>
  <c r="U83" i="1"/>
  <c r="W83" i="1" s="1"/>
  <c r="V83" i="1"/>
  <c r="U84" i="1"/>
  <c r="W84" i="1" s="1"/>
  <c r="V84" i="1"/>
  <c r="U85" i="1"/>
  <c r="W85" i="1" s="1"/>
  <c r="V85" i="1"/>
  <c r="U86" i="1"/>
  <c r="V86" i="1"/>
  <c r="W86" i="1"/>
  <c r="U87" i="1"/>
  <c r="W87" i="1" s="1"/>
  <c r="V87" i="1"/>
  <c r="U88" i="1"/>
  <c r="V88" i="1"/>
  <c r="W88" i="1"/>
  <c r="U89" i="1"/>
  <c r="W89" i="1" s="1"/>
  <c r="V89" i="1"/>
  <c r="U90" i="1"/>
  <c r="W90" i="1" s="1"/>
  <c r="V90" i="1"/>
  <c r="U79" i="1"/>
  <c r="W79" i="1" s="1"/>
  <c r="V79" i="1"/>
  <c r="U80" i="1"/>
  <c r="W80" i="1" s="1"/>
  <c r="V80" i="1"/>
  <c r="U81" i="1"/>
  <c r="W81" i="1" s="1"/>
  <c r="V81" i="1"/>
  <c r="U82" i="1"/>
  <c r="W82" i="1" s="1"/>
  <c r="V82" i="1"/>
  <c r="U78" i="1"/>
  <c r="W78" i="1" s="1"/>
  <c r="V78" i="1"/>
  <c r="U75" i="1"/>
  <c r="W75" i="1" s="1"/>
  <c r="V75" i="1"/>
  <c r="U18" i="1"/>
  <c r="W18" i="1" s="1"/>
  <c r="V18" i="1"/>
  <c r="U19" i="1"/>
  <c r="W19" i="1" s="1"/>
  <c r="V19" i="1"/>
  <c r="U20" i="1"/>
  <c r="W20" i="1" s="1"/>
  <c r="V20" i="1"/>
  <c r="U15" i="1"/>
  <c r="W15" i="1" s="1"/>
  <c r="V15" i="1"/>
  <c r="U33" i="1"/>
  <c r="W33" i="1" s="1"/>
  <c r="V33" i="1"/>
  <c r="X33" i="1" s="1"/>
  <c r="U34" i="1"/>
  <c r="W34" i="1" s="1"/>
  <c r="X34" i="1" s="1"/>
  <c r="V34" i="1"/>
  <c r="U35" i="1"/>
  <c r="W35" i="1" s="1"/>
  <c r="V35" i="1"/>
  <c r="U36" i="1"/>
  <c r="W36" i="1" s="1"/>
  <c r="V36" i="1"/>
  <c r="U11" i="1"/>
  <c r="W11" i="1" s="1"/>
  <c r="V11" i="1"/>
  <c r="U12" i="1"/>
  <c r="W12" i="1" s="1"/>
  <c r="X12" i="1" s="1"/>
  <c r="V12" i="1"/>
  <c r="U13" i="1"/>
  <c r="W13" i="1" s="1"/>
  <c r="V13" i="1"/>
  <c r="U14" i="1"/>
  <c r="W14" i="1" s="1"/>
  <c r="V14" i="1"/>
  <c r="U16" i="1"/>
  <c r="W16" i="1" s="1"/>
  <c r="V16" i="1"/>
  <c r="X16" i="1" s="1"/>
  <c r="U17" i="1"/>
  <c r="W17" i="1" s="1"/>
  <c r="V17" i="1"/>
  <c r="U7" i="1"/>
  <c r="W7" i="1" s="1"/>
  <c r="V7" i="1"/>
  <c r="U8" i="1"/>
  <c r="W8" i="1" s="1"/>
  <c r="V8" i="1"/>
  <c r="U9" i="1"/>
  <c r="W9" i="1" s="1"/>
  <c r="V9" i="1"/>
  <c r="U10" i="1"/>
  <c r="W10" i="1" s="1"/>
  <c r="V10" i="1"/>
  <c r="U3" i="1"/>
  <c r="W3" i="1" s="1"/>
  <c r="V3" i="1"/>
  <c r="U4" i="1"/>
  <c r="W4" i="1" s="1"/>
  <c r="V4" i="1"/>
  <c r="U5" i="1"/>
  <c r="W5" i="1" s="1"/>
  <c r="V5" i="1"/>
  <c r="U6" i="1"/>
  <c r="W6" i="1" s="1"/>
  <c r="V6" i="1"/>
  <c r="U2" i="1"/>
  <c r="W2" i="1" s="1"/>
  <c r="V2" i="1"/>
  <c r="U76" i="1"/>
  <c r="W76" i="1" s="1"/>
  <c r="V76" i="1"/>
  <c r="X76" i="1" s="1"/>
  <c r="U72" i="1"/>
  <c r="W72" i="1" s="1"/>
  <c r="V72" i="1"/>
  <c r="U74" i="1"/>
  <c r="W74" i="1" s="1"/>
  <c r="X74" i="1" s="1"/>
  <c r="V74" i="1"/>
  <c r="U70" i="1"/>
  <c r="W70" i="1" s="1"/>
  <c r="V70" i="1"/>
  <c r="U71" i="1"/>
  <c r="W71" i="1" s="1"/>
  <c r="V71" i="1"/>
  <c r="U73" i="1"/>
  <c r="W73" i="1" s="1"/>
  <c r="V73" i="1"/>
  <c r="U51" i="1"/>
  <c r="W51" i="1" s="1"/>
  <c r="V51" i="1"/>
  <c r="U52" i="1"/>
  <c r="W52" i="1" s="1"/>
  <c r="V52" i="1"/>
  <c r="U53" i="1"/>
  <c r="W53" i="1" s="1"/>
  <c r="V53" i="1"/>
  <c r="X53" i="1" s="1"/>
  <c r="U47" i="1"/>
  <c r="W47" i="1" s="1"/>
  <c r="V47" i="1"/>
  <c r="U48" i="1"/>
  <c r="W48" i="1" s="1"/>
  <c r="V48" i="1"/>
  <c r="U49" i="1"/>
  <c r="W49" i="1" s="1"/>
  <c r="V49" i="1"/>
  <c r="X49" i="1" s="1"/>
  <c r="U50" i="1"/>
  <c r="W50" i="1" s="1"/>
  <c r="V50" i="1"/>
  <c r="U43" i="1"/>
  <c r="W43" i="1" s="1"/>
  <c r="V43" i="1"/>
  <c r="U44" i="1"/>
  <c r="W44" i="1" s="1"/>
  <c r="V44" i="1"/>
  <c r="U45" i="1"/>
  <c r="W45" i="1" s="1"/>
  <c r="V45" i="1"/>
  <c r="U46" i="1"/>
  <c r="W46" i="1" s="1"/>
  <c r="V46" i="1"/>
  <c r="U39" i="1"/>
  <c r="W39" i="1" s="1"/>
  <c r="V39" i="1"/>
  <c r="U40" i="1"/>
  <c r="W40" i="1" s="1"/>
  <c r="V40" i="1"/>
  <c r="U41" i="1"/>
  <c r="W41" i="1" s="1"/>
  <c r="V41" i="1"/>
  <c r="U42" i="1"/>
  <c r="W42" i="1" s="1"/>
  <c r="V42" i="1"/>
  <c r="X42" i="1" s="1"/>
  <c r="U38" i="1"/>
  <c r="W38" i="1" s="1"/>
  <c r="V38" i="1"/>
  <c r="U56" i="1"/>
  <c r="W56" i="1" s="1"/>
  <c r="V56" i="1"/>
  <c r="U69" i="1"/>
  <c r="W69" i="1" s="1"/>
  <c r="V69" i="1"/>
  <c r="U62" i="1"/>
  <c r="W62" i="1" s="1"/>
  <c r="V62" i="1"/>
  <c r="U66" i="1"/>
  <c r="W66" i="1" s="1"/>
  <c r="V66" i="1"/>
  <c r="U67" i="1"/>
  <c r="W67" i="1" s="1"/>
  <c r="V67" i="1"/>
  <c r="U68" i="1"/>
  <c r="W68" i="1" s="1"/>
  <c r="V68" i="1"/>
  <c r="X68" i="1" s="1"/>
  <c r="U54" i="1"/>
  <c r="W54" i="1" s="1"/>
  <c r="V54" i="1"/>
  <c r="X54" i="1" s="1"/>
  <c r="U58" i="1"/>
  <c r="W58" i="1" s="1"/>
  <c r="V58" i="1"/>
  <c r="X58" i="1" s="1"/>
  <c r="U30" i="1"/>
  <c r="W30" i="1" s="1"/>
  <c r="V30" i="1"/>
  <c r="X30" i="1" s="1"/>
  <c r="U26" i="1"/>
  <c r="W26" i="1" s="1"/>
  <c r="V26" i="1"/>
  <c r="X26" i="1" s="1"/>
  <c r="U31" i="1"/>
  <c r="W31" i="1" s="1"/>
  <c r="V31" i="1"/>
  <c r="U32" i="1"/>
  <c r="W32" i="1" s="1"/>
  <c r="V32" i="1"/>
  <c r="U27" i="1"/>
  <c r="W27" i="1" s="1"/>
  <c r="V27" i="1"/>
  <c r="U28" i="1"/>
  <c r="W28" i="1" s="1"/>
  <c r="V28" i="1"/>
  <c r="U29" i="1"/>
  <c r="W29" i="1" s="1"/>
  <c r="V29" i="1"/>
  <c r="U60" i="1"/>
  <c r="W60" i="1" s="1"/>
  <c r="V60" i="1"/>
  <c r="U61" i="1"/>
  <c r="W61" i="1" s="1"/>
  <c r="V61" i="1"/>
  <c r="U63" i="1"/>
  <c r="W63" i="1" s="1"/>
  <c r="V63" i="1"/>
  <c r="X63" i="1" s="1"/>
  <c r="U64" i="1"/>
  <c r="W64" i="1" s="1"/>
  <c r="V64" i="1"/>
  <c r="U65" i="1"/>
  <c r="W65" i="1" s="1"/>
  <c r="V65" i="1"/>
  <c r="U59" i="1"/>
  <c r="W59" i="1" s="1"/>
  <c r="V59" i="1"/>
  <c r="U57" i="1"/>
  <c r="W57" i="1" s="1"/>
  <c r="V57" i="1"/>
  <c r="U55" i="1"/>
  <c r="W55" i="1" s="1"/>
  <c r="V55" i="1"/>
  <c r="U24" i="1"/>
  <c r="W24" i="1" s="1"/>
  <c r="V24" i="1"/>
  <c r="U25" i="1"/>
  <c r="W25" i="1" s="1"/>
  <c r="V25" i="1"/>
  <c r="U22" i="1"/>
  <c r="W22" i="1" s="1"/>
  <c r="V22" i="1"/>
  <c r="U23" i="1"/>
  <c r="W23" i="1" s="1"/>
  <c r="V23" i="1"/>
  <c r="X23" i="1" s="1"/>
  <c r="U37" i="1"/>
  <c r="W37" i="1" s="1"/>
  <c r="V37" i="1"/>
  <c r="X37" i="1" s="1"/>
  <c r="U77" i="1"/>
  <c r="W77" i="1" s="1"/>
  <c r="V77" i="1"/>
  <c r="X77" i="1" s="1"/>
  <c r="U91" i="1"/>
  <c r="W91" i="1" s="1"/>
  <c r="V91" i="1"/>
  <c r="U94" i="1"/>
  <c r="W94" i="1" s="1"/>
  <c r="V94" i="1"/>
  <c r="U95" i="1"/>
  <c r="W95" i="1" s="1"/>
  <c r="V95" i="1"/>
  <c r="U96" i="1"/>
  <c r="W96" i="1" s="1"/>
  <c r="V96" i="1"/>
  <c r="U97" i="1"/>
  <c r="W97" i="1" s="1"/>
  <c r="V97" i="1"/>
  <c r="U98" i="1"/>
  <c r="W98" i="1" s="1"/>
  <c r="V98" i="1"/>
  <c r="U100" i="1"/>
  <c r="W100" i="1" s="1"/>
  <c r="V100" i="1"/>
  <c r="U101" i="1"/>
  <c r="W101" i="1" s="1"/>
  <c r="V101" i="1"/>
  <c r="U103" i="1"/>
  <c r="W103" i="1" s="1"/>
  <c r="V103" i="1"/>
  <c r="U105" i="1"/>
  <c r="W105" i="1" s="1"/>
  <c r="V105" i="1"/>
  <c r="U106" i="1"/>
  <c r="W106" i="1" s="1"/>
  <c r="V106" i="1"/>
  <c r="U107" i="1"/>
  <c r="W107" i="1" s="1"/>
  <c r="V107" i="1"/>
  <c r="U108" i="1"/>
  <c r="W108" i="1" s="1"/>
  <c r="V108" i="1"/>
  <c r="U110" i="1"/>
  <c r="W110" i="1" s="1"/>
  <c r="V110" i="1"/>
  <c r="U111" i="1"/>
  <c r="W111" i="1" s="1"/>
  <c r="V111" i="1"/>
  <c r="U120" i="1"/>
  <c r="W120" i="1" s="1"/>
  <c r="V120" i="1"/>
  <c r="V21" i="1"/>
  <c r="U21" i="1"/>
  <c r="W21" i="1" s="1"/>
  <c r="X119" i="1" l="1"/>
  <c r="X88" i="1"/>
  <c r="X117" i="1"/>
  <c r="X112" i="1"/>
  <c r="X86" i="1"/>
  <c r="X104" i="1"/>
  <c r="X92" i="1"/>
  <c r="X118" i="1"/>
  <c r="X102" i="1"/>
  <c r="X90" i="1"/>
  <c r="X89" i="1"/>
  <c r="X83" i="1"/>
  <c r="X84" i="1"/>
  <c r="X85" i="1"/>
  <c r="X87" i="1"/>
  <c r="X82" i="1"/>
  <c r="X80" i="1"/>
  <c r="X79" i="1"/>
  <c r="X81" i="1"/>
  <c r="X78" i="1"/>
  <c r="X18" i="1"/>
  <c r="X20" i="1"/>
  <c r="X19" i="1"/>
  <c r="X75" i="1"/>
  <c r="X8" i="1"/>
  <c r="X17" i="1"/>
  <c r="X7" i="1"/>
  <c r="X15" i="1"/>
  <c r="X35" i="1"/>
  <c r="X36" i="1"/>
  <c r="X14" i="1"/>
  <c r="X11" i="1"/>
  <c r="X13" i="1"/>
  <c r="X9" i="1"/>
  <c r="X10" i="1"/>
  <c r="X6" i="1"/>
  <c r="X73" i="1"/>
  <c r="X3" i="1"/>
  <c r="X4" i="1"/>
  <c r="X5" i="1"/>
  <c r="X2" i="1"/>
  <c r="X72" i="1"/>
  <c r="X71" i="1"/>
  <c r="X70" i="1"/>
  <c r="X62" i="1"/>
  <c r="X69" i="1"/>
  <c r="X46" i="1"/>
  <c r="X50" i="1"/>
  <c r="X51" i="1"/>
  <c r="X52" i="1"/>
  <c r="X48" i="1"/>
  <c r="X47" i="1"/>
  <c r="X44" i="1"/>
  <c r="X43" i="1"/>
  <c r="X45" i="1"/>
  <c r="X40" i="1"/>
  <c r="X39" i="1"/>
  <c r="X41" i="1"/>
  <c r="X38" i="1"/>
  <c r="X56" i="1"/>
  <c r="X67" i="1"/>
  <c r="X66" i="1"/>
  <c r="X64" i="1"/>
  <c r="X65" i="1"/>
  <c r="X61" i="1"/>
  <c r="X32" i="1"/>
  <c r="X31" i="1"/>
  <c r="X28" i="1"/>
  <c r="X27" i="1"/>
  <c r="X29" i="1"/>
  <c r="X60" i="1"/>
  <c r="X21" i="1"/>
  <c r="X57" i="1"/>
  <c r="X59" i="1"/>
  <c r="X55" i="1"/>
  <c r="X25" i="1"/>
  <c r="X24" i="1"/>
  <c r="X120" i="1"/>
  <c r="X110" i="1"/>
  <c r="X107" i="1"/>
  <c r="X105" i="1"/>
  <c r="X101" i="1"/>
  <c r="X98" i="1"/>
  <c r="X96" i="1"/>
  <c r="X94" i="1"/>
  <c r="X111" i="1"/>
  <c r="X108" i="1"/>
  <c r="X106" i="1"/>
  <c r="X103" i="1"/>
  <c r="X100" i="1"/>
  <c r="X97" i="1"/>
  <c r="X95" i="1"/>
  <c r="X91" i="1"/>
  <c r="X22" i="1"/>
</calcChain>
</file>

<file path=xl/sharedStrings.xml><?xml version="1.0" encoding="utf-8"?>
<sst xmlns="http://schemas.openxmlformats.org/spreadsheetml/2006/main" count="171" uniqueCount="138">
  <si>
    <t>lvl1</t>
  </si>
  <si>
    <t>lvl2</t>
  </si>
  <si>
    <t>lvl3</t>
  </si>
  <si>
    <t>lvl4</t>
  </si>
  <si>
    <t>lvl5</t>
  </si>
  <si>
    <t>Skills</t>
  </si>
  <si>
    <t>Web Development</t>
  </si>
  <si>
    <t>Server Side</t>
  </si>
  <si>
    <t>Active Page</t>
  </si>
  <si>
    <t>ASP</t>
  </si>
  <si>
    <t>gen1</t>
  </si>
  <si>
    <t>ASP.Net</t>
  </si>
  <si>
    <t>gen2</t>
  </si>
  <si>
    <t>gen3</t>
  </si>
  <si>
    <t>}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</si>
  <si>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</si>
  <si>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</si>
  <si>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</si>
  <si>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</si>
  <si>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</si>
  <si>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</si>
  <si>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</si>
  <si>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</si>
  <si>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</si>
  <si>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</si>
  <si>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</si>
  <si>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</si>
  <si>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</si>
  <si>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</si>
  <si>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</si>
  <si>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Node.js</t>
  </si>
  <si>
    <t>express</t>
  </si>
  <si>
    <t>npm</t>
  </si>
  <si>
    <t>Language</t>
  </si>
  <si>
    <t>C#</t>
  </si>
  <si>
    <t>Dotnet</t>
  </si>
  <si>
    <t>F#</t>
  </si>
  <si>
    <t>Script</t>
  </si>
  <si>
    <t>Javascript</t>
  </si>
  <si>
    <t>VBScript</t>
  </si>
  <si>
    <t>CoffeeScript</t>
  </si>
  <si>
    <t>DB</t>
  </si>
  <si>
    <t>SqlServer</t>
  </si>
  <si>
    <t>Mongo</t>
  </si>
  <si>
    <t>Server</t>
  </si>
  <si>
    <t>IIS</t>
  </si>
  <si>
    <t>Apache</t>
  </si>
  <si>
    <t>Java</t>
  </si>
  <si>
    <t>Android</t>
  </si>
  <si>
    <t>Embedded</t>
  </si>
  <si>
    <t>X86 Asm</t>
  </si>
  <si>
    <t>C</t>
  </si>
  <si>
    <t>Python</t>
  </si>
  <si>
    <t>Xaml</t>
  </si>
  <si>
    <t>Front Side</t>
  </si>
  <si>
    <t>HTML</t>
  </si>
  <si>
    <t>CSS</t>
  </si>
  <si>
    <t>LESS</t>
  </si>
  <si>
    <t>Responsive</t>
  </si>
  <si>
    <t>JSFramework</t>
  </si>
  <si>
    <t>jQuery</t>
  </si>
  <si>
    <t>ExtJs</t>
  </si>
  <si>
    <t>BackboneJs</t>
  </si>
  <si>
    <t>D3.js</t>
  </si>
  <si>
    <t>Rapheal</t>
  </si>
  <si>
    <t>kinetic</t>
  </si>
  <si>
    <t>Optimization</t>
  </si>
  <si>
    <t>Template</t>
  </si>
  <si>
    <t>Jade</t>
  </si>
  <si>
    <t>Razor</t>
  </si>
  <si>
    <t>Other</t>
  </si>
  <si>
    <t>(E)BNF</t>
  </si>
  <si>
    <t>XSD/XSLT</t>
  </si>
  <si>
    <t>VB</t>
  </si>
  <si>
    <t>T-SQL</t>
  </si>
  <si>
    <t>Pascal</t>
  </si>
  <si>
    <t>Sqlite</t>
  </si>
  <si>
    <t>QB</t>
  </si>
  <si>
    <t>skillsdata=</t>
  </si>
  <si>
    <t>Protocol</t>
  </si>
  <si>
    <t>USSD</t>
  </si>
  <si>
    <t>Propose</t>
  </si>
  <si>
    <t>UAP</t>
  </si>
  <si>
    <t>Socket Raw</t>
  </si>
  <si>
    <t>Performance</t>
  </si>
  <si>
    <t>Distribute</t>
  </si>
  <si>
    <t>Stability</t>
  </si>
  <si>
    <t>Server &amp; WinForm</t>
  </si>
  <si>
    <t>WinForm</t>
  </si>
  <si>
    <t>UI</t>
  </si>
  <si>
    <t>WPF</t>
  </si>
  <si>
    <t>DX</t>
  </si>
  <si>
    <t>GDI</t>
  </si>
  <si>
    <t>API</t>
  </si>
  <si>
    <t>OAuth2.0</t>
  </si>
  <si>
    <t>WeChat</t>
  </si>
  <si>
    <t>Flash</t>
  </si>
  <si>
    <t>Algorithm</t>
  </si>
  <si>
    <t>Image Processing</t>
  </si>
  <si>
    <t>Face recognition</t>
  </si>
  <si>
    <t>IEC61131</t>
  </si>
  <si>
    <t>Protues</t>
  </si>
  <si>
    <t>HW&amp;FW</t>
  </si>
  <si>
    <t>Keil</t>
  </si>
  <si>
    <t>Code Warrior</t>
  </si>
  <si>
    <t>Protel</t>
  </si>
  <si>
    <t>Multisim</t>
  </si>
  <si>
    <t>Lego</t>
  </si>
  <si>
    <t>Productivity</t>
  </si>
  <si>
    <t>Vim</t>
  </si>
  <si>
    <t>AHK</t>
  </si>
  <si>
    <t>Office</t>
  </si>
  <si>
    <t>Photoshop</t>
  </si>
  <si>
    <t>Batch</t>
  </si>
  <si>
    <t>Shell</t>
  </si>
  <si>
    <t>Linux</t>
  </si>
  <si>
    <t>Project</t>
  </si>
  <si>
    <t>Agile</t>
  </si>
  <si>
    <t>CI</t>
  </si>
  <si>
    <t>Repos</t>
  </si>
  <si>
    <t>Git</t>
  </si>
  <si>
    <t>SVN</t>
  </si>
  <si>
    <t>Clearcase</t>
  </si>
  <si>
    <t>Track</t>
  </si>
  <si>
    <t>Redmine</t>
  </si>
  <si>
    <t>Trello</t>
  </si>
  <si>
    <t>Wiki</t>
  </si>
  <si>
    <t>Cloud</t>
  </si>
  <si>
    <t>IaaS</t>
  </si>
  <si>
    <t>PaaS</t>
  </si>
  <si>
    <t>SaaS</t>
  </si>
  <si>
    <t>TDD</t>
  </si>
  <si>
    <t>Test</t>
  </si>
  <si>
    <t>cucumber</t>
  </si>
  <si>
    <t>Load test</t>
  </si>
  <si>
    <t>Marked Text</t>
  </si>
  <si>
    <t>Quality Assurance</t>
  </si>
  <si>
    <t>Note: after edit, convert last column from coffeescript to js via http://js2coffee.org/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</si>
</sst>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X120" totalsRowShown="0">
  <autoFilter ref="A1:X120"/>
  <tableColumns count="24">
    <tableColumn id="1" name="lvl1"/>
    <tableColumn id="2" name="lvl2"/>
    <tableColumn id="3" name="lvl3"/>
    <tableColumn id="4" name="lvl4"/>
    <tableColumn id="5" name="lvl5"/>
    <tableColumn id="6" name="1999"/>
    <tableColumn id="7" name="2000"/>
    <tableColumn id="8" name="2001"/>
    <tableColumn id="9" name="2002"/>
    <tableColumn id="10" name="2003"/>
    <tableColumn id="11" name="2004"/>
    <tableColumn id="12" name="2005"/>
    <tableColumn id="13" name="2006"/>
    <tableColumn id="14" name="2007"/>
    <tableColumn id="15" name="2008"/>
    <tableColumn id="16" name="2009"/>
    <tableColumn id="17" name="2010"/>
    <tableColumn id="18" name="2011"/>
    <tableColumn id="19" name="2012"/>
    <tableColumn id="20" name="2013"/>
    <tableColumn id="21" name="gen1">
      <calculatedColumnFormula>IF(ISBLANK(A2),"",""""&amp;A2&amp;""":{")&amp;IF(ISBLANK(B2),"",""""&amp;B2&amp;""":{")&amp;IF(ISBLANK(C2),"",""""&amp;C2&amp;""":{")&amp;IF(ISBLANK(D2),"",""""&amp;D2&amp;""":{")&amp;IF(ISBLANK(E2),"",""""&amp;E2&amp;""":{")</calculatedColumnFormula>
    </tableColumn>
    <tableColumn id="22" name="gen2">
      <calculatedColumnFormula>COUNTIF(A2:E2,"=}")</calculatedColumnFormula>
    </tableColumn>
    <tableColumn id="23" name="gen3">
      <calculatedColumnFormula>LEFT(U2,LEN(U2)-1)&amp;"["&amp;F2&amp;", "&amp;G2&amp;", "&amp;H2&amp;", "&amp;I2&amp;", "&amp;J2&amp;", "&amp;K2&amp;", "&amp;L2&amp;", "&amp;M2&amp;", "&amp;N2&amp;", "&amp;O2&amp;", "&amp;P2&amp;", "&amp;Q2&amp;", "&amp;R2&amp;", "&amp;S2&amp;", "&amp;T2&amp;"]"</calculatedColumnFormula>
    </tableColumn>
    <tableColumn id="24" name="skillsdata=">
      <calculatedColumnFormula>IF(V2&gt;0,LEFT("}}}}}",V2),W2)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A112" workbookViewId="0">
      <selection activeCell="A127" sqref="A127"/>
    </sheetView>
  </sheetViews>
  <sheetFormatPr defaultRowHeight="15" x14ac:dyDescent="0.25"/>
  <cols>
    <col min="6" max="20" width="7.140625" customWidth="1"/>
    <col min="21" max="22" width="9.140625" customWidth="1"/>
    <col min="23" max="23" width="11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10</v>
      </c>
      <c r="V1" t="s">
        <v>12</v>
      </c>
      <c r="W1" t="s">
        <v>13</v>
      </c>
      <c r="X1" t="s">
        <v>78</v>
      </c>
    </row>
    <row r="2" spans="1:24" x14ac:dyDescent="0.25">
      <c r="A2" t="s">
        <v>5</v>
      </c>
      <c r="B2" t="s">
        <v>87</v>
      </c>
      <c r="C2" t="s">
        <v>79</v>
      </c>
      <c r="D2" t="s">
        <v>81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</v>
      </c>
      <c r="Q2">
        <v>30</v>
      </c>
      <c r="R2">
        <v>50</v>
      </c>
      <c r="S2">
        <v>50</v>
      </c>
      <c r="T2">
        <v>50</v>
      </c>
      <c r="U2" t="str">
        <f>IF(ISBLANK(A2),"",""""&amp;A2&amp;""":{")&amp;IF(ISBLANK(B2),"",""""&amp;B2&amp;""":{")&amp;IF(ISBLANK(C2),"",""""&amp;C2&amp;""":{")&amp;IF(ISBLANK(D2),"",""""&amp;D2&amp;""":{")&amp;IF(ISBLANK(E2),"",""""&amp;E2&amp;""":{")</f>
        <v>"Skills":{"Server &amp; WinForm":{"Protocol":{"Propose":{</v>
      </c>
      <c r="V2">
        <f>COUNTIF(A2:E2,"=}")</f>
        <v>0</v>
      </c>
      <c r="W2" t="str">
        <f>LEFT(U2,LEN(U2)-1)&amp;"["&amp;F2&amp;", "&amp;G2&amp;", "&amp;H2&amp;", "&amp;I2&amp;", "&amp;J2&amp;", "&amp;K2&amp;", "&amp;L2&amp;", "&amp;M2&amp;", "&amp;N2&amp;", "&amp;O2&amp;", "&amp;P2&amp;", "&amp;Q2&amp;", "&amp;R2&amp;", "&amp;S2&amp;", "&amp;T2&amp;"]"</f>
        <v>"Skills":{"Server &amp; WinForm":{"Protocol":{"Propose":[0, 0, 0, 0, 0, 0, 0, 0, 0, 0, 10, 30, 50, 50, 50]</v>
      </c>
      <c r="X2" t="str">
        <f>IF(V2&gt;0,LEFT("}}}}}",V2),W2)</f>
        <v>"Skills":{"Server &amp; WinForm":{"Protocol":{"Propose":[0, 0, 0, 0, 0, 0, 0, 0, 0, 0, 10, 30, 50, 50, 50]</v>
      </c>
    </row>
    <row r="3" spans="1:24" x14ac:dyDescent="0.25">
      <c r="D3" t="s">
        <v>80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60</v>
      </c>
      <c r="Q3">
        <v>60</v>
      </c>
      <c r="R3">
        <v>50</v>
      </c>
      <c r="S3">
        <v>40</v>
      </c>
      <c r="T3">
        <v>30</v>
      </c>
      <c r="U3" t="str">
        <f>IF(ISBLANK(A3),"",""""&amp;A3&amp;""":{")&amp;IF(ISBLANK(B3),"",""""&amp;B3&amp;""":{")&amp;IF(ISBLANK(C3),"",""""&amp;C3&amp;""":{")&amp;IF(ISBLANK(D3),"",""""&amp;D3&amp;""":{")&amp;IF(ISBLANK(E3),"",""""&amp;E3&amp;""":{")</f>
        <v>"USSD":{</v>
      </c>
      <c r="V3">
        <f>COUNTIF(A3:E3,"=}")</f>
        <v>0</v>
      </c>
      <c r="W3" t="str">
        <f>LEFT(U3,LEN(U3)-1)&amp;"["&amp;F3&amp;", "&amp;G3&amp;", "&amp;H3&amp;", "&amp;I3&amp;", "&amp;J3&amp;", "&amp;K3&amp;", "&amp;L3&amp;", "&amp;M3&amp;", "&amp;N3&amp;", "&amp;O3&amp;", "&amp;P3&amp;", "&amp;Q3&amp;", "&amp;R3&amp;", "&amp;S3&amp;", "&amp;T3&amp;"]"</f>
        <v>"USSD":[0, 0, 0, 0, 0, 0, 0, 0, 0, 0, 60, 60, 50, 40, 30]</v>
      </c>
      <c r="X3" t="str">
        <f>IF(V3&gt;0,LEFT("}}}}}",V3),W3)</f>
        <v>"USSD":[0, 0, 0, 0, 0, 0, 0, 0, 0, 0, 60, 60, 50, 40, 30]</v>
      </c>
    </row>
    <row r="4" spans="1:24" x14ac:dyDescent="0.25">
      <c r="D4" t="s">
        <v>82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60</v>
      </c>
      <c r="R4">
        <v>70</v>
      </c>
      <c r="S4">
        <v>50</v>
      </c>
      <c r="T4">
        <v>30</v>
      </c>
      <c r="U4" t="str">
        <f>IF(ISBLANK(A4),"",""""&amp;A4&amp;""":{")&amp;IF(ISBLANK(B4),"",""""&amp;B4&amp;""":{")&amp;IF(ISBLANK(C4),"",""""&amp;C4&amp;""":{")&amp;IF(ISBLANK(D4),"",""""&amp;D4&amp;""":{")&amp;IF(ISBLANK(E4),"",""""&amp;E4&amp;""":{")</f>
        <v>"UAP":{</v>
      </c>
      <c r="V4">
        <f>COUNTIF(A4:E4,"=}")</f>
        <v>0</v>
      </c>
      <c r="W4" t="str">
        <f>LEFT(U4,LEN(U4)-1)&amp;"["&amp;F4&amp;", "&amp;G4&amp;", "&amp;H4&amp;", "&amp;I4&amp;", "&amp;J4&amp;", "&amp;K4&amp;", "&amp;L4&amp;", "&amp;M4&amp;", "&amp;N4&amp;", "&amp;O4&amp;", "&amp;P4&amp;", "&amp;Q4&amp;", "&amp;R4&amp;", "&amp;S4&amp;", "&amp;T4&amp;"]"</f>
        <v>"UAP":[0, 0, 0, 0, 0, 0, 0, 0, 0, 0, 0, 60, 70, 50, 30]</v>
      </c>
      <c r="X4" t="str">
        <f>IF(V4&gt;0,LEFT("}}}}}",V4),W4)</f>
        <v>"UAP":[0, 0, 0, 0, 0, 0, 0, 0, 0, 0, 0, 60, 70, 50, 30]</v>
      </c>
    </row>
    <row r="5" spans="1:24" x14ac:dyDescent="0.25">
      <c r="D5" t="s">
        <v>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</v>
      </c>
      <c r="P5">
        <v>50</v>
      </c>
      <c r="Q5">
        <v>50</v>
      </c>
      <c r="R5">
        <v>50</v>
      </c>
      <c r="S5">
        <v>70</v>
      </c>
      <c r="T5">
        <v>80</v>
      </c>
      <c r="U5" t="str">
        <f>IF(ISBLANK(A5),"",""""&amp;A5&amp;""":{")&amp;IF(ISBLANK(B5),"",""""&amp;B5&amp;""":{")&amp;IF(ISBLANK(C5),"",""""&amp;C5&amp;""":{")&amp;IF(ISBLANK(D5),"",""""&amp;D5&amp;""":{")&amp;IF(ISBLANK(E5),"",""""&amp;E5&amp;""":{")</f>
        <v>"Socket Raw":{</v>
      </c>
      <c r="V5">
        <f>COUNTIF(A5:E5,"=}")</f>
        <v>0</v>
      </c>
      <c r="W5" t="str">
        <f>LEFT(U5,LEN(U5)-1)&amp;"["&amp;F5&amp;", "&amp;G5&amp;", "&amp;H5&amp;", "&amp;I5&amp;", "&amp;J5&amp;", "&amp;K5&amp;", "&amp;L5&amp;", "&amp;M5&amp;", "&amp;N5&amp;", "&amp;O5&amp;", "&amp;P5&amp;", "&amp;Q5&amp;", "&amp;R5&amp;", "&amp;S5&amp;", "&amp;T5&amp;"]"</f>
        <v>"Socket Raw":[0, 0, 0, 0, 0, 0, 0, 0, 0, 10, 50, 50, 50, 70, 80]</v>
      </c>
      <c r="X5" t="str">
        <f>IF(V5&gt;0,LEFT("}}}}}",V5),W5)</f>
        <v>"Socket Raw":[0, 0, 0, 0, 0, 0, 0, 0, 0, 10, 50, 50, 50, 70, 80]</v>
      </c>
    </row>
    <row r="6" spans="1:24" x14ac:dyDescent="0.25">
      <c r="C6" t="s">
        <v>14</v>
      </c>
      <c r="U6" t="str">
        <f>IF(ISBLANK(A6),"",""""&amp;A6&amp;""":{")&amp;IF(ISBLANK(B6),"",""""&amp;B6&amp;""":{")&amp;IF(ISBLANK(C6),"",""""&amp;C6&amp;""":{")&amp;IF(ISBLANK(D6),"",""""&amp;D6&amp;""":{")&amp;IF(ISBLANK(E6),"",""""&amp;E6&amp;""":{")</f>
        <v>"}":{</v>
      </c>
      <c r="V6">
        <f>COUNTIF(A6:E6,"=}")</f>
        <v>1</v>
      </c>
      <c r="W6" t="str">
        <f>LEFT(U6,LEN(U6)-1)&amp;"["&amp;F6&amp;", "&amp;G6&amp;", "&amp;H6&amp;", "&amp;I6&amp;", "&amp;J6&amp;", "&amp;K6&amp;", "&amp;L6&amp;", "&amp;M6&amp;", "&amp;N6&amp;", "&amp;O6&amp;", "&amp;P6&amp;", "&amp;Q6&amp;", "&amp;R6&amp;", "&amp;S6&amp;", "&amp;T6&amp;"]"</f>
        <v>"}":[, , , , , , , , , , , , , , ]</v>
      </c>
      <c r="X6" t="str">
        <f>IF(V6&gt;0,LEFT("}}}}}",V6),W6)</f>
        <v>}</v>
      </c>
    </row>
    <row r="7" spans="1:24" x14ac:dyDescent="0.25">
      <c r="C7" t="s">
        <v>66</v>
      </c>
      <c r="D7" t="s">
        <v>84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</v>
      </c>
      <c r="P7">
        <v>40</v>
      </c>
      <c r="Q7">
        <v>40</v>
      </c>
      <c r="R7">
        <v>50</v>
      </c>
      <c r="S7">
        <v>50</v>
      </c>
      <c r="T7">
        <v>50</v>
      </c>
      <c r="U7" t="str">
        <f>IF(ISBLANK(A7),"",""""&amp;A7&amp;""":{")&amp;IF(ISBLANK(B7),"",""""&amp;B7&amp;""":{")&amp;IF(ISBLANK(C7),"",""""&amp;C7&amp;""":{")&amp;IF(ISBLANK(D7),"",""""&amp;D7&amp;""":{")&amp;IF(ISBLANK(E7),"",""""&amp;E7&amp;""":{")</f>
        <v>"Optimization":{"Performance":{</v>
      </c>
      <c r="V7">
        <f>COUNTIF(A7:E7,"=}")</f>
        <v>0</v>
      </c>
      <c r="W7" t="str">
        <f>LEFT(U7,LEN(U7)-1)&amp;"["&amp;F7&amp;", "&amp;G7&amp;", "&amp;H7&amp;", "&amp;I7&amp;", "&amp;J7&amp;", "&amp;K7&amp;", "&amp;L7&amp;", "&amp;M7&amp;", "&amp;N7&amp;", "&amp;O7&amp;", "&amp;P7&amp;", "&amp;Q7&amp;", "&amp;R7&amp;", "&amp;S7&amp;", "&amp;T7&amp;"]"</f>
        <v>"Optimization":{"Performance":[0, 0, 0, 0, 0, 0, 0, 0, 0, 10, 40, 40, 50, 50, 50]</v>
      </c>
      <c r="X7" t="str">
        <f>IF(V7&gt;0,LEFT("}}}}}",V7),W7)</f>
        <v>"Optimization":{"Performance":[0, 0, 0, 0, 0, 0, 0, 0, 0, 10, 40, 40, 50, 50, 50]</v>
      </c>
    </row>
    <row r="8" spans="1:24" x14ac:dyDescent="0.25">
      <c r="D8" t="s">
        <v>85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10</v>
      </c>
      <c r="Q8">
        <v>10</v>
      </c>
      <c r="R8">
        <v>40</v>
      </c>
      <c r="S8">
        <v>50</v>
      </c>
      <c r="T8">
        <v>50</v>
      </c>
      <c r="U8" t="str">
        <f>IF(ISBLANK(A8),"",""""&amp;A8&amp;""":{")&amp;IF(ISBLANK(B8),"",""""&amp;B8&amp;""":{")&amp;IF(ISBLANK(C8),"",""""&amp;C8&amp;""":{")&amp;IF(ISBLANK(D8),"",""""&amp;D8&amp;""":{")&amp;IF(ISBLANK(E8),"",""""&amp;E8&amp;""":{")</f>
        <v>"Distribute":{</v>
      </c>
      <c r="V8">
        <f>COUNTIF(A8:E8,"=}")</f>
        <v>0</v>
      </c>
      <c r="W8" t="str">
        <f>LEFT(U8,LEN(U8)-1)&amp;"["&amp;F8&amp;", "&amp;G8&amp;", "&amp;H8&amp;", "&amp;I8&amp;", "&amp;J8&amp;", "&amp;K8&amp;", "&amp;L8&amp;", "&amp;M8&amp;", "&amp;N8&amp;", "&amp;O8&amp;", "&amp;P8&amp;", "&amp;Q8&amp;", "&amp;R8&amp;", "&amp;S8&amp;", "&amp;T8&amp;"]"</f>
        <v>"Distribute":[0, 0, 0, 0, 0, 0, 0, 0, 0, 10, 10, 10, 40, 50, 50]</v>
      </c>
      <c r="X8" t="str">
        <f>IF(V8&gt;0,LEFT("}}}}}",V8),W8)</f>
        <v>"Distribute":[0, 0, 0, 0, 0, 0, 0, 0, 0, 10, 10, 10, 40, 50, 50]</v>
      </c>
    </row>
    <row r="9" spans="1:24" x14ac:dyDescent="0.25">
      <c r="D9" t="s">
        <v>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  <c r="P9">
        <v>50</v>
      </c>
      <c r="Q9">
        <v>60</v>
      </c>
      <c r="R9">
        <v>70</v>
      </c>
      <c r="S9">
        <v>80</v>
      </c>
      <c r="T9">
        <v>90</v>
      </c>
      <c r="U9" t="str">
        <f>IF(ISBLANK(A9),"",""""&amp;A9&amp;""":{")&amp;IF(ISBLANK(B9),"",""""&amp;B9&amp;""":{")&amp;IF(ISBLANK(C9),"",""""&amp;C9&amp;""":{")&amp;IF(ISBLANK(D9),"",""""&amp;D9&amp;""":{")&amp;IF(ISBLANK(E9),"",""""&amp;E9&amp;""":{")</f>
        <v>"Stability":{</v>
      </c>
      <c r="V9">
        <f>COUNTIF(A9:E9,"=}")</f>
        <v>0</v>
      </c>
      <c r="W9" t="str">
        <f>LEFT(U9,LEN(U9)-1)&amp;"["&amp;F9&amp;", "&amp;G9&amp;", "&amp;H9&amp;", "&amp;I9&amp;", "&amp;J9&amp;", "&amp;K9&amp;", "&amp;L9&amp;", "&amp;M9&amp;", "&amp;N9&amp;", "&amp;O9&amp;", "&amp;P9&amp;", "&amp;Q9&amp;", "&amp;R9&amp;", "&amp;S9&amp;", "&amp;T9&amp;"]"</f>
        <v>"Stability":[0, 0, 0, 0, 0, 0, 0, 0, 0, 10, 50, 60, 70, 80, 90]</v>
      </c>
      <c r="X9" t="str">
        <f>IF(V9&gt;0,LEFT("}}}}}",V9),W9)</f>
        <v>"Stability":[0, 0, 0, 0, 0, 0, 0, 0, 0, 10, 50, 60, 70, 80, 90]</v>
      </c>
    </row>
    <row r="10" spans="1:24" x14ac:dyDescent="0.25">
      <c r="C10" t="s">
        <v>14</v>
      </c>
      <c r="U10" t="str">
        <f>IF(ISBLANK(A10),"",""""&amp;A10&amp;""":{")&amp;IF(ISBLANK(B10),"",""""&amp;B10&amp;""":{")&amp;IF(ISBLANK(C10),"",""""&amp;C10&amp;""":{")&amp;IF(ISBLANK(D10),"",""""&amp;D10&amp;""":{")&amp;IF(ISBLANK(E10),"",""""&amp;E10&amp;""":{")</f>
        <v>"}":{</v>
      </c>
      <c r="V10">
        <f>COUNTIF(A10:E10,"=}")</f>
        <v>1</v>
      </c>
      <c r="W10" t="str">
        <f>LEFT(U10,LEN(U10)-1)&amp;"["&amp;F10&amp;", "&amp;G10&amp;", "&amp;H10&amp;", "&amp;I10&amp;", "&amp;J10&amp;", "&amp;K10&amp;", "&amp;L10&amp;", "&amp;M10&amp;", "&amp;N10&amp;", "&amp;O10&amp;", "&amp;P10&amp;", "&amp;Q10&amp;", "&amp;R10&amp;", "&amp;S10&amp;", "&amp;T10&amp;"]"</f>
        <v>"}":[, , , , , , , , , , , , , , ]</v>
      </c>
      <c r="X10" t="str">
        <f>IF(V10&gt;0,LEFT("}}}}}",V10),W10)</f>
        <v>}</v>
      </c>
    </row>
    <row r="11" spans="1:24" x14ac:dyDescent="0.25">
      <c r="C11" t="s">
        <v>89</v>
      </c>
      <c r="D11" t="s">
        <v>88</v>
      </c>
      <c r="F11">
        <v>0</v>
      </c>
      <c r="G11">
        <v>0</v>
      </c>
      <c r="H11">
        <v>20</v>
      </c>
      <c r="I11">
        <v>40</v>
      </c>
      <c r="J11">
        <v>50</v>
      </c>
      <c r="K11">
        <v>50</v>
      </c>
      <c r="L11">
        <v>50</v>
      </c>
      <c r="M11">
        <v>50</v>
      </c>
      <c r="N11">
        <v>60</v>
      </c>
      <c r="O11">
        <v>80</v>
      </c>
      <c r="P11">
        <v>90</v>
      </c>
      <c r="Q11">
        <v>95</v>
      </c>
      <c r="R11">
        <v>95</v>
      </c>
      <c r="S11">
        <v>95</v>
      </c>
      <c r="T11">
        <v>95</v>
      </c>
      <c r="U11" t="str">
        <f>IF(ISBLANK(A11),"",""""&amp;A11&amp;""":{")&amp;IF(ISBLANK(B11),"",""""&amp;B11&amp;""":{")&amp;IF(ISBLANK(C11),"",""""&amp;C11&amp;""":{")&amp;IF(ISBLANK(D11),"",""""&amp;D11&amp;""":{")&amp;IF(ISBLANK(E11),"",""""&amp;E11&amp;""":{")</f>
        <v>"UI":{"WinForm":{</v>
      </c>
      <c r="V11">
        <f>COUNTIF(A11:E11,"=}")</f>
        <v>0</v>
      </c>
      <c r="W11" t="str">
        <f>LEFT(U11,LEN(U11)-1)&amp;"["&amp;F11&amp;", "&amp;G11&amp;", "&amp;H11&amp;", "&amp;I11&amp;", "&amp;J11&amp;", "&amp;K11&amp;", "&amp;L11&amp;", "&amp;M11&amp;", "&amp;N11&amp;", "&amp;O11&amp;", "&amp;P11&amp;", "&amp;Q11&amp;", "&amp;R11&amp;", "&amp;S11&amp;", "&amp;T11&amp;"]"</f>
        <v>"UI":{"WinForm":[0, 0, 20, 40, 50, 50, 50, 50, 60, 80, 90, 95, 95, 95, 95]</v>
      </c>
      <c r="X11" t="str">
        <f>IF(V11&gt;0,LEFT("}}}}}",V11),W11)</f>
        <v>"UI":{"WinForm":[0, 0, 20, 40, 50, 50, 50, 50, 60, 80, 90, 95, 95, 95, 95]</v>
      </c>
    </row>
    <row r="12" spans="1:24" x14ac:dyDescent="0.25">
      <c r="D12" t="s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30</v>
      </c>
      <c r="T12">
        <v>50</v>
      </c>
      <c r="U12" t="str">
        <f>IF(ISBLANK(A12),"",""""&amp;A12&amp;""":{")&amp;IF(ISBLANK(B12),"",""""&amp;B12&amp;""":{")&amp;IF(ISBLANK(C12),"",""""&amp;C12&amp;""":{")&amp;IF(ISBLANK(D12),"",""""&amp;D12&amp;""":{")&amp;IF(ISBLANK(E12),"",""""&amp;E12&amp;""":{")</f>
        <v>"WPF":{</v>
      </c>
      <c r="V12">
        <f>COUNTIF(A12:E12,"=}")</f>
        <v>0</v>
      </c>
      <c r="W12" t="str">
        <f>LEFT(U12,LEN(U12)-1)&amp;"["&amp;F12&amp;", "&amp;G12&amp;", "&amp;H12&amp;", "&amp;I12&amp;", "&amp;J12&amp;", "&amp;K12&amp;", "&amp;L12&amp;", "&amp;M12&amp;", "&amp;N12&amp;", "&amp;O12&amp;", "&amp;P12&amp;", "&amp;Q12&amp;", "&amp;R12&amp;", "&amp;S12&amp;", "&amp;T12&amp;"]"</f>
        <v>"WPF":[0, 0, 0, 0, 0, 0, 0, 0, 0, 0, 0, 0, 0, 30, 50]</v>
      </c>
      <c r="X12" t="str">
        <f>IF(V12&gt;0,LEFT("}}}}}",V12),W12)</f>
        <v>"WPF":[0, 0, 0, 0, 0, 0, 0, 0, 0, 0, 0, 0, 0, 30, 50]</v>
      </c>
    </row>
    <row r="13" spans="1:24" x14ac:dyDescent="0.25">
      <c r="D13" t="s">
        <v>92</v>
      </c>
      <c r="F13">
        <v>0</v>
      </c>
      <c r="G13">
        <v>0</v>
      </c>
      <c r="H13">
        <v>0</v>
      </c>
      <c r="I13">
        <v>0</v>
      </c>
      <c r="J13">
        <v>0</v>
      </c>
      <c r="K13">
        <v>40</v>
      </c>
      <c r="L13">
        <v>50</v>
      </c>
      <c r="M13">
        <v>40</v>
      </c>
      <c r="N13">
        <v>40</v>
      </c>
      <c r="O13">
        <v>30</v>
      </c>
      <c r="P13">
        <v>30</v>
      </c>
      <c r="Q13">
        <v>20</v>
      </c>
      <c r="R13">
        <v>20</v>
      </c>
      <c r="S13">
        <v>10</v>
      </c>
      <c r="T13">
        <v>5</v>
      </c>
      <c r="U13" t="str">
        <f>IF(ISBLANK(A13),"",""""&amp;A13&amp;""":{")&amp;IF(ISBLANK(B13),"",""""&amp;B13&amp;""":{")&amp;IF(ISBLANK(C13),"",""""&amp;C13&amp;""":{")&amp;IF(ISBLANK(D13),"",""""&amp;D13&amp;""":{")&amp;IF(ISBLANK(E13),"",""""&amp;E13&amp;""":{")</f>
        <v>"GDI":{</v>
      </c>
      <c r="V13">
        <f>COUNTIF(A13:E13,"=}")</f>
        <v>0</v>
      </c>
      <c r="W13" t="str">
        <f>LEFT(U13,LEN(U13)-1)&amp;"["&amp;F13&amp;", "&amp;G13&amp;", "&amp;H13&amp;", "&amp;I13&amp;", "&amp;J13&amp;", "&amp;K13&amp;", "&amp;L13&amp;", "&amp;M13&amp;", "&amp;N13&amp;", "&amp;O13&amp;", "&amp;P13&amp;", "&amp;Q13&amp;", "&amp;R13&amp;", "&amp;S13&amp;", "&amp;T13&amp;"]"</f>
        <v>"GDI":[0, 0, 0, 0, 0, 40, 50, 40, 40, 30, 30, 20, 20, 10, 5]</v>
      </c>
      <c r="X13" t="str">
        <f>IF(V13&gt;0,LEFT("}}}}}",V13),W13)</f>
        <v>"GDI":[0, 0, 0, 0, 0, 40, 50, 40, 40, 30, 30, 20, 20, 10, 5]</v>
      </c>
    </row>
    <row r="14" spans="1:24" x14ac:dyDescent="0.25">
      <c r="D14" t="s">
        <v>91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50</v>
      </c>
      <c r="M14">
        <v>50</v>
      </c>
      <c r="N14">
        <v>40</v>
      </c>
      <c r="O14">
        <v>40</v>
      </c>
      <c r="P14">
        <v>30</v>
      </c>
      <c r="Q14">
        <v>20</v>
      </c>
      <c r="R14">
        <v>10</v>
      </c>
      <c r="S14">
        <v>10</v>
      </c>
      <c r="T14">
        <v>5</v>
      </c>
      <c r="U14" t="str">
        <f>IF(ISBLANK(A14),"",""""&amp;A14&amp;""":{")&amp;IF(ISBLANK(B14),"",""""&amp;B14&amp;""":{")&amp;IF(ISBLANK(C14),"",""""&amp;C14&amp;""":{")&amp;IF(ISBLANK(D14),"",""""&amp;D14&amp;""":{")&amp;IF(ISBLANK(E14),"",""""&amp;E14&amp;""":{")</f>
        <v>"DX":{</v>
      </c>
      <c r="V14">
        <f>COUNTIF(A14:E14,"=}")</f>
        <v>0</v>
      </c>
      <c r="W14" t="str">
        <f>LEFT(U14,LEN(U14)-1)&amp;"["&amp;F14&amp;", "&amp;G14&amp;", "&amp;H14&amp;", "&amp;I14&amp;", "&amp;J14&amp;", "&amp;K14&amp;", "&amp;L14&amp;", "&amp;M14&amp;", "&amp;N14&amp;", "&amp;O14&amp;", "&amp;P14&amp;", "&amp;Q14&amp;", "&amp;R14&amp;", "&amp;S14&amp;", "&amp;T14&amp;"]"</f>
        <v>"DX":[0, 0, 0, 0, 0, 10, 50, 50, 40, 40, 30, 20, 10, 10, 5]</v>
      </c>
      <c r="X14" t="str">
        <f>IF(V14&gt;0,LEFT("}}}}}",V14),W14)</f>
        <v>"DX":[0, 0, 0, 0, 0, 10, 50, 50, 40, 40, 30, 20, 10, 10, 5]</v>
      </c>
    </row>
    <row r="15" spans="1:24" x14ac:dyDescent="0.25">
      <c r="D15" t="s">
        <v>96</v>
      </c>
      <c r="F15">
        <v>0</v>
      </c>
      <c r="G15">
        <v>0</v>
      </c>
      <c r="H15">
        <v>10</v>
      </c>
      <c r="I15">
        <v>30</v>
      </c>
      <c r="J15">
        <v>40</v>
      </c>
      <c r="K15">
        <v>50</v>
      </c>
      <c r="L15">
        <v>50</v>
      </c>
      <c r="M15">
        <v>40</v>
      </c>
      <c r="N15">
        <v>30</v>
      </c>
      <c r="O15">
        <v>20</v>
      </c>
      <c r="P15">
        <v>10</v>
      </c>
      <c r="Q15">
        <v>5</v>
      </c>
      <c r="R15">
        <v>5</v>
      </c>
      <c r="S15">
        <v>5</v>
      </c>
      <c r="T15">
        <v>5</v>
      </c>
      <c r="U15" t="str">
        <f>IF(ISBLANK(A15),"",""""&amp;A15&amp;""":{")&amp;IF(ISBLANK(B15),"",""""&amp;B15&amp;""":{")&amp;IF(ISBLANK(C15),"",""""&amp;C15&amp;""":{")&amp;IF(ISBLANK(D15),"",""""&amp;D15&amp;""":{")&amp;IF(ISBLANK(E15),"",""""&amp;E15&amp;""":{")</f>
        <v>"Flash":{</v>
      </c>
      <c r="V15">
        <f>COUNTIF(A15:E15,"=}")</f>
        <v>0</v>
      </c>
      <c r="W15" t="str">
        <f>LEFT(U15,LEN(U15)-1)&amp;"["&amp;F15&amp;", "&amp;G15&amp;", "&amp;H15&amp;", "&amp;I15&amp;", "&amp;J15&amp;", "&amp;K15&amp;", "&amp;L15&amp;", "&amp;M15&amp;", "&amp;N15&amp;", "&amp;O15&amp;", "&amp;P15&amp;", "&amp;Q15&amp;", "&amp;R15&amp;", "&amp;S15&amp;", "&amp;T15&amp;"]"</f>
        <v>"Flash":[0, 0, 10, 30, 40, 50, 50, 40, 30, 20, 10, 5, 5, 5, 5]</v>
      </c>
      <c r="X15" t="str">
        <f>IF(V15&gt;0,LEFT("}}}}}",V15),W15)</f>
        <v>"Flash":[0, 0, 10, 30, 40, 50, 50, 40, 30, 20, 10, 5, 5, 5, 5]</v>
      </c>
    </row>
    <row r="16" spans="1:24" x14ac:dyDescent="0.25">
      <c r="C16" t="s">
        <v>14</v>
      </c>
      <c r="U16" t="str">
        <f>IF(ISBLANK(A16),"",""""&amp;A16&amp;""":{")&amp;IF(ISBLANK(B16),"",""""&amp;B16&amp;""":{")&amp;IF(ISBLANK(C16),"",""""&amp;C16&amp;""":{")&amp;IF(ISBLANK(D16),"",""""&amp;D16&amp;""":{")&amp;IF(ISBLANK(E16),"",""""&amp;E16&amp;""":{")</f>
        <v>"}":{</v>
      </c>
      <c r="V16">
        <f>COUNTIF(A16:E16,"=}")</f>
        <v>1</v>
      </c>
      <c r="W16" t="str">
        <f>LEFT(U16,LEN(U16)-1)&amp;"["&amp;F16&amp;", "&amp;G16&amp;", "&amp;H16&amp;", "&amp;I16&amp;", "&amp;J16&amp;", "&amp;K16&amp;", "&amp;L16&amp;", "&amp;M16&amp;", "&amp;N16&amp;", "&amp;O16&amp;", "&amp;P16&amp;", "&amp;Q16&amp;", "&amp;R16&amp;", "&amp;S16&amp;", "&amp;T16&amp;"]"</f>
        <v>"}":[, , , , , , , , , , , , , , ]</v>
      </c>
      <c r="X16" t="str">
        <f>IF(V16&gt;0,LEFT("}}}}}",V16),W16)</f>
        <v>}</v>
      </c>
    </row>
    <row r="17" spans="2:24" x14ac:dyDescent="0.25">
      <c r="C17" t="s">
        <v>97</v>
      </c>
      <c r="D17" t="s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</v>
      </c>
      <c r="N17">
        <v>30</v>
      </c>
      <c r="O17">
        <v>50</v>
      </c>
      <c r="P17">
        <v>50</v>
      </c>
      <c r="Q17">
        <v>50</v>
      </c>
      <c r="R17">
        <v>45</v>
      </c>
      <c r="S17">
        <v>45</v>
      </c>
      <c r="T17">
        <v>40</v>
      </c>
      <c r="U17" t="str">
        <f>IF(ISBLANK(A17),"",""""&amp;A17&amp;""":{")&amp;IF(ISBLANK(B17),"",""""&amp;B17&amp;""":{")&amp;IF(ISBLANK(C17),"",""""&amp;C17&amp;""":{")&amp;IF(ISBLANK(D17),"",""""&amp;D17&amp;""":{")&amp;IF(ISBLANK(E17),"",""""&amp;E17&amp;""":{")</f>
        <v>"Algorithm":{"Image Processing":{</v>
      </c>
      <c r="V17">
        <f>COUNTIF(A17:E17,"=}")</f>
        <v>0</v>
      </c>
      <c r="W17" t="str">
        <f>LEFT(U17,LEN(U17)-1)&amp;"["&amp;F17&amp;", "&amp;G17&amp;", "&amp;H17&amp;", "&amp;I17&amp;", "&amp;J17&amp;", "&amp;K17&amp;", "&amp;L17&amp;", "&amp;M17&amp;", "&amp;N17&amp;", "&amp;O17&amp;", "&amp;P17&amp;", "&amp;Q17&amp;", "&amp;R17&amp;", "&amp;S17&amp;", "&amp;T17&amp;"]"</f>
        <v>"Algorithm":{"Image Processing":[0, 0, 0, 0, 0, 0, 0, 10, 30, 50, 50, 50, 45, 45, 40]</v>
      </c>
      <c r="X17" t="str">
        <f>IF(V17&gt;0,LEFT("}}}}}",V17),W17)</f>
        <v>"Algorithm":{"Image Processing":[0, 0, 0, 0, 0, 0, 0, 10, 30, 50, 50, 50, 45, 45, 40]</v>
      </c>
    </row>
    <row r="18" spans="2:24" x14ac:dyDescent="0.25">
      <c r="D18" t="s">
        <v>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</v>
      </c>
      <c r="N18">
        <v>40</v>
      </c>
      <c r="O18">
        <v>70</v>
      </c>
      <c r="P18">
        <v>60</v>
      </c>
      <c r="Q18">
        <v>50</v>
      </c>
      <c r="R18">
        <v>40</v>
      </c>
      <c r="S18">
        <v>40</v>
      </c>
      <c r="T18">
        <v>40</v>
      </c>
      <c r="U18" t="str">
        <f>IF(ISBLANK(A18),"",""""&amp;A18&amp;""":{")&amp;IF(ISBLANK(B18),"",""""&amp;B18&amp;""":{")&amp;IF(ISBLANK(C18),"",""""&amp;C18&amp;""":{")&amp;IF(ISBLANK(D18),"",""""&amp;D18&amp;""":{")&amp;IF(ISBLANK(E18),"",""""&amp;E18&amp;""":{")</f>
        <v>"Face recognition":{</v>
      </c>
      <c r="V18">
        <f>COUNTIF(A18:E18,"=}")</f>
        <v>0</v>
      </c>
      <c r="W18" t="str">
        <f>LEFT(U18,LEN(U18)-1)&amp;"["&amp;F18&amp;", "&amp;G18&amp;", "&amp;H18&amp;", "&amp;I18&amp;", "&amp;J18&amp;", "&amp;K18&amp;", "&amp;L18&amp;", "&amp;M18&amp;", "&amp;N18&amp;", "&amp;O18&amp;", "&amp;P18&amp;", "&amp;Q18&amp;", "&amp;R18&amp;", "&amp;S18&amp;", "&amp;T18&amp;"]"</f>
        <v>"Face recognition":[0, 0, 0, 0, 0, 0, 0, 10, 40, 70, 60, 50, 40, 40, 40]</v>
      </c>
      <c r="X18" t="str">
        <f>IF(V18&gt;0,LEFT("}}}}}",V18),W18)</f>
        <v>"Face recognition":[0, 0, 0, 0, 0, 0, 0, 10, 40, 70, 60, 50, 40, 40, 40]</v>
      </c>
    </row>
    <row r="19" spans="2:24" x14ac:dyDescent="0.25">
      <c r="C19" t="s">
        <v>14</v>
      </c>
      <c r="U19" t="str">
        <f>IF(ISBLANK(A19),"",""""&amp;A19&amp;""":{")&amp;IF(ISBLANK(B19),"",""""&amp;B19&amp;""":{")&amp;IF(ISBLANK(C19),"",""""&amp;C19&amp;""":{")&amp;IF(ISBLANK(D19),"",""""&amp;D19&amp;""":{")&amp;IF(ISBLANK(E19),"",""""&amp;E19&amp;""":{")</f>
        <v>"}":{</v>
      </c>
      <c r="V19">
        <f>COUNTIF(A19:E19,"=}")</f>
        <v>1</v>
      </c>
      <c r="W19" t="str">
        <f>LEFT(U19,LEN(U19)-1)&amp;"["&amp;F19&amp;", "&amp;G19&amp;", "&amp;H19&amp;", "&amp;I19&amp;", "&amp;J19&amp;", "&amp;K19&amp;", "&amp;L19&amp;", "&amp;M19&amp;", "&amp;N19&amp;", "&amp;O19&amp;", "&amp;P19&amp;", "&amp;Q19&amp;", "&amp;R19&amp;", "&amp;S19&amp;", "&amp;T19&amp;"]"</f>
        <v>"}":[, , , , , , , , , , , , , , ]</v>
      </c>
      <c r="X19" t="str">
        <f>IF(V19&gt;0,LEFT("}}}}}",V19),W19)</f>
        <v>}</v>
      </c>
    </row>
    <row r="20" spans="2:24" x14ac:dyDescent="0.25">
      <c r="B20" t="s">
        <v>14</v>
      </c>
      <c r="U20" t="str">
        <f>IF(ISBLANK(A20),"",""""&amp;A20&amp;""":{")&amp;IF(ISBLANK(B20),"",""""&amp;B20&amp;""":{")&amp;IF(ISBLANK(C20),"",""""&amp;C20&amp;""":{")&amp;IF(ISBLANK(D20),"",""""&amp;D20&amp;""":{")&amp;IF(ISBLANK(E20),"",""""&amp;E20&amp;""":{")</f>
        <v>"}":{</v>
      </c>
      <c r="V20">
        <f>COUNTIF(A20:E20,"=}")</f>
        <v>1</v>
      </c>
      <c r="W20" t="str">
        <f>LEFT(U20,LEN(U20)-1)&amp;"["&amp;F20&amp;", "&amp;G20&amp;", "&amp;H20&amp;", "&amp;I20&amp;", "&amp;J20&amp;", "&amp;K20&amp;", "&amp;L20&amp;", "&amp;M20&amp;", "&amp;N20&amp;", "&amp;O20&amp;", "&amp;P20&amp;", "&amp;Q20&amp;", "&amp;R20&amp;", "&amp;S20&amp;", "&amp;T20&amp;"]"</f>
        <v>"}":[, , , , , , , , , , , , , , ]</v>
      </c>
      <c r="X20" t="str">
        <f>IF(V20&gt;0,LEFT("}}}}}",V20),W20)</f>
        <v>}</v>
      </c>
    </row>
    <row r="21" spans="2:24" x14ac:dyDescent="0.25">
      <c r="B21" t="s">
        <v>6</v>
      </c>
      <c r="C21" t="s">
        <v>7</v>
      </c>
      <c r="D21" t="s">
        <v>8</v>
      </c>
      <c r="E21" t="s">
        <v>9</v>
      </c>
      <c r="F21">
        <v>0</v>
      </c>
      <c r="G21">
        <v>0</v>
      </c>
      <c r="H21">
        <v>10</v>
      </c>
      <c r="I21">
        <v>30</v>
      </c>
      <c r="J21">
        <v>60</v>
      </c>
      <c r="K21">
        <v>60</v>
      </c>
      <c r="L21">
        <v>40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 t="str">
        <f>IF(ISBLANK(A21),"",""""&amp;A21&amp;""":{")&amp;IF(ISBLANK(B21),"",""""&amp;B21&amp;""":{")&amp;IF(ISBLANK(C21),"",""""&amp;C21&amp;""":{")&amp;IF(ISBLANK(D21),"",""""&amp;D21&amp;""":{")&amp;IF(ISBLANK(E21),"",""""&amp;E21&amp;""":{")</f>
        <v>"Web Development":{"Server Side":{"Active Page":{"ASP":{</v>
      </c>
      <c r="V21">
        <f>COUNTIF(A21:E21,"=}")</f>
        <v>0</v>
      </c>
      <c r="W21" t="str">
        <f>LEFT(U21,LEN(U21)-1)&amp;"["&amp;F21&amp;", "&amp;G21&amp;", "&amp;H21&amp;", "&amp;I21&amp;", "&amp;J21&amp;", "&amp;K21&amp;", "&amp;L21&amp;", "&amp;M21&amp;", "&amp;N21&amp;", "&amp;O21&amp;", "&amp;P21&amp;", "&amp;Q21&amp;", "&amp;R21&amp;", "&amp;S21&amp;", "&amp;T21&amp;"]"</f>
        <v>"Web Development":{"Server Side":{"Active Page":{"ASP":[0, 0, 10, 30, 60, 60, 40, 20, 20, 20, 20, 20, 20, 20, 20]</v>
      </c>
      <c r="X21" t="str">
        <f t="shared" ref="X21" si="0">IF(V21&gt;0,LEFT("}}}}}",V21),W21)</f>
        <v>"Web Development":{"Server Side":{"Active Page":{"ASP":[0, 0, 10, 30, 60, 60, 40, 20, 20, 20, 20, 20, 20, 20, 20]</v>
      </c>
    </row>
    <row r="22" spans="2:24" x14ac:dyDescent="0.25">
      <c r="E22" t="s">
        <v>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</v>
      </c>
      <c r="M22">
        <v>30</v>
      </c>
      <c r="N22">
        <v>70</v>
      </c>
      <c r="O22">
        <v>80</v>
      </c>
      <c r="P22">
        <v>90</v>
      </c>
      <c r="Q22">
        <v>90</v>
      </c>
      <c r="R22">
        <v>90</v>
      </c>
      <c r="S22">
        <v>90</v>
      </c>
      <c r="T22">
        <v>90</v>
      </c>
      <c r="U22" t="str">
        <f>IF(ISBLANK(A22),"",""""&amp;A22&amp;""":{")&amp;IF(ISBLANK(B22),"",""""&amp;B22&amp;""":{")&amp;IF(ISBLANK(C22),"",""""&amp;C22&amp;""":{")&amp;IF(ISBLANK(D22),"",""""&amp;D22&amp;""":{")&amp;IF(ISBLANK(E22),"",""""&amp;E22&amp;""":{")</f>
        <v>"ASP.Net":{</v>
      </c>
      <c r="V22">
        <f t="shared" ref="V22:V120" si="1">COUNTIF(A22:E22,"=}")</f>
        <v>0</v>
      </c>
      <c r="W22" t="str">
        <f>LEFT(U22,LEN(U22)-1)&amp;"["&amp;F22&amp;", "&amp;G22&amp;", "&amp;H22&amp;", "&amp;I22&amp;", "&amp;J22&amp;", "&amp;K22&amp;", "&amp;L22&amp;", "&amp;M22&amp;", "&amp;N22&amp;", "&amp;O22&amp;", "&amp;P22&amp;", "&amp;Q22&amp;", "&amp;R22&amp;", "&amp;S22&amp;", "&amp;T22&amp;"]"</f>
        <v>"ASP.Net":[0, 0, 0, 0, 0, 0, 10, 30, 70, 80, 90, 90, 90, 90, 90]</v>
      </c>
      <c r="X22" t="str">
        <f t="shared" ref="X22:X120" si="2">IF(V22&gt;0,LEFT("}}}}}",V22),W22)</f>
        <v>"ASP.Net":[0, 0, 0, 0, 0, 0, 10, 30, 70, 80, 90, 90, 90, 90, 90]</v>
      </c>
    </row>
    <row r="23" spans="2:24" x14ac:dyDescent="0.25">
      <c r="D23" t="s">
        <v>14</v>
      </c>
      <c r="U23" t="str">
        <f>IF(ISBLANK(A23),"",""""&amp;A23&amp;""":{")&amp;IF(ISBLANK(B23),"",""""&amp;B23&amp;""":{")&amp;IF(ISBLANK(C23),"",""""&amp;C23&amp;""":{")&amp;IF(ISBLANK(D23),"",""""&amp;D23&amp;""":{")&amp;IF(ISBLANK(E23),"",""""&amp;E23&amp;""":{")</f>
        <v>"}":{</v>
      </c>
      <c r="V23">
        <f t="shared" si="1"/>
        <v>1</v>
      </c>
      <c r="W23" t="str">
        <f>LEFT(U23,LEN(U23)-1)&amp;"["&amp;F23&amp;", "&amp;G23&amp;", "&amp;H23&amp;", "&amp;I23&amp;", "&amp;J23&amp;", "&amp;K23&amp;", "&amp;L23&amp;", "&amp;M23&amp;", "&amp;N23&amp;", "&amp;O23&amp;", "&amp;P23&amp;", "&amp;Q23&amp;", "&amp;R23&amp;", "&amp;S23&amp;", "&amp;T23&amp;"]"</f>
        <v>"}":[, , , , , , , , , , , , , , ]</v>
      </c>
      <c r="X23" t="str">
        <f t="shared" si="2"/>
        <v>}</v>
      </c>
    </row>
    <row r="24" spans="2:24" x14ac:dyDescent="0.25">
      <c r="D24" t="s">
        <v>30</v>
      </c>
      <c r="E24" t="s">
        <v>31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30</v>
      </c>
      <c r="U24" t="str">
        <f>IF(ISBLANK(A24),"",""""&amp;A24&amp;""":{")&amp;IF(ISBLANK(B24),"",""""&amp;B24&amp;""":{")&amp;IF(ISBLANK(C24),"",""""&amp;C24&amp;""":{")&amp;IF(ISBLANK(D24),"",""""&amp;D24&amp;""":{")&amp;IF(ISBLANK(E24),"",""""&amp;E24&amp;""":{")</f>
        <v>"Node.js":{"express":{</v>
      </c>
      <c r="V24">
        <f>COUNTIF(A24:E24,"=}")</f>
        <v>0</v>
      </c>
      <c r="W24" t="str">
        <f>LEFT(U24,LEN(U24)-1)&amp;"["&amp;F24&amp;", "&amp;G24&amp;", "&amp;H24&amp;", "&amp;I24&amp;", "&amp;J24&amp;", "&amp;K24&amp;", "&amp;L24&amp;", "&amp;M24&amp;", "&amp;N24&amp;", "&amp;O24&amp;", "&amp;P24&amp;", "&amp;Q24&amp;", "&amp;R24&amp;", "&amp;S24&amp;", "&amp;T24&amp;"]"</f>
        <v>"Node.js":{"express":[0, 0, 0, 0, 0, 0, 0, 0, 0, 0, 0, 0, 0, 10, 30]</v>
      </c>
      <c r="X24" t="str">
        <f>IF(V24&gt;0,LEFT("}}}}}",V24),W24)</f>
        <v>"Node.js":{"express":[0, 0, 0, 0, 0, 0, 0, 0, 0, 0, 0, 0, 0, 10, 30]</v>
      </c>
    </row>
    <row r="25" spans="2:24" x14ac:dyDescent="0.25">
      <c r="E25" t="s">
        <v>32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40</v>
      </c>
      <c r="U25" t="str">
        <f>IF(ISBLANK(A25),"",""""&amp;A25&amp;""":{")&amp;IF(ISBLANK(B25),"",""""&amp;B25&amp;""":{")&amp;IF(ISBLANK(C25),"",""""&amp;C25&amp;""":{")&amp;IF(ISBLANK(D25),"",""""&amp;D25&amp;""":{")&amp;IF(ISBLANK(E25),"",""""&amp;E25&amp;""":{")</f>
        <v>"npm":{</v>
      </c>
      <c r="V25">
        <f>COUNTIF(A25:E25,"=}")</f>
        <v>0</v>
      </c>
      <c r="W25" t="str">
        <f>LEFT(U25,LEN(U25)-1)&amp;"["&amp;F25&amp;", "&amp;G25&amp;", "&amp;H25&amp;", "&amp;I25&amp;", "&amp;J25&amp;", "&amp;K25&amp;", "&amp;L25&amp;", "&amp;M25&amp;", "&amp;N25&amp;", "&amp;O25&amp;", "&amp;P25&amp;", "&amp;Q25&amp;", "&amp;R25&amp;", "&amp;S25&amp;", "&amp;T25&amp;"]"</f>
        <v>"npm":[0, 0, 0, 0, 0, 0, 0, 0, 0, 0, 0, 0, 0, 10, 40]</v>
      </c>
      <c r="X25" t="str">
        <f>IF(V25&gt;0,LEFT("}}}}}",V25),W25)</f>
        <v>"npm":[0, 0, 0, 0, 0, 0, 0, 0, 0, 0, 0, 0, 0, 10, 40]</v>
      </c>
    </row>
    <row r="26" spans="2:24" x14ac:dyDescent="0.25">
      <c r="D26" t="s">
        <v>14</v>
      </c>
      <c r="U26" t="str">
        <f>IF(ISBLANK(A26),"",""""&amp;A26&amp;""":{")&amp;IF(ISBLANK(B26),"",""""&amp;B26&amp;""":{")&amp;IF(ISBLANK(C26),"",""""&amp;C26&amp;""":{")&amp;IF(ISBLANK(D26),"",""""&amp;D26&amp;""":{")&amp;IF(ISBLANK(E26),"",""""&amp;E26&amp;""":{")</f>
        <v>"}":{</v>
      </c>
      <c r="V26">
        <f>COUNTIF(A26:E26,"=}")</f>
        <v>1</v>
      </c>
      <c r="W26" t="str">
        <f>LEFT(U26,LEN(U26)-1)&amp;"["&amp;F26&amp;", "&amp;G26&amp;", "&amp;H26&amp;", "&amp;I26&amp;", "&amp;J26&amp;", "&amp;K26&amp;", "&amp;L26&amp;", "&amp;M26&amp;", "&amp;N26&amp;", "&amp;O26&amp;", "&amp;P26&amp;", "&amp;Q26&amp;", "&amp;R26&amp;", "&amp;S26&amp;", "&amp;T26&amp;"]"</f>
        <v>"}":[, , , , , , , , , , , , , , ]</v>
      </c>
      <c r="X26" t="str">
        <f>IF(V26&gt;0,LEFT("}}}}}",V26),W26)</f>
        <v>}</v>
      </c>
    </row>
    <row r="27" spans="2:24" x14ac:dyDescent="0.25">
      <c r="D27" t="s">
        <v>41</v>
      </c>
      <c r="E27" t="s">
        <v>42</v>
      </c>
      <c r="F27">
        <v>0</v>
      </c>
      <c r="G27">
        <v>0</v>
      </c>
      <c r="H27">
        <v>0</v>
      </c>
      <c r="I27">
        <v>0</v>
      </c>
      <c r="J27">
        <v>0</v>
      </c>
      <c r="K27">
        <v>10</v>
      </c>
      <c r="L27">
        <v>20</v>
      </c>
      <c r="M27">
        <v>40</v>
      </c>
      <c r="N27">
        <v>40</v>
      </c>
      <c r="O27">
        <v>40</v>
      </c>
      <c r="P27">
        <v>60</v>
      </c>
      <c r="Q27">
        <v>90</v>
      </c>
      <c r="R27">
        <v>90</v>
      </c>
      <c r="S27">
        <v>90</v>
      </c>
      <c r="T27">
        <v>80</v>
      </c>
      <c r="U27" t="str">
        <f>IF(ISBLANK(A27),"",""""&amp;A27&amp;""":{")&amp;IF(ISBLANK(B27),"",""""&amp;B27&amp;""":{")&amp;IF(ISBLANK(C27),"",""""&amp;C27&amp;""":{")&amp;IF(ISBLANK(D27),"",""""&amp;D27&amp;""":{")&amp;IF(ISBLANK(E27),"",""""&amp;E27&amp;""":{")</f>
        <v>"DB":{"SqlServer":{</v>
      </c>
      <c r="V27">
        <f>COUNTIF(A27:E27,"=}")</f>
        <v>0</v>
      </c>
      <c r="W27" t="str">
        <f>LEFT(U27,LEN(U27)-1)&amp;"["&amp;F27&amp;", "&amp;G27&amp;", "&amp;H27&amp;", "&amp;I27&amp;", "&amp;J27&amp;", "&amp;K27&amp;", "&amp;L27&amp;", "&amp;M27&amp;", "&amp;N27&amp;", "&amp;O27&amp;", "&amp;P27&amp;", "&amp;Q27&amp;", "&amp;R27&amp;", "&amp;S27&amp;", "&amp;T27&amp;"]"</f>
        <v>"DB":{"SqlServer":[0, 0, 0, 0, 0, 10, 20, 40, 40, 40, 60, 90, 90, 90, 80]</v>
      </c>
      <c r="X27" t="str">
        <f>IF(V27&gt;0,LEFT("}}}}}",V27),W27)</f>
        <v>"DB":{"SqlServer":[0, 0, 0, 0, 0, 10, 20, 40, 40, 40, 60, 90, 90, 90, 80]</v>
      </c>
    </row>
    <row r="28" spans="2:24" x14ac:dyDescent="0.25">
      <c r="E28" t="s">
        <v>76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10</v>
      </c>
      <c r="S28">
        <v>30</v>
      </c>
      <c r="T28">
        <v>20</v>
      </c>
      <c r="U28" t="str">
        <f>IF(ISBLANK(A28),"",""""&amp;A28&amp;""":{")&amp;IF(ISBLANK(B28),"",""""&amp;B28&amp;""":{")&amp;IF(ISBLANK(C28),"",""""&amp;C28&amp;""":{")&amp;IF(ISBLANK(D28),"",""""&amp;D28&amp;""":{")&amp;IF(ISBLANK(E28),"",""""&amp;E28&amp;""":{")</f>
        <v>"Sqlite":{</v>
      </c>
      <c r="V28">
        <f>COUNTIF(A28:E28,"=}")</f>
        <v>0</v>
      </c>
      <c r="W28" t="str">
        <f>LEFT(U28,LEN(U28)-1)&amp;"["&amp;F28&amp;", "&amp;G28&amp;", "&amp;H28&amp;", "&amp;I28&amp;", "&amp;J28&amp;", "&amp;K28&amp;", "&amp;L28&amp;", "&amp;M28&amp;", "&amp;N28&amp;", "&amp;O28&amp;", "&amp;P28&amp;", "&amp;Q28&amp;", "&amp;R28&amp;", "&amp;S28&amp;", "&amp;T28&amp;"]"</f>
        <v>"Sqlite":[0, 0, 0, 0, 0, 0, 0, 0, 0, 0, 0, 0, 10, 30, 20]</v>
      </c>
      <c r="X28" t="str">
        <f>IF(V28&gt;0,LEFT("}}}}}",V28),W28)</f>
        <v>"Sqlite":[0, 0, 0, 0, 0, 0, 0, 0, 0, 0, 0, 0, 10, 30, 20]</v>
      </c>
    </row>
    <row r="29" spans="2:24" x14ac:dyDescent="0.25">
      <c r="E29" t="s">
        <v>43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</v>
      </c>
      <c r="T29">
        <v>30</v>
      </c>
      <c r="U29" t="str">
        <f>IF(ISBLANK(A29),"",""""&amp;A29&amp;""":{")&amp;IF(ISBLANK(B29),"",""""&amp;B29&amp;""":{")&amp;IF(ISBLANK(C29),"",""""&amp;C29&amp;""":{")&amp;IF(ISBLANK(D29),"",""""&amp;D29&amp;""":{")&amp;IF(ISBLANK(E29),"",""""&amp;E29&amp;""":{")</f>
        <v>"Mongo":{</v>
      </c>
      <c r="V29">
        <f>COUNTIF(A29:E29,"=}")</f>
        <v>0</v>
      </c>
      <c r="W29" t="str">
        <f>LEFT(U29,LEN(U29)-1)&amp;"["&amp;F29&amp;", "&amp;G29&amp;", "&amp;H29&amp;", "&amp;I29&amp;", "&amp;J29&amp;", "&amp;K29&amp;", "&amp;L29&amp;", "&amp;M29&amp;", "&amp;N29&amp;", "&amp;O29&amp;", "&amp;P29&amp;", "&amp;Q29&amp;", "&amp;R29&amp;", "&amp;S29&amp;", "&amp;T29&amp;"]"</f>
        <v>"Mongo":[0, 0, 0, 0, 0, 0, 0, 0, 0, 0, 0, 0, 0, 10, 30]</v>
      </c>
      <c r="X29" t="str">
        <f>IF(V29&gt;0,LEFT("}}}}}",V29),W29)</f>
        <v>"Mongo":[0, 0, 0, 0, 0, 0, 0, 0, 0, 0, 0, 0, 0, 10, 30]</v>
      </c>
    </row>
    <row r="30" spans="2:24" x14ac:dyDescent="0.25">
      <c r="D30" t="s">
        <v>14</v>
      </c>
      <c r="U30" t="str">
        <f>IF(ISBLANK(A30),"",""""&amp;A30&amp;""":{")&amp;IF(ISBLANK(B30),"",""""&amp;B30&amp;""":{")&amp;IF(ISBLANK(C30),"",""""&amp;C30&amp;""":{")&amp;IF(ISBLANK(D30),"",""""&amp;D30&amp;""":{")&amp;IF(ISBLANK(E30),"",""""&amp;E30&amp;""":{")</f>
        <v>"}":{</v>
      </c>
      <c r="V30">
        <f>COUNTIF(A30:E30,"=}")</f>
        <v>1</v>
      </c>
      <c r="W30" t="str">
        <f>LEFT(U30,LEN(U30)-1)&amp;"["&amp;F30&amp;", "&amp;G30&amp;", "&amp;H30&amp;", "&amp;I30&amp;", "&amp;J30&amp;", "&amp;K30&amp;", "&amp;L30&amp;", "&amp;M30&amp;", "&amp;N30&amp;", "&amp;O30&amp;", "&amp;P30&amp;", "&amp;Q30&amp;", "&amp;R30&amp;", "&amp;S30&amp;", "&amp;T30&amp;"]"</f>
        <v>"}":[, , , , , , , , , , , , , , ]</v>
      </c>
      <c r="X30" t="str">
        <f>IF(V30&gt;0,LEFT("}}}}}",V30),W30)</f>
        <v>}</v>
      </c>
    </row>
    <row r="31" spans="2:24" x14ac:dyDescent="0.25">
      <c r="D31" t="s">
        <v>44</v>
      </c>
      <c r="E31" t="s">
        <v>45</v>
      </c>
      <c r="F31">
        <v>0</v>
      </c>
      <c r="G31">
        <v>10</v>
      </c>
      <c r="H31">
        <v>10</v>
      </c>
      <c r="I31">
        <v>30</v>
      </c>
      <c r="J31">
        <v>40</v>
      </c>
      <c r="K31">
        <v>40</v>
      </c>
      <c r="L31">
        <v>40</v>
      </c>
      <c r="M31">
        <v>60</v>
      </c>
      <c r="N31">
        <v>70</v>
      </c>
      <c r="O31">
        <v>70</v>
      </c>
      <c r="P31">
        <v>80</v>
      </c>
      <c r="Q31">
        <v>80</v>
      </c>
      <c r="R31">
        <v>80</v>
      </c>
      <c r="S31">
        <v>80</v>
      </c>
      <c r="T31">
        <v>80</v>
      </c>
      <c r="U31" t="str">
        <f>IF(ISBLANK(A31),"",""""&amp;A31&amp;""":{")&amp;IF(ISBLANK(B31),"",""""&amp;B31&amp;""":{")&amp;IF(ISBLANK(C31),"",""""&amp;C31&amp;""":{")&amp;IF(ISBLANK(D31),"",""""&amp;D31&amp;""":{")&amp;IF(ISBLANK(E31),"",""""&amp;E31&amp;""":{")</f>
        <v>"Server":{"IIS":{</v>
      </c>
      <c r="V31">
        <f>COUNTIF(A31:E31,"=}")</f>
        <v>0</v>
      </c>
      <c r="W31" t="str">
        <f>LEFT(U31,LEN(U31)-1)&amp;"["&amp;F31&amp;", "&amp;G31&amp;", "&amp;H31&amp;", "&amp;I31&amp;", "&amp;J31&amp;", "&amp;K31&amp;", "&amp;L31&amp;", "&amp;M31&amp;", "&amp;N31&amp;", "&amp;O31&amp;", "&amp;P31&amp;", "&amp;Q31&amp;", "&amp;R31&amp;", "&amp;S31&amp;", "&amp;T31&amp;"]"</f>
        <v>"Server":{"IIS":[0, 10, 10, 30, 40, 40, 40, 60, 70, 70, 80, 80, 80, 80, 80]</v>
      </c>
      <c r="X31" t="str">
        <f>IF(V31&gt;0,LEFT("}}}}}",V31),W31)</f>
        <v>"Server":{"IIS":[0, 10, 10, 30, 40, 40, 40, 60, 70, 70, 80, 80, 80, 80, 80]</v>
      </c>
    </row>
    <row r="32" spans="2:24" x14ac:dyDescent="0.25">
      <c r="E32" t="s">
        <v>46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</v>
      </c>
      <c r="S32">
        <v>20</v>
      </c>
      <c r="T32">
        <v>40</v>
      </c>
      <c r="U32" t="str">
        <f>IF(ISBLANK(A32),"",""""&amp;A32&amp;""":{")&amp;IF(ISBLANK(B32),"",""""&amp;B32&amp;""":{")&amp;IF(ISBLANK(C32),"",""""&amp;C32&amp;""":{")&amp;IF(ISBLANK(D32),"",""""&amp;D32&amp;""":{")&amp;IF(ISBLANK(E32),"",""""&amp;E32&amp;""":{")</f>
        <v>"Apache":{</v>
      </c>
      <c r="V32">
        <f>COUNTIF(A32:E32,"=}")</f>
        <v>0</v>
      </c>
      <c r="W32" t="str">
        <f>LEFT(U32,LEN(U32)-1)&amp;"["&amp;F32&amp;", "&amp;G32&amp;", "&amp;H32&amp;", "&amp;I32&amp;", "&amp;J32&amp;", "&amp;K32&amp;", "&amp;L32&amp;", "&amp;M32&amp;", "&amp;N32&amp;", "&amp;O32&amp;", "&amp;P32&amp;", "&amp;Q32&amp;", "&amp;R32&amp;", "&amp;S32&amp;", "&amp;T32&amp;"]"</f>
        <v>"Apache":[0, 0, 0, 0, 0, 0, 0, 0, 0, 0, 0, 0, 10, 20, 40]</v>
      </c>
      <c r="X32" t="str">
        <f>IF(V32&gt;0,LEFT("}}}}}",V32),W32)</f>
        <v>"Apache":[0, 0, 0, 0, 0, 0, 0, 0, 0, 0, 0, 0, 10, 20, 40]</v>
      </c>
    </row>
    <row r="33" spans="3:24" x14ac:dyDescent="0.25">
      <c r="D33" t="s">
        <v>14</v>
      </c>
      <c r="U33" t="str">
        <f>IF(ISBLANK(A33),"",""""&amp;A33&amp;""":{")&amp;IF(ISBLANK(B33),"",""""&amp;B33&amp;""":{")&amp;IF(ISBLANK(C33),"",""""&amp;C33&amp;""":{")&amp;IF(ISBLANK(D33),"",""""&amp;D33&amp;""":{")&amp;IF(ISBLANK(E33),"",""""&amp;E33&amp;""":{")</f>
        <v>"}":{</v>
      </c>
      <c r="V33">
        <f>COUNTIF(A33:E33,"=}")</f>
        <v>1</v>
      </c>
      <c r="W33" t="str">
        <f>LEFT(U33,LEN(U33)-1)&amp;"["&amp;F33&amp;", "&amp;G33&amp;", "&amp;H33&amp;", "&amp;I33&amp;", "&amp;J33&amp;", "&amp;K33&amp;", "&amp;L33&amp;", "&amp;M33&amp;", "&amp;N33&amp;", "&amp;O33&amp;", "&amp;P33&amp;", "&amp;Q33&amp;", "&amp;R33&amp;", "&amp;S33&amp;", "&amp;T33&amp;"]"</f>
        <v>"}":[, , , , , , , , , , , , , , ]</v>
      </c>
      <c r="X33" t="str">
        <f>IF(V33&gt;0,LEFT("}}}}}",V33),W33)</f>
        <v>}</v>
      </c>
    </row>
    <row r="34" spans="3:24" x14ac:dyDescent="0.25">
      <c r="D34" t="s">
        <v>93</v>
      </c>
      <c r="E34" t="s">
        <v>94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</v>
      </c>
      <c r="P34">
        <v>40</v>
      </c>
      <c r="Q34">
        <v>40</v>
      </c>
      <c r="R34">
        <v>40</v>
      </c>
      <c r="S34">
        <v>30</v>
      </c>
      <c r="T34">
        <v>30</v>
      </c>
      <c r="U34" t="str">
        <f>IF(ISBLANK(A34),"",""""&amp;A34&amp;""":{")&amp;IF(ISBLANK(B34),"",""""&amp;B34&amp;""":{")&amp;IF(ISBLANK(C34),"",""""&amp;C34&amp;""":{")&amp;IF(ISBLANK(D34),"",""""&amp;D34&amp;""":{")&amp;IF(ISBLANK(E34),"",""""&amp;E34&amp;""":{")</f>
        <v>"API":{"OAuth2.0":{</v>
      </c>
      <c r="V34">
        <f>COUNTIF(A34:E34,"=}")</f>
        <v>0</v>
      </c>
      <c r="W34" t="str">
        <f>LEFT(U34,LEN(U34)-1)&amp;"["&amp;F34&amp;", "&amp;G34&amp;", "&amp;H34&amp;", "&amp;I34&amp;", "&amp;J34&amp;", "&amp;K34&amp;", "&amp;L34&amp;", "&amp;M34&amp;", "&amp;N34&amp;", "&amp;O34&amp;", "&amp;P34&amp;", "&amp;Q34&amp;", "&amp;R34&amp;", "&amp;S34&amp;", "&amp;T34&amp;"]"</f>
        <v>"API":{"OAuth2.0":[0, 0, 0, 0, 0, 0, 0, 0, 0, 20, 40, 40, 40, 30, 30]</v>
      </c>
      <c r="X34" t="str">
        <f>IF(V34&gt;0,LEFT("}}}}}",V34),W34)</f>
        <v>"API":{"OAuth2.0":[0, 0, 0, 0, 0, 0, 0, 0, 0, 20, 40, 40, 40, 30, 30]</v>
      </c>
    </row>
    <row r="35" spans="3:24" x14ac:dyDescent="0.25">
      <c r="E35" t="s">
        <v>95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30</v>
      </c>
      <c r="T35">
        <v>30</v>
      </c>
      <c r="U35" t="str">
        <f>IF(ISBLANK(A35),"",""""&amp;A35&amp;""":{")&amp;IF(ISBLANK(B35),"",""""&amp;B35&amp;""":{")&amp;IF(ISBLANK(C35),"",""""&amp;C35&amp;""":{")&amp;IF(ISBLANK(D35),"",""""&amp;D35&amp;""":{")&amp;IF(ISBLANK(E35),"",""""&amp;E35&amp;""":{")</f>
        <v>"WeChat":{</v>
      </c>
      <c r="V35">
        <f>COUNTIF(A35:E35,"=}")</f>
        <v>0</v>
      </c>
      <c r="W35" t="str">
        <f>LEFT(U35,LEN(U35)-1)&amp;"["&amp;F35&amp;", "&amp;G35&amp;", "&amp;H35&amp;", "&amp;I35&amp;", "&amp;J35&amp;", "&amp;K35&amp;", "&amp;L35&amp;", "&amp;M35&amp;", "&amp;N35&amp;", "&amp;O35&amp;", "&amp;P35&amp;", "&amp;Q35&amp;", "&amp;R35&amp;", "&amp;S35&amp;", "&amp;T35&amp;"]"</f>
        <v>"WeChat":[0, 0, 0, 0, 0, 0, 0, 0, 0, 0, 0, 0, 0, 30, 30]</v>
      </c>
      <c r="X35" t="str">
        <f>IF(V35&gt;0,LEFT("}}}}}",V35),W35)</f>
        <v>"WeChat":[0, 0, 0, 0, 0, 0, 0, 0, 0, 0, 0, 0, 0, 30, 30]</v>
      </c>
    </row>
    <row r="36" spans="3:24" x14ac:dyDescent="0.25">
      <c r="E36" t="s">
        <v>81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</v>
      </c>
      <c r="S36">
        <v>40</v>
      </c>
      <c r="T36">
        <v>30</v>
      </c>
      <c r="U36" t="str">
        <f>IF(ISBLANK(A36),"",""""&amp;A36&amp;""":{")&amp;IF(ISBLANK(B36),"",""""&amp;B36&amp;""":{")&amp;IF(ISBLANK(C36),"",""""&amp;C36&amp;""":{")&amp;IF(ISBLANK(D36),"",""""&amp;D36&amp;""":{")&amp;IF(ISBLANK(E36),"",""""&amp;E36&amp;""":{")</f>
        <v>"Propose":{</v>
      </c>
      <c r="V36">
        <f>COUNTIF(A36:E36,"=}")</f>
        <v>0</v>
      </c>
      <c r="W36" t="str">
        <f>LEFT(U36,LEN(U36)-1)&amp;"["&amp;F36&amp;", "&amp;G36&amp;", "&amp;H36&amp;", "&amp;I36&amp;", "&amp;J36&amp;", "&amp;K36&amp;", "&amp;L36&amp;", "&amp;M36&amp;", "&amp;N36&amp;", "&amp;O36&amp;", "&amp;P36&amp;", "&amp;Q36&amp;", "&amp;R36&amp;", "&amp;S36&amp;", "&amp;T36&amp;"]"</f>
        <v>"Propose":[0, 0, 0, 0, 0, 0, 0, 0, 0, 0, 0, 0, 30, 40, 30]</v>
      </c>
      <c r="X36" t="str">
        <f>IF(V36&gt;0,LEFT("}}}}}",V36),W36)</f>
        <v>"Propose":[0, 0, 0, 0, 0, 0, 0, 0, 0, 0, 0, 0, 30, 40, 30]</v>
      </c>
    </row>
    <row r="37" spans="3:24" x14ac:dyDescent="0.25">
      <c r="C37" t="s">
        <v>14</v>
      </c>
      <c r="D37" t="s">
        <v>14</v>
      </c>
      <c r="U37" t="str">
        <f>IF(ISBLANK(A37),"",""""&amp;A37&amp;""":{")&amp;IF(ISBLANK(B37),"",""""&amp;B37&amp;""":{")&amp;IF(ISBLANK(C37),"",""""&amp;C37&amp;""":{")&amp;IF(ISBLANK(D37),"",""""&amp;D37&amp;""":{")&amp;IF(ISBLANK(E37),"",""""&amp;E37&amp;""":{")</f>
        <v>"}":{"}":{</v>
      </c>
      <c r="V37">
        <f t="shared" si="1"/>
        <v>2</v>
      </c>
      <c r="W37" t="str">
        <f>LEFT(U37,LEN(U37)-1)&amp;"["&amp;F37&amp;", "&amp;G37&amp;", "&amp;H37&amp;", "&amp;I37&amp;", "&amp;J37&amp;", "&amp;K37&amp;", "&amp;L37&amp;", "&amp;M37&amp;", "&amp;N37&amp;", "&amp;O37&amp;", "&amp;P37&amp;", "&amp;Q37&amp;", "&amp;R37&amp;", "&amp;S37&amp;", "&amp;T37&amp;"]"</f>
        <v>"}":{"}":[, , , , , , , , , , , , , , ]</v>
      </c>
      <c r="X37" t="str">
        <f t="shared" si="2"/>
        <v>}}</v>
      </c>
    </row>
    <row r="38" spans="3:24" x14ac:dyDescent="0.25">
      <c r="C38" t="s">
        <v>54</v>
      </c>
      <c r="D38" t="s">
        <v>55</v>
      </c>
      <c r="F38">
        <v>0</v>
      </c>
      <c r="G38">
        <v>0</v>
      </c>
      <c r="H38">
        <v>10</v>
      </c>
      <c r="I38">
        <v>30</v>
      </c>
      <c r="J38">
        <v>50</v>
      </c>
      <c r="K38">
        <v>50</v>
      </c>
      <c r="L38">
        <v>60</v>
      </c>
      <c r="M38">
        <v>80</v>
      </c>
      <c r="N38">
        <v>90</v>
      </c>
      <c r="O38">
        <v>60</v>
      </c>
      <c r="P38">
        <v>50</v>
      </c>
      <c r="Q38">
        <v>30</v>
      </c>
      <c r="R38">
        <v>30</v>
      </c>
      <c r="S38">
        <v>30</v>
      </c>
      <c r="T38">
        <v>40</v>
      </c>
      <c r="U38" t="str">
        <f>IF(ISBLANK(A38),"",""""&amp;A38&amp;""":{")&amp;IF(ISBLANK(B38),"",""""&amp;B38&amp;""":{")&amp;IF(ISBLANK(C38),"",""""&amp;C38&amp;""":{")&amp;IF(ISBLANK(D38),"",""""&amp;D38&amp;""":{")&amp;IF(ISBLANK(E38),"",""""&amp;E38&amp;""":{")</f>
        <v>"Front Side":{"HTML":{</v>
      </c>
      <c r="V38">
        <f>COUNTIF(A38:E38,"=}")</f>
        <v>0</v>
      </c>
      <c r="W38" t="str">
        <f>LEFT(U38,LEN(U38)-1)&amp;"["&amp;F38&amp;", "&amp;G38&amp;", "&amp;H38&amp;", "&amp;I38&amp;", "&amp;J38&amp;", "&amp;K38&amp;", "&amp;L38&amp;", "&amp;M38&amp;", "&amp;N38&amp;", "&amp;O38&amp;", "&amp;P38&amp;", "&amp;Q38&amp;", "&amp;R38&amp;", "&amp;S38&amp;", "&amp;T38&amp;"]"</f>
        <v>"Front Side":{"HTML":[0, 0, 10, 30, 50, 50, 60, 80, 90, 60, 50, 30, 30, 30, 40]</v>
      </c>
      <c r="X38" t="str">
        <f>IF(V38&gt;0,LEFT("}}}}}",V38),W38)</f>
        <v>"Front Side":{"HTML":[0, 0, 10, 30, 50, 50, 60, 80, 90, 60, 50, 30, 30, 30, 40]</v>
      </c>
    </row>
    <row r="39" spans="3:24" x14ac:dyDescent="0.25">
      <c r="D39" t="s">
        <v>56</v>
      </c>
      <c r="E39" t="s">
        <v>56</v>
      </c>
      <c r="F39">
        <v>0</v>
      </c>
      <c r="G39">
        <v>0</v>
      </c>
      <c r="H39">
        <v>10</v>
      </c>
      <c r="I39">
        <v>30</v>
      </c>
      <c r="J39">
        <v>50</v>
      </c>
      <c r="K39">
        <v>50</v>
      </c>
      <c r="L39">
        <v>60</v>
      </c>
      <c r="M39">
        <v>80</v>
      </c>
      <c r="N39">
        <v>85</v>
      </c>
      <c r="O39">
        <v>60</v>
      </c>
      <c r="P39">
        <v>50</v>
      </c>
      <c r="Q39">
        <v>30</v>
      </c>
      <c r="R39">
        <v>20</v>
      </c>
      <c r="S39">
        <v>20</v>
      </c>
      <c r="T39">
        <v>30</v>
      </c>
      <c r="U39" t="str">
        <f>IF(ISBLANK(A39),"",""""&amp;A39&amp;""":{")&amp;IF(ISBLANK(B39),"",""""&amp;B39&amp;""":{")&amp;IF(ISBLANK(C39),"",""""&amp;C39&amp;""":{")&amp;IF(ISBLANK(D39),"",""""&amp;D39&amp;""":{")&amp;IF(ISBLANK(E39),"",""""&amp;E39&amp;""":{")</f>
        <v>"CSS":{"CSS":{</v>
      </c>
      <c r="V39">
        <f>COUNTIF(A39:E39,"=}")</f>
        <v>0</v>
      </c>
      <c r="W39" t="str">
        <f>LEFT(U39,LEN(U39)-1)&amp;"["&amp;F39&amp;", "&amp;G39&amp;", "&amp;H39&amp;", "&amp;I39&amp;", "&amp;J39&amp;", "&amp;K39&amp;", "&amp;L39&amp;", "&amp;M39&amp;", "&amp;N39&amp;", "&amp;O39&amp;", "&amp;P39&amp;", "&amp;Q39&amp;", "&amp;R39&amp;", "&amp;S39&amp;", "&amp;T39&amp;"]"</f>
        <v>"CSS":{"CSS":[0, 0, 10, 30, 50, 50, 60, 80, 85, 60, 50, 30, 20, 20, 30]</v>
      </c>
      <c r="X39" t="str">
        <f>IF(V39&gt;0,LEFT("}}}}}",V39),W39)</f>
        <v>"CSS":{"CSS":[0, 0, 10, 30, 50, 50, 60, 80, 85, 60, 50, 30, 20, 20, 30]</v>
      </c>
    </row>
    <row r="40" spans="3:24" x14ac:dyDescent="0.25">
      <c r="E40" t="s">
        <v>57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30</v>
      </c>
      <c r="U40" t="str">
        <f>IF(ISBLANK(A40),"",""""&amp;A40&amp;""":{")&amp;IF(ISBLANK(B40),"",""""&amp;B40&amp;""":{")&amp;IF(ISBLANK(C40),"",""""&amp;C40&amp;""":{")&amp;IF(ISBLANK(D40),"",""""&amp;D40&amp;""":{")&amp;IF(ISBLANK(E40),"",""""&amp;E40&amp;""":{")</f>
        <v>"LESS":{</v>
      </c>
      <c r="V40">
        <f>COUNTIF(A40:E40,"=}")</f>
        <v>0</v>
      </c>
      <c r="W40" t="str">
        <f>LEFT(U40,LEN(U40)-1)&amp;"["&amp;F40&amp;", "&amp;G40&amp;", "&amp;H40&amp;", "&amp;I40&amp;", "&amp;J40&amp;", "&amp;K40&amp;", "&amp;L40&amp;", "&amp;M40&amp;", "&amp;N40&amp;", "&amp;O40&amp;", "&amp;P40&amp;", "&amp;Q40&amp;", "&amp;R40&amp;", "&amp;S40&amp;", "&amp;T40&amp;"]"</f>
        <v>"LESS":[0, 0, 0, 0, 0, 0, 0, 0, 0, 0, 0, 0, 0, 0, 30]</v>
      </c>
      <c r="X40" t="str">
        <f>IF(V40&gt;0,LEFT("}}}}}",V40),W40)</f>
        <v>"LESS":[0, 0, 0, 0, 0, 0, 0, 0, 0, 0, 0, 0, 0, 0, 30]</v>
      </c>
    </row>
    <row r="41" spans="3:24" x14ac:dyDescent="0.25">
      <c r="E41" t="s">
        <v>58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20</v>
      </c>
      <c r="U41" t="str">
        <f>IF(ISBLANK(A41),"",""""&amp;A41&amp;""":{")&amp;IF(ISBLANK(B41),"",""""&amp;B41&amp;""":{")&amp;IF(ISBLANK(C41),"",""""&amp;C41&amp;""":{")&amp;IF(ISBLANK(D41),"",""""&amp;D41&amp;""":{")&amp;IF(ISBLANK(E41),"",""""&amp;E41&amp;""":{")</f>
        <v>"Responsive":{</v>
      </c>
      <c r="V41">
        <f>COUNTIF(A41:E41,"=}")</f>
        <v>0</v>
      </c>
      <c r="W41" t="str">
        <f>LEFT(U41,LEN(U41)-1)&amp;"["&amp;F41&amp;", "&amp;G41&amp;", "&amp;H41&amp;", "&amp;I41&amp;", "&amp;J41&amp;", "&amp;K41&amp;", "&amp;L41&amp;", "&amp;M41&amp;", "&amp;N41&amp;", "&amp;O41&amp;", "&amp;P41&amp;", "&amp;Q41&amp;", "&amp;R41&amp;", "&amp;S41&amp;", "&amp;T41&amp;"]"</f>
        <v>"Responsive":[0, 0, 0, 0, 0, 0, 0, 0, 0, 0, 0, 0, 0, 0, 20]</v>
      </c>
      <c r="X41" t="str">
        <f>IF(V41&gt;0,LEFT("}}}}}",V41),W41)</f>
        <v>"Responsive":[0, 0, 0, 0, 0, 0, 0, 0, 0, 0, 0, 0, 0, 0, 20]</v>
      </c>
    </row>
    <row r="42" spans="3:24" x14ac:dyDescent="0.25">
      <c r="D42" t="s">
        <v>14</v>
      </c>
      <c r="U42" t="str">
        <f>IF(ISBLANK(A42),"",""""&amp;A42&amp;""":{")&amp;IF(ISBLANK(B42),"",""""&amp;B42&amp;""":{")&amp;IF(ISBLANK(C42),"",""""&amp;C42&amp;""":{")&amp;IF(ISBLANK(D42),"",""""&amp;D42&amp;""":{")&amp;IF(ISBLANK(E42),"",""""&amp;E42&amp;""":{")</f>
        <v>"}":{</v>
      </c>
      <c r="V42">
        <f>COUNTIF(A42:E42,"=}")</f>
        <v>1</v>
      </c>
      <c r="W42" t="str">
        <f>LEFT(U42,LEN(U42)-1)&amp;"["&amp;F42&amp;", "&amp;G42&amp;", "&amp;H42&amp;", "&amp;I42&amp;", "&amp;J42&amp;", "&amp;K42&amp;", "&amp;L42&amp;", "&amp;M42&amp;", "&amp;N42&amp;", "&amp;O42&amp;", "&amp;P42&amp;", "&amp;Q42&amp;", "&amp;R42&amp;", "&amp;S42&amp;", "&amp;T42&amp;"]"</f>
        <v>"}":[, , , , , , , , , , , , , , ]</v>
      </c>
      <c r="X42" t="str">
        <f>IF(V42&gt;0,LEFT("}}}}}",V42),W42)</f>
        <v>}</v>
      </c>
    </row>
    <row r="43" spans="3:24" x14ac:dyDescent="0.25">
      <c r="D43" t="s">
        <v>59</v>
      </c>
      <c r="E43" t="s">
        <v>60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20</v>
      </c>
      <c r="Q43">
        <v>30</v>
      </c>
      <c r="R43">
        <v>30</v>
      </c>
      <c r="S43">
        <v>25</v>
      </c>
      <c r="T43">
        <v>30</v>
      </c>
      <c r="U43" t="str">
        <f>IF(ISBLANK(A43),"",""""&amp;A43&amp;""":{")&amp;IF(ISBLANK(B43),"",""""&amp;B43&amp;""":{")&amp;IF(ISBLANK(C43),"",""""&amp;C43&amp;""":{")&amp;IF(ISBLANK(D43),"",""""&amp;D43&amp;""":{")&amp;IF(ISBLANK(E43),"",""""&amp;E43&amp;""":{")</f>
        <v>"JSFramework":{"jQuery":{</v>
      </c>
      <c r="V43">
        <f>COUNTIF(A43:E43,"=}")</f>
        <v>0</v>
      </c>
      <c r="W43" t="str">
        <f>LEFT(U43,LEN(U43)-1)&amp;"["&amp;F43&amp;", "&amp;G43&amp;", "&amp;H43&amp;", "&amp;I43&amp;", "&amp;J43&amp;", "&amp;K43&amp;", "&amp;L43&amp;", "&amp;M43&amp;", "&amp;N43&amp;", "&amp;O43&amp;", "&amp;P43&amp;", "&amp;Q43&amp;", "&amp;R43&amp;", "&amp;S43&amp;", "&amp;T43&amp;"]"</f>
        <v>"JSFramework":{"jQuery":[0, 0, 0, 0, 0, 0, 0, 0, 0, 0, 20, 30, 30, 25, 30]</v>
      </c>
      <c r="X43" t="str">
        <f>IF(V43&gt;0,LEFT("}}}}}",V43),W43)</f>
        <v>"JSFramework":{"jQuery":[0, 0, 0, 0, 0, 0, 0, 0, 0, 0, 20, 30, 30, 25, 30]</v>
      </c>
    </row>
    <row r="44" spans="3:24" x14ac:dyDescent="0.25">
      <c r="E44" t="s">
        <v>61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30</v>
      </c>
      <c r="T44">
        <v>30</v>
      </c>
      <c r="U44" t="str">
        <f>IF(ISBLANK(A44),"",""""&amp;A44&amp;""":{")&amp;IF(ISBLANK(B44),"",""""&amp;B44&amp;""":{")&amp;IF(ISBLANK(C44),"",""""&amp;C44&amp;""":{")&amp;IF(ISBLANK(D44),"",""""&amp;D44&amp;""":{")&amp;IF(ISBLANK(E44),"",""""&amp;E44&amp;""":{")</f>
        <v>"ExtJs":{</v>
      </c>
      <c r="V44">
        <f>COUNTIF(A44:E44,"=}")</f>
        <v>0</v>
      </c>
      <c r="W44" t="str">
        <f>LEFT(U44,LEN(U44)-1)&amp;"["&amp;F44&amp;", "&amp;G44&amp;", "&amp;H44&amp;", "&amp;I44&amp;", "&amp;J44&amp;", "&amp;K44&amp;", "&amp;L44&amp;", "&amp;M44&amp;", "&amp;N44&amp;", "&amp;O44&amp;", "&amp;P44&amp;", "&amp;Q44&amp;", "&amp;R44&amp;", "&amp;S44&amp;", "&amp;T44&amp;"]"</f>
        <v>"ExtJs":[0, 0, 0, 0, 0, 0, 0, 0, 0, 0, 0, 0, 0, 30, 30]</v>
      </c>
      <c r="X44" t="str">
        <f>IF(V44&gt;0,LEFT("}}}}}",V44),W44)</f>
        <v>"ExtJs":[0, 0, 0, 0, 0, 0, 0, 0, 0, 0, 0, 0, 0, 30, 30]</v>
      </c>
    </row>
    <row r="45" spans="3:24" x14ac:dyDescent="0.25">
      <c r="E45" t="s">
        <v>62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10</v>
      </c>
      <c r="U45" t="str">
        <f>IF(ISBLANK(A45),"",""""&amp;A45&amp;""":{")&amp;IF(ISBLANK(B45),"",""""&amp;B45&amp;""":{")&amp;IF(ISBLANK(C45),"",""""&amp;C45&amp;""":{")&amp;IF(ISBLANK(D45),"",""""&amp;D45&amp;""":{")&amp;IF(ISBLANK(E45),"",""""&amp;E45&amp;""":{")</f>
        <v>"BackboneJs":{</v>
      </c>
      <c r="V45">
        <f>COUNTIF(A45:E45,"=}")</f>
        <v>0</v>
      </c>
      <c r="W45" t="str">
        <f>LEFT(U45,LEN(U45)-1)&amp;"["&amp;F45&amp;", "&amp;G45&amp;", "&amp;H45&amp;", "&amp;I45&amp;", "&amp;J45&amp;", "&amp;K45&amp;", "&amp;L45&amp;", "&amp;M45&amp;", "&amp;N45&amp;", "&amp;O45&amp;", "&amp;P45&amp;", "&amp;Q45&amp;", "&amp;R45&amp;", "&amp;S45&amp;", "&amp;T45&amp;"]"</f>
        <v>"BackboneJs":[0, 0, 0, 0, 0, 0, 0, 0, 0, 0, 0, 0, 0, 0, 10]</v>
      </c>
      <c r="X45" t="str">
        <f>IF(V45&gt;0,LEFT("}}}}}",V45),W45)</f>
        <v>"BackboneJs":[0, 0, 0, 0, 0, 0, 0, 0, 0, 0, 0, 0, 0, 0, 10]</v>
      </c>
    </row>
    <row r="46" spans="3:24" x14ac:dyDescent="0.25">
      <c r="E46" t="s">
        <v>63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20</v>
      </c>
      <c r="U46" t="str">
        <f>IF(ISBLANK(A46),"",""""&amp;A46&amp;""":{")&amp;IF(ISBLANK(B46),"",""""&amp;B46&amp;""":{")&amp;IF(ISBLANK(C46),"",""""&amp;C46&amp;""":{")&amp;IF(ISBLANK(D46),"",""""&amp;D46&amp;""":{")&amp;IF(ISBLANK(E46),"",""""&amp;E46&amp;""":{")</f>
        <v>"D3.js":{</v>
      </c>
      <c r="V46">
        <f>COUNTIF(A46:E46,"=}")</f>
        <v>0</v>
      </c>
      <c r="W46" t="str">
        <f>LEFT(U46,LEN(U46)-1)&amp;"["&amp;F46&amp;", "&amp;G46&amp;", "&amp;H46&amp;", "&amp;I46&amp;", "&amp;J46&amp;", "&amp;K46&amp;", "&amp;L46&amp;", "&amp;M46&amp;", "&amp;N46&amp;", "&amp;O46&amp;", "&amp;P46&amp;", "&amp;Q46&amp;", "&amp;R46&amp;", "&amp;S46&amp;", "&amp;T46&amp;"]"</f>
        <v>"D3.js":[0, 0, 0, 0, 0, 0, 0, 0, 0, 0, 0, 0, 0, 0, 20]</v>
      </c>
      <c r="X46" t="str">
        <f>IF(V46&gt;0,LEFT("}}}}}",V46),W46)</f>
        <v>"D3.js":[0, 0, 0, 0, 0, 0, 0, 0, 0, 0, 0, 0, 0, 0, 20]</v>
      </c>
    </row>
    <row r="47" spans="3:24" x14ac:dyDescent="0.25">
      <c r="E47" t="s">
        <v>64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20</v>
      </c>
      <c r="U47" t="str">
        <f>IF(ISBLANK(A47),"",""""&amp;A47&amp;""":{")&amp;IF(ISBLANK(B47),"",""""&amp;B47&amp;""":{")&amp;IF(ISBLANK(C47),"",""""&amp;C47&amp;""":{")&amp;IF(ISBLANK(D47),"",""""&amp;D47&amp;""":{")&amp;IF(ISBLANK(E47),"",""""&amp;E47&amp;""":{")</f>
        <v>"Rapheal":{</v>
      </c>
      <c r="V47">
        <f>COUNTIF(A47:E47,"=}")</f>
        <v>0</v>
      </c>
      <c r="W47" t="str">
        <f>LEFT(U47,LEN(U47)-1)&amp;"["&amp;F47&amp;", "&amp;G47&amp;", "&amp;H47&amp;", "&amp;I47&amp;", "&amp;J47&amp;", "&amp;K47&amp;", "&amp;L47&amp;", "&amp;M47&amp;", "&amp;N47&amp;", "&amp;O47&amp;", "&amp;P47&amp;", "&amp;Q47&amp;", "&amp;R47&amp;", "&amp;S47&amp;", "&amp;T47&amp;"]"</f>
        <v>"Rapheal":[0, 0, 0, 0, 0, 0, 0, 0, 0, 0, 0, 0, 0, 0, 20]</v>
      </c>
      <c r="X47" t="str">
        <f>IF(V47&gt;0,LEFT("}}}}}",V47),W47)</f>
        <v>"Rapheal":[0, 0, 0, 0, 0, 0, 0, 0, 0, 0, 0, 0, 0, 0, 20]</v>
      </c>
    </row>
    <row r="48" spans="3:24" x14ac:dyDescent="0.25">
      <c r="E48" t="s">
        <v>65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20</v>
      </c>
      <c r="U48" t="str">
        <f>IF(ISBLANK(A48),"",""""&amp;A48&amp;""":{")&amp;IF(ISBLANK(B48),"",""""&amp;B48&amp;""":{")&amp;IF(ISBLANK(C48),"",""""&amp;C48&amp;""":{")&amp;IF(ISBLANK(D48),"",""""&amp;D48&amp;""":{")&amp;IF(ISBLANK(E48),"",""""&amp;E48&amp;""":{")</f>
        <v>"kinetic":{</v>
      </c>
      <c r="V48">
        <f>COUNTIF(A48:E48,"=}")</f>
        <v>0</v>
      </c>
      <c r="W48" t="str">
        <f>LEFT(U48,LEN(U48)-1)&amp;"["&amp;F48&amp;", "&amp;G48&amp;", "&amp;H48&amp;", "&amp;I48&amp;", "&amp;J48&amp;", "&amp;K48&amp;", "&amp;L48&amp;", "&amp;M48&amp;", "&amp;N48&amp;", "&amp;O48&amp;", "&amp;P48&amp;", "&amp;Q48&amp;", "&amp;R48&amp;", "&amp;S48&amp;", "&amp;T48&amp;"]"</f>
        <v>"kinetic":[0, 0, 0, 0, 0, 0, 0, 0, 0, 0, 0, 0, 0, 0, 20]</v>
      </c>
      <c r="X48" t="str">
        <f>IF(V48&gt;0,LEFT("}}}}}",V48),W48)</f>
        <v>"kinetic":[0, 0, 0, 0, 0, 0, 0, 0, 0, 0, 0, 0, 0, 0, 20]</v>
      </c>
    </row>
    <row r="49" spans="2:24" x14ac:dyDescent="0.25">
      <c r="D49" t="s">
        <v>14</v>
      </c>
      <c r="U49" t="str">
        <f>IF(ISBLANK(A49),"",""""&amp;A49&amp;""":{")&amp;IF(ISBLANK(B49),"",""""&amp;B49&amp;""":{")&amp;IF(ISBLANK(C49),"",""""&amp;C49&amp;""":{")&amp;IF(ISBLANK(D49),"",""""&amp;D49&amp;""":{")&amp;IF(ISBLANK(E49),"",""""&amp;E49&amp;""":{")</f>
        <v>"}":{</v>
      </c>
      <c r="V49">
        <f>COUNTIF(A49:E49,"=}")</f>
        <v>1</v>
      </c>
      <c r="W49" t="str">
        <f>LEFT(U49,LEN(U49)-1)&amp;"["&amp;F49&amp;", "&amp;G49&amp;", "&amp;H49&amp;", "&amp;I49&amp;", "&amp;J49&amp;", "&amp;K49&amp;", "&amp;L49&amp;", "&amp;M49&amp;", "&amp;N49&amp;", "&amp;O49&amp;", "&amp;P49&amp;", "&amp;Q49&amp;", "&amp;R49&amp;", "&amp;S49&amp;", "&amp;T49&amp;"]"</f>
        <v>"}":[, , , , , , , , , , , , , , ]</v>
      </c>
      <c r="X49" t="str">
        <f>IF(V49&gt;0,LEFT("}}}}}",V49),W49)</f>
        <v>}</v>
      </c>
    </row>
    <row r="50" spans="2:24" x14ac:dyDescent="0.25">
      <c r="D50" t="s">
        <v>67</v>
      </c>
      <c r="E50" t="s">
        <v>68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20</v>
      </c>
      <c r="U50" t="str">
        <f>IF(ISBLANK(A50),"",""""&amp;A50&amp;""":{")&amp;IF(ISBLANK(B50),"",""""&amp;B50&amp;""":{")&amp;IF(ISBLANK(C50),"",""""&amp;C50&amp;""":{")&amp;IF(ISBLANK(D50),"",""""&amp;D50&amp;""":{")&amp;IF(ISBLANK(E50),"",""""&amp;E50&amp;""":{")</f>
        <v>"Template":{"Jade":{</v>
      </c>
      <c r="V50">
        <f>COUNTIF(A50:E50,"=}")</f>
        <v>0</v>
      </c>
      <c r="W50" t="str">
        <f>LEFT(U50,LEN(U50)-1)&amp;"["&amp;F50&amp;", "&amp;G50&amp;", "&amp;H50&amp;", "&amp;I50&amp;", "&amp;J50&amp;", "&amp;K50&amp;", "&amp;L50&amp;", "&amp;M50&amp;", "&amp;N50&amp;", "&amp;O50&amp;", "&amp;P50&amp;", "&amp;Q50&amp;", "&amp;R50&amp;", "&amp;S50&amp;", "&amp;T50&amp;"]"</f>
        <v>"Template":{"Jade":[0, 0, 0, 0, 0, 0, 0, 0, 0, 0, 0, 0, 0, 0, 20]</v>
      </c>
      <c r="X50" t="str">
        <f>IF(V50&gt;0,LEFT("}}}}}",V50),W50)</f>
        <v>"Template":{"Jade":[0, 0, 0, 0, 0, 0, 0, 0, 0, 0, 0, 0, 0, 0, 20]</v>
      </c>
    </row>
    <row r="51" spans="2:24" x14ac:dyDescent="0.25">
      <c r="E51" t="s">
        <v>69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40</v>
      </c>
      <c r="P51">
        <v>50</v>
      </c>
      <c r="Q51">
        <v>60</v>
      </c>
      <c r="R51">
        <v>80</v>
      </c>
      <c r="S51">
        <v>80</v>
      </c>
      <c r="T51">
        <v>80</v>
      </c>
      <c r="U51" t="str">
        <f>IF(ISBLANK(A51),"",""""&amp;A51&amp;""":{")&amp;IF(ISBLANK(B51),"",""""&amp;B51&amp;""":{")&amp;IF(ISBLANK(C51),"",""""&amp;C51&amp;""":{")&amp;IF(ISBLANK(D51),"",""""&amp;D51&amp;""":{")&amp;IF(ISBLANK(E51),"",""""&amp;E51&amp;""":{")</f>
        <v>"Razor":{</v>
      </c>
      <c r="V51">
        <f>COUNTIF(A51:E51,"=}")</f>
        <v>0</v>
      </c>
      <c r="W51" t="str">
        <f>LEFT(U51,LEN(U51)-1)&amp;"["&amp;F51&amp;", "&amp;G51&amp;", "&amp;H51&amp;", "&amp;I51&amp;", "&amp;J51&amp;", "&amp;K51&amp;", "&amp;L51&amp;", "&amp;M51&amp;", "&amp;N51&amp;", "&amp;O51&amp;", "&amp;P51&amp;", "&amp;Q51&amp;", "&amp;R51&amp;", "&amp;S51&amp;", "&amp;T51&amp;"]"</f>
        <v>"Razor":[0, 0, 0, 0, 0, 0, 0, 0, 0, 40, 50, 60, 80, 80, 80]</v>
      </c>
      <c r="X51" t="str">
        <f>IF(V51&gt;0,LEFT("}}}}}",V51),W51)</f>
        <v>"Razor":[0, 0, 0, 0, 0, 0, 0, 0, 0, 40, 50, 60, 80, 80, 80]</v>
      </c>
    </row>
    <row r="52" spans="2:24" x14ac:dyDescent="0.25">
      <c r="D52" t="s">
        <v>14</v>
      </c>
      <c r="U52" t="str">
        <f>IF(ISBLANK(A52),"",""""&amp;A52&amp;""":{")&amp;IF(ISBLANK(B52),"",""""&amp;B52&amp;""":{")&amp;IF(ISBLANK(C52),"",""""&amp;C52&amp;""":{")&amp;IF(ISBLANK(D52),"",""""&amp;D52&amp;""":{")&amp;IF(ISBLANK(E52),"",""""&amp;E52&amp;""":{")</f>
        <v>"}":{</v>
      </c>
      <c r="V52">
        <f>COUNTIF(A52:E52,"=}")</f>
        <v>1</v>
      </c>
      <c r="W52" t="str">
        <f>LEFT(U52,LEN(U52)-1)&amp;"["&amp;F52&amp;", "&amp;G52&amp;", "&amp;H52&amp;", "&amp;I52&amp;", "&amp;J52&amp;", "&amp;K52&amp;", "&amp;L52&amp;", "&amp;M52&amp;", "&amp;N52&amp;", "&amp;O52&amp;", "&amp;P52&amp;", "&amp;Q52&amp;", "&amp;R52&amp;", "&amp;S52&amp;", "&amp;T52&amp;"]"</f>
        <v>"}":[, , , , , , , , , , , , , , ]</v>
      </c>
      <c r="X52" t="str">
        <f>IF(V52&gt;0,LEFT("}}}}}",V52),W52)</f>
        <v>}</v>
      </c>
    </row>
    <row r="53" spans="2:24" x14ac:dyDescent="0.25">
      <c r="C53" t="s">
        <v>14</v>
      </c>
      <c r="U53" t="str">
        <f>IF(ISBLANK(A53),"",""""&amp;A53&amp;""":{")&amp;IF(ISBLANK(B53),"",""""&amp;B53&amp;""":{")&amp;IF(ISBLANK(C53),"",""""&amp;C53&amp;""":{")&amp;IF(ISBLANK(D53),"",""""&amp;D53&amp;""":{")&amp;IF(ISBLANK(E53),"",""""&amp;E53&amp;""":{")</f>
        <v>"}":{</v>
      </c>
      <c r="V53">
        <f>COUNTIF(A53:E53,"=}")</f>
        <v>1</v>
      </c>
      <c r="W53" t="str">
        <f>LEFT(U53,LEN(U53)-1)&amp;"["&amp;F53&amp;", "&amp;G53&amp;", "&amp;H53&amp;", "&amp;I53&amp;", "&amp;J53&amp;", "&amp;K53&amp;", "&amp;L53&amp;", "&amp;M53&amp;", "&amp;N53&amp;", "&amp;O53&amp;", "&amp;P53&amp;", "&amp;Q53&amp;", "&amp;R53&amp;", "&amp;S53&amp;", "&amp;T53&amp;"]"</f>
        <v>"}":[, , , , , , , , , , , , , , ]</v>
      </c>
      <c r="X53" t="str">
        <f>IF(V53&gt;0,LEFT("}}}}}",V53),W53)</f>
        <v>}</v>
      </c>
    </row>
    <row r="54" spans="2:24" x14ac:dyDescent="0.25">
      <c r="B54" t="s">
        <v>14</v>
      </c>
      <c r="U54" t="str">
        <f>IF(ISBLANK(A54),"",""""&amp;A54&amp;""":{")&amp;IF(ISBLANK(B54),"",""""&amp;B54&amp;""":{")&amp;IF(ISBLANK(C54),"",""""&amp;C54&amp;""":{")&amp;IF(ISBLANK(D54),"",""""&amp;D54&amp;""":{")&amp;IF(ISBLANK(E54),"",""""&amp;E54&amp;""":{")</f>
        <v>"}":{</v>
      </c>
      <c r="V54">
        <f>COUNTIF(A54:E54,"=}")</f>
        <v>1</v>
      </c>
      <c r="W54" t="str">
        <f>LEFT(U54,LEN(U54)-1)&amp;"["&amp;F54&amp;", "&amp;G54&amp;", "&amp;H54&amp;", "&amp;I54&amp;", "&amp;J54&amp;", "&amp;K54&amp;", "&amp;L54&amp;", "&amp;M54&amp;", "&amp;N54&amp;", "&amp;O54&amp;", "&amp;P54&amp;", "&amp;Q54&amp;", "&amp;R54&amp;", "&amp;S54&amp;", "&amp;T54&amp;"]"</f>
        <v>"}":[, , , , , , , , , , , , , , ]</v>
      </c>
      <c r="X54" t="str">
        <f>IF(V54&gt;0,LEFT("}}}}}",V54),W54)</f>
        <v>}</v>
      </c>
    </row>
    <row r="55" spans="2:24" x14ac:dyDescent="0.25">
      <c r="B55" t="s">
        <v>33</v>
      </c>
      <c r="C55" t="s">
        <v>35</v>
      </c>
      <c r="D55" t="s">
        <v>34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20</v>
      </c>
      <c r="M55">
        <v>50</v>
      </c>
      <c r="N55">
        <v>70</v>
      </c>
      <c r="O55">
        <v>80</v>
      </c>
      <c r="P55">
        <v>90</v>
      </c>
      <c r="Q55">
        <v>95</v>
      </c>
      <c r="R55">
        <v>95</v>
      </c>
      <c r="S55">
        <v>95</v>
      </c>
      <c r="T55">
        <v>95</v>
      </c>
      <c r="U55" t="str">
        <f>IF(ISBLANK(A55),"",""""&amp;A55&amp;""":{")&amp;IF(ISBLANK(B55),"",""""&amp;B55&amp;""":{")&amp;IF(ISBLANK(C55),"",""""&amp;C55&amp;""":{")&amp;IF(ISBLANK(D55),"",""""&amp;D55&amp;""":{")&amp;IF(ISBLANK(E55),"",""""&amp;E55&amp;""":{")</f>
        <v>"Language":{"Dotnet":{"C#":{</v>
      </c>
      <c r="V55">
        <f>COUNTIF(A55:E55,"=}")</f>
        <v>0</v>
      </c>
      <c r="W55" t="str">
        <f>LEFT(U55,LEN(U55)-1)&amp;"["&amp;F55&amp;", "&amp;G55&amp;", "&amp;H55&amp;", "&amp;I55&amp;", "&amp;J55&amp;", "&amp;K55&amp;", "&amp;L55&amp;", "&amp;M55&amp;", "&amp;N55&amp;", "&amp;O55&amp;", "&amp;P55&amp;", "&amp;Q55&amp;", "&amp;R55&amp;", "&amp;S55&amp;", "&amp;T55&amp;"]"</f>
        <v>"Language":{"Dotnet":{"C#":[0, 0, 0, 0, 0, 0, 20, 50, 70, 80, 90, 95, 95, 95, 95]</v>
      </c>
      <c r="X55" t="str">
        <f>IF(V55&gt;0,LEFT("}}}}}",V55),W55)</f>
        <v>"Language":{"Dotnet":{"C#":[0, 0, 0, 0, 0, 0, 20, 50, 70, 80, 90, 95, 95, 95, 95]</v>
      </c>
    </row>
    <row r="56" spans="2:24" x14ac:dyDescent="0.25">
      <c r="D56" t="s">
        <v>53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30</v>
      </c>
      <c r="T56">
        <v>50</v>
      </c>
      <c r="U56" t="str">
        <f>IF(ISBLANK(A56),"",""""&amp;A56&amp;""":{")&amp;IF(ISBLANK(B56),"",""""&amp;B56&amp;""":{")&amp;IF(ISBLANK(C56),"",""""&amp;C56&amp;""":{")&amp;IF(ISBLANK(D56),"",""""&amp;D56&amp;""":{")&amp;IF(ISBLANK(E56),"",""""&amp;E56&amp;""":{")</f>
        <v>"Xaml":{</v>
      </c>
      <c r="V56">
        <f>COUNTIF(A56:E56,"=}")</f>
        <v>0</v>
      </c>
      <c r="W56" t="str">
        <f>LEFT(U56,LEN(U56)-1)&amp;"["&amp;F56&amp;", "&amp;G56&amp;", "&amp;H56&amp;", "&amp;I56&amp;", "&amp;J56&amp;", "&amp;K56&amp;", "&amp;L56&amp;", "&amp;M56&amp;", "&amp;N56&amp;", "&amp;O56&amp;", "&amp;P56&amp;", "&amp;Q56&amp;", "&amp;R56&amp;", "&amp;S56&amp;", "&amp;T56&amp;"]"</f>
        <v>"Xaml":[0, 0, 0, 0, 0, 0, 0, 0, 0, 0, 0, 0, 0, 30, 50]</v>
      </c>
      <c r="X56" t="str">
        <f>IF(V56&gt;0,LEFT("}}}}}",V56),W56)</f>
        <v>"Xaml":[0, 0, 0, 0, 0, 0, 0, 0, 0, 0, 0, 0, 0, 30, 50]</v>
      </c>
    </row>
    <row r="57" spans="2:24" x14ac:dyDescent="0.25">
      <c r="D57" t="s">
        <v>36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30</v>
      </c>
      <c r="S57">
        <v>30</v>
      </c>
      <c r="T57">
        <v>30</v>
      </c>
      <c r="U57" t="str">
        <f>IF(ISBLANK(A57),"",""""&amp;A57&amp;""":{")&amp;IF(ISBLANK(B57),"",""""&amp;B57&amp;""":{")&amp;IF(ISBLANK(C57),"",""""&amp;C57&amp;""":{")&amp;IF(ISBLANK(D57),"",""""&amp;D57&amp;""":{")&amp;IF(ISBLANK(E57),"",""""&amp;E57&amp;""":{")</f>
        <v>"F#":{</v>
      </c>
      <c r="V57">
        <f>COUNTIF(A57:E57,"=}")</f>
        <v>0</v>
      </c>
      <c r="W57" t="str">
        <f>LEFT(U57,LEN(U57)-1)&amp;"["&amp;F57&amp;", "&amp;G57&amp;", "&amp;H57&amp;", "&amp;I57&amp;", "&amp;J57&amp;", "&amp;K57&amp;", "&amp;L57&amp;", "&amp;M57&amp;", "&amp;N57&amp;", "&amp;O57&amp;", "&amp;P57&amp;", "&amp;Q57&amp;", "&amp;R57&amp;", "&amp;S57&amp;", "&amp;T57&amp;"]"</f>
        <v>"F#":[0, 0, 0, 0, 0, 0, 0, 0, 0, 0, 0, 0, 30, 30, 30]</v>
      </c>
      <c r="X57" t="str">
        <f>IF(V57&gt;0,LEFT("}}}}}",V57),W57)</f>
        <v>"F#":[0, 0, 0, 0, 0, 0, 0, 0, 0, 0, 0, 0, 30, 30, 30]</v>
      </c>
    </row>
    <row r="58" spans="2:24" x14ac:dyDescent="0.25">
      <c r="C58" t="s">
        <v>14</v>
      </c>
      <c r="U58" t="str">
        <f>IF(ISBLANK(A58),"",""""&amp;A58&amp;""":{")&amp;IF(ISBLANK(B58),"",""""&amp;B58&amp;""":{")&amp;IF(ISBLANK(C58),"",""""&amp;C58&amp;""":{")&amp;IF(ISBLANK(D58),"",""""&amp;D58&amp;""":{")&amp;IF(ISBLANK(E58),"",""""&amp;E58&amp;""":{")</f>
        <v>"}":{</v>
      </c>
      <c r="V58">
        <f>COUNTIF(A58:E58,"=}")</f>
        <v>1</v>
      </c>
      <c r="W58" t="str">
        <f>LEFT(U58,LEN(U58)-1)&amp;"["&amp;F58&amp;", "&amp;G58&amp;", "&amp;H58&amp;", "&amp;I58&amp;", "&amp;J58&amp;", "&amp;K58&amp;", "&amp;L58&amp;", "&amp;M58&amp;", "&amp;N58&amp;", "&amp;O58&amp;", "&amp;P58&amp;", "&amp;Q58&amp;", "&amp;R58&amp;", "&amp;S58&amp;", "&amp;T58&amp;"]"</f>
        <v>"}":[, , , , , , , , , , , , , , ]</v>
      </c>
      <c r="X58" t="str">
        <f>IF(V58&gt;0,LEFT("}}}}}",V58),W58)</f>
        <v>}</v>
      </c>
    </row>
    <row r="59" spans="2:24" x14ac:dyDescent="0.25">
      <c r="C59" t="s">
        <v>37</v>
      </c>
      <c r="D59" t="s">
        <v>38</v>
      </c>
      <c r="F59">
        <v>0</v>
      </c>
      <c r="G59">
        <v>0</v>
      </c>
      <c r="H59">
        <v>10</v>
      </c>
      <c r="I59">
        <v>30</v>
      </c>
      <c r="J59">
        <v>50</v>
      </c>
      <c r="K59">
        <v>50</v>
      </c>
      <c r="L59">
        <v>60</v>
      </c>
      <c r="M59">
        <v>60</v>
      </c>
      <c r="N59">
        <v>60</v>
      </c>
      <c r="O59">
        <v>80</v>
      </c>
      <c r="P59">
        <v>80</v>
      </c>
      <c r="Q59">
        <v>60</v>
      </c>
      <c r="R59">
        <v>50</v>
      </c>
      <c r="S59">
        <v>50</v>
      </c>
      <c r="T59">
        <v>60</v>
      </c>
      <c r="U59" t="str">
        <f>IF(ISBLANK(A59),"",""""&amp;A59&amp;""":{")&amp;IF(ISBLANK(B59),"",""""&amp;B59&amp;""":{")&amp;IF(ISBLANK(C59),"",""""&amp;C59&amp;""":{")&amp;IF(ISBLANK(D59),"",""""&amp;D59&amp;""":{")&amp;IF(ISBLANK(E59),"",""""&amp;E59&amp;""":{")</f>
        <v>"Script":{"Javascript":{</v>
      </c>
      <c r="V59">
        <f>COUNTIF(A59:E59,"=}")</f>
        <v>0</v>
      </c>
      <c r="W59" t="str">
        <f>LEFT(U59,LEN(U59)-1)&amp;"["&amp;F59&amp;", "&amp;G59&amp;", "&amp;H59&amp;", "&amp;I59&amp;", "&amp;J59&amp;", "&amp;K59&amp;", "&amp;L59&amp;", "&amp;M59&amp;", "&amp;N59&amp;", "&amp;O59&amp;", "&amp;P59&amp;", "&amp;Q59&amp;", "&amp;R59&amp;", "&amp;S59&amp;", "&amp;T59&amp;"]"</f>
        <v>"Script":{"Javascript":[0, 0, 10, 30, 50, 50, 60, 60, 60, 80, 80, 60, 50, 50, 60]</v>
      </c>
      <c r="X59" t="str">
        <f>IF(V59&gt;0,LEFT("}}}}}",V59),W59)</f>
        <v>"Script":{"Javascript":[0, 0, 10, 30, 50, 50, 60, 60, 60, 80, 80, 60, 50, 50, 60]</v>
      </c>
    </row>
    <row r="60" spans="2:24" x14ac:dyDescent="0.25">
      <c r="D60" t="s">
        <v>39</v>
      </c>
      <c r="F60">
        <v>0</v>
      </c>
      <c r="G60">
        <v>0</v>
      </c>
      <c r="H60">
        <v>0</v>
      </c>
      <c r="I60">
        <v>0</v>
      </c>
      <c r="J60">
        <v>20</v>
      </c>
      <c r="K60">
        <v>20</v>
      </c>
      <c r="L60">
        <v>30</v>
      </c>
      <c r="M60">
        <v>30</v>
      </c>
      <c r="N60">
        <v>40</v>
      </c>
      <c r="O60">
        <v>30</v>
      </c>
      <c r="P60">
        <v>20</v>
      </c>
      <c r="Q60">
        <v>20</v>
      </c>
      <c r="R60">
        <v>20</v>
      </c>
      <c r="S60">
        <v>20</v>
      </c>
      <c r="T60">
        <v>20</v>
      </c>
      <c r="U60" t="str">
        <f>IF(ISBLANK(A60),"",""""&amp;A60&amp;""":{")&amp;IF(ISBLANK(B60),"",""""&amp;B60&amp;""":{")&amp;IF(ISBLANK(C60),"",""""&amp;C60&amp;""":{")&amp;IF(ISBLANK(D60),"",""""&amp;D60&amp;""":{")&amp;IF(ISBLANK(E60),"",""""&amp;E60&amp;""":{")</f>
        <v>"VBScript":{</v>
      </c>
      <c r="V60">
        <f>COUNTIF(A60:E60,"=}")</f>
        <v>0</v>
      </c>
      <c r="W60" t="str">
        <f>LEFT(U60,LEN(U60)-1)&amp;"["&amp;F60&amp;", "&amp;G60&amp;", "&amp;H60&amp;", "&amp;I60&amp;", "&amp;J60&amp;", "&amp;K60&amp;", "&amp;L60&amp;", "&amp;M60&amp;", "&amp;N60&amp;", "&amp;O60&amp;", "&amp;P60&amp;", "&amp;Q60&amp;", "&amp;R60&amp;", "&amp;S60&amp;", "&amp;T60&amp;"]"</f>
        <v>"VBScript":[0, 0, 0, 0, 20, 20, 30, 30, 40, 30, 20, 20, 20, 20, 20]</v>
      </c>
      <c r="X60" t="str">
        <f>IF(V60&gt;0,LEFT("}}}}}",V60),W60)</f>
        <v>"VBScript":[0, 0, 0, 0, 20, 20, 30, 30, 40, 30, 20, 20, 20, 20, 20]</v>
      </c>
    </row>
    <row r="61" spans="2:24" x14ac:dyDescent="0.25">
      <c r="D61" t="s">
        <v>40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30</v>
      </c>
      <c r="T61">
        <v>50</v>
      </c>
      <c r="U61" t="str">
        <f>IF(ISBLANK(A61),"",""""&amp;A61&amp;""":{")&amp;IF(ISBLANK(B61),"",""""&amp;B61&amp;""":{")&amp;IF(ISBLANK(C61),"",""""&amp;C61&amp;""":{")&amp;IF(ISBLANK(D61),"",""""&amp;D61&amp;""":{")&amp;IF(ISBLANK(E61),"",""""&amp;E61&amp;""":{")</f>
        <v>"CoffeeScript":{</v>
      </c>
      <c r="V61">
        <f>COUNTIF(A61:E61,"=}")</f>
        <v>0</v>
      </c>
      <c r="W61" t="str">
        <f>LEFT(U61,LEN(U61)-1)&amp;"["&amp;F61&amp;", "&amp;G61&amp;", "&amp;H61&amp;", "&amp;I61&amp;", "&amp;J61&amp;", "&amp;K61&amp;", "&amp;L61&amp;", "&amp;M61&amp;", "&amp;N61&amp;", "&amp;O61&amp;", "&amp;P61&amp;", "&amp;Q61&amp;", "&amp;R61&amp;", "&amp;S61&amp;", "&amp;T61&amp;"]"</f>
        <v>"CoffeeScript":[0, 0, 0, 0, 0, 0, 0, 0, 0, 0, 0, 0, 0, 30, 50]</v>
      </c>
      <c r="X61" t="str">
        <f>IF(V61&gt;0,LEFT("}}}}}",V61),W61)</f>
        <v>"CoffeeScript":[0, 0, 0, 0, 0, 0, 0, 0, 0, 0, 0, 0, 0, 30, 50]</v>
      </c>
    </row>
    <row r="62" spans="2:24" x14ac:dyDescent="0.25">
      <c r="D62" t="s">
        <v>52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20</v>
      </c>
      <c r="U62" t="str">
        <f>IF(ISBLANK(A62),"",""""&amp;A62&amp;""":{")&amp;IF(ISBLANK(B62),"",""""&amp;B62&amp;""":{")&amp;IF(ISBLANK(C62),"",""""&amp;C62&amp;""":{")&amp;IF(ISBLANK(D62),"",""""&amp;D62&amp;""":{")&amp;IF(ISBLANK(E62),"",""""&amp;E62&amp;""":{")</f>
        <v>"Python":{</v>
      </c>
      <c r="V62">
        <f>COUNTIF(A62:E62,"=}")</f>
        <v>0</v>
      </c>
      <c r="W62" t="str">
        <f>LEFT(U62,LEN(U62)-1)&amp;"["&amp;F62&amp;", "&amp;G62&amp;", "&amp;H62&amp;", "&amp;I62&amp;", "&amp;J62&amp;", "&amp;K62&amp;", "&amp;L62&amp;", "&amp;M62&amp;", "&amp;N62&amp;", "&amp;O62&amp;", "&amp;P62&amp;", "&amp;Q62&amp;", "&amp;R62&amp;", "&amp;S62&amp;", "&amp;T62&amp;"]"</f>
        <v>"Python":[0, 0, 0, 0, 0, 0, 0, 0, 0, 0, 0, 0, 0, 0, 20]</v>
      </c>
      <c r="X62" t="str">
        <f>IF(V62&gt;0,LEFT("}}}}}",V62),W62)</f>
        <v>"Python":[0, 0, 0, 0, 0, 0, 0, 0, 0, 0, 0, 0, 0, 0, 20]</v>
      </c>
    </row>
    <row r="63" spans="2:24" x14ac:dyDescent="0.25">
      <c r="C63" t="s">
        <v>14</v>
      </c>
      <c r="U63" t="str">
        <f>IF(ISBLANK(A63),"",""""&amp;A63&amp;""":{")&amp;IF(ISBLANK(B63),"",""""&amp;B63&amp;""":{")&amp;IF(ISBLANK(C63),"",""""&amp;C63&amp;""":{")&amp;IF(ISBLANK(D63),"",""""&amp;D63&amp;""":{")&amp;IF(ISBLANK(E63),"",""""&amp;E63&amp;""":{")</f>
        <v>"}":{</v>
      </c>
      <c r="V63">
        <f>COUNTIF(A63:E63,"=}")</f>
        <v>1</v>
      </c>
      <c r="W63" t="str">
        <f>LEFT(U63,LEN(U63)-1)&amp;"["&amp;F63&amp;", "&amp;G63&amp;", "&amp;H63&amp;", "&amp;I63&amp;", "&amp;J63&amp;", "&amp;K63&amp;", "&amp;L63&amp;", "&amp;M63&amp;", "&amp;N63&amp;", "&amp;O63&amp;", "&amp;P63&amp;", "&amp;Q63&amp;", "&amp;R63&amp;", "&amp;S63&amp;", "&amp;T63&amp;"]"</f>
        <v>"}":[, , , , , , , , , , , , , , ]</v>
      </c>
      <c r="X63" t="str">
        <f>IF(V63&gt;0,LEFT("}}}}}",V63),W63)</f>
        <v>}</v>
      </c>
    </row>
    <row r="64" spans="2:24" x14ac:dyDescent="0.25">
      <c r="C64" t="s">
        <v>47</v>
      </c>
      <c r="D64" t="s">
        <v>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30</v>
      </c>
      <c r="U64" t="str">
        <f>IF(ISBLANK(A64),"",""""&amp;A64&amp;""":{")&amp;IF(ISBLANK(B64),"",""""&amp;B64&amp;""":{")&amp;IF(ISBLANK(C64),"",""""&amp;C64&amp;""":{")&amp;IF(ISBLANK(D64),"",""""&amp;D64&amp;""":{")&amp;IF(ISBLANK(E64),"",""""&amp;E64&amp;""":{")</f>
        <v>"Java":{"Android":{</v>
      </c>
      <c r="V64">
        <f>COUNTIF(A64:E64,"=}")</f>
        <v>0</v>
      </c>
      <c r="W64" t="str">
        <f>LEFT(U64,LEN(U64)-1)&amp;"["&amp;F64&amp;", "&amp;G64&amp;", "&amp;H64&amp;", "&amp;I64&amp;", "&amp;J64&amp;", "&amp;K64&amp;", "&amp;L64&amp;", "&amp;M64&amp;", "&amp;N64&amp;", "&amp;O64&amp;", "&amp;P64&amp;", "&amp;Q64&amp;", "&amp;R64&amp;", "&amp;S64&amp;", "&amp;T64&amp;"]"</f>
        <v>"Java":{"Android":[0, 0, 0, 0, 0, 0, 0, 0, 0, 0, 0, 0, 0, 0, 30]</v>
      </c>
      <c r="X64" t="str">
        <f>IF(V64&gt;0,LEFT("}}}}}",V64),W64)</f>
        <v>"Java":{"Android":[0, 0, 0, 0, 0, 0, 0, 0, 0, 0, 0, 0, 0, 0, 30]</v>
      </c>
    </row>
    <row r="65" spans="2:24" x14ac:dyDescent="0.25">
      <c r="C65" t="s">
        <v>14</v>
      </c>
      <c r="U65" t="str">
        <f>IF(ISBLANK(A65),"",""""&amp;A65&amp;""":{")&amp;IF(ISBLANK(B65),"",""""&amp;B65&amp;""":{")&amp;IF(ISBLANK(C65),"",""""&amp;C65&amp;""":{")&amp;IF(ISBLANK(D65),"",""""&amp;D65&amp;""":{")&amp;IF(ISBLANK(E65),"",""""&amp;E65&amp;""":{")</f>
        <v>"}":{</v>
      </c>
      <c r="V65">
        <f>COUNTIF(A65:E65,"=}")</f>
        <v>1</v>
      </c>
      <c r="W65" t="str">
        <f>LEFT(U65,LEN(U65)-1)&amp;"["&amp;F65&amp;", "&amp;G65&amp;", "&amp;H65&amp;", "&amp;I65&amp;", "&amp;J65&amp;", "&amp;K65&amp;", "&amp;L65&amp;", "&amp;M65&amp;", "&amp;N65&amp;", "&amp;O65&amp;", "&amp;P65&amp;", "&amp;Q65&amp;", "&amp;R65&amp;", "&amp;S65&amp;", "&amp;T65&amp;"]"</f>
        <v>"}":[, , , , , , , , , , , , , , ]</v>
      </c>
      <c r="X65" t="str">
        <f>IF(V65&gt;0,LEFT("}}}}}",V65),W65)</f>
        <v>}</v>
      </c>
    </row>
    <row r="66" spans="2:24" x14ac:dyDescent="0.25">
      <c r="C66" t="s">
        <v>49</v>
      </c>
      <c r="D66" t="s">
        <v>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10</v>
      </c>
      <c r="O66">
        <v>40</v>
      </c>
      <c r="P66">
        <v>40</v>
      </c>
      <c r="Q66">
        <v>30</v>
      </c>
      <c r="R66">
        <v>25</v>
      </c>
      <c r="S66">
        <v>20</v>
      </c>
      <c r="T66">
        <v>20</v>
      </c>
      <c r="U66" t="str">
        <f>IF(ISBLANK(A66),"",""""&amp;A66&amp;""":{")&amp;IF(ISBLANK(B66),"",""""&amp;B66&amp;""":{")&amp;IF(ISBLANK(C66),"",""""&amp;C66&amp;""":{")&amp;IF(ISBLANK(D66),"",""""&amp;D66&amp;""":{")&amp;IF(ISBLANK(E66),"",""""&amp;E66&amp;""":{")</f>
        <v>"Embedded":{"X86 Asm":{</v>
      </c>
      <c r="V66">
        <f>COUNTIF(A66:E66,"=}")</f>
        <v>0</v>
      </c>
      <c r="W66" t="str">
        <f>LEFT(U66,LEN(U66)-1)&amp;"["&amp;F66&amp;", "&amp;G66&amp;", "&amp;H66&amp;", "&amp;I66&amp;", "&amp;J66&amp;", "&amp;K66&amp;", "&amp;L66&amp;", "&amp;M66&amp;", "&amp;N66&amp;", "&amp;O66&amp;", "&amp;P66&amp;", "&amp;Q66&amp;", "&amp;R66&amp;", "&amp;S66&amp;", "&amp;T66&amp;"]"</f>
        <v>"Embedded":{"X86 Asm":[0, 0, 0, 0, 0, 0, 0, 0, 10, 40, 40, 30, 25, 20, 20]</v>
      </c>
      <c r="X66" t="str">
        <f>IF(V66&gt;0,LEFT("}}}}}",V66),W66)</f>
        <v>"Embedded":{"X86 Asm":[0, 0, 0, 0, 0, 0, 0, 0, 10, 40, 40, 30, 25, 20, 20]</v>
      </c>
    </row>
    <row r="67" spans="2:24" x14ac:dyDescent="0.25">
      <c r="D67" t="s">
        <v>51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20</v>
      </c>
      <c r="N67">
        <v>25</v>
      </c>
      <c r="O67">
        <v>30</v>
      </c>
      <c r="P67">
        <v>50</v>
      </c>
      <c r="Q67">
        <v>50</v>
      </c>
      <c r="R67">
        <v>45</v>
      </c>
      <c r="S67">
        <v>40</v>
      </c>
      <c r="T67">
        <v>40</v>
      </c>
      <c r="U67" t="str">
        <f>IF(ISBLANK(A67),"",""""&amp;A67&amp;""":{")&amp;IF(ISBLANK(B67),"",""""&amp;B67&amp;""":{")&amp;IF(ISBLANK(C67),"",""""&amp;C67&amp;""":{")&amp;IF(ISBLANK(D67),"",""""&amp;D67&amp;""":{")&amp;IF(ISBLANK(E67),"",""""&amp;E67&amp;""":{")</f>
        <v>"C":{</v>
      </c>
      <c r="V67">
        <f>COUNTIF(A67:E67,"=}")</f>
        <v>0</v>
      </c>
      <c r="W67" t="str">
        <f>LEFT(U67,LEN(U67)-1)&amp;"["&amp;F67&amp;", "&amp;G67&amp;", "&amp;H67&amp;", "&amp;I67&amp;", "&amp;J67&amp;", "&amp;K67&amp;", "&amp;L67&amp;", "&amp;M67&amp;", "&amp;N67&amp;", "&amp;O67&amp;", "&amp;P67&amp;", "&amp;Q67&amp;", "&amp;R67&amp;", "&amp;S67&amp;", "&amp;T67&amp;"]"</f>
        <v>"C":[0, 0, 0, 0, 0, 0, 0, 20, 25, 30, 50, 50, 45, 40, 40]</v>
      </c>
      <c r="X67" t="str">
        <f>IF(V67&gt;0,LEFT("}}}}}",V67),W67)</f>
        <v>"C":[0, 0, 0, 0, 0, 0, 0, 20, 25, 30, 50, 50, 45, 40, 40]</v>
      </c>
    </row>
    <row r="68" spans="2:24" x14ac:dyDescent="0.25">
      <c r="C68" t="s">
        <v>14</v>
      </c>
      <c r="U68" t="str">
        <f>IF(ISBLANK(A68),"",""""&amp;A68&amp;""":{")&amp;IF(ISBLANK(B68),"",""""&amp;B68&amp;""":{")&amp;IF(ISBLANK(C68),"",""""&amp;C68&amp;""":{")&amp;IF(ISBLANK(D68),"",""""&amp;D68&amp;""":{")&amp;IF(ISBLANK(E68),"",""""&amp;E68&amp;""":{")</f>
        <v>"}":{</v>
      </c>
      <c r="V68">
        <f>COUNTIF(A68:E68,"=}")</f>
        <v>1</v>
      </c>
      <c r="W68" t="str">
        <f>LEFT(U68,LEN(U68)-1)&amp;"["&amp;F68&amp;", "&amp;G68&amp;", "&amp;H68&amp;", "&amp;I68&amp;", "&amp;J68&amp;", "&amp;K68&amp;", "&amp;L68&amp;", "&amp;M68&amp;", "&amp;N68&amp;", "&amp;O68&amp;", "&amp;P68&amp;", "&amp;Q68&amp;", "&amp;R68&amp;", "&amp;S68&amp;", "&amp;T68&amp;"]"</f>
        <v>"}":[, , , , , , , , , , , , , , ]</v>
      </c>
      <c r="X68" t="str">
        <f>IF(V68&gt;0,LEFT("}}}}}",V68),W68)</f>
        <v>}</v>
      </c>
    </row>
    <row r="69" spans="2:24" x14ac:dyDescent="0.25">
      <c r="C69" t="s">
        <v>70</v>
      </c>
      <c r="D69" t="s">
        <v>74</v>
      </c>
      <c r="F69">
        <v>0</v>
      </c>
      <c r="G69">
        <v>0</v>
      </c>
      <c r="H69">
        <v>0</v>
      </c>
      <c r="I69">
        <v>0</v>
      </c>
      <c r="J69">
        <v>0</v>
      </c>
      <c r="K69">
        <v>10</v>
      </c>
      <c r="L69">
        <v>20</v>
      </c>
      <c r="M69">
        <v>40</v>
      </c>
      <c r="N69">
        <v>40</v>
      </c>
      <c r="O69">
        <v>40</v>
      </c>
      <c r="P69">
        <v>60</v>
      </c>
      <c r="Q69">
        <v>90</v>
      </c>
      <c r="R69">
        <v>90</v>
      </c>
      <c r="S69">
        <v>90</v>
      </c>
      <c r="T69">
        <v>80</v>
      </c>
      <c r="U69" t="str">
        <f>IF(ISBLANK(A69),"",""""&amp;A69&amp;""":{")&amp;IF(ISBLANK(B69),"",""""&amp;B69&amp;""":{")&amp;IF(ISBLANK(C69),"",""""&amp;C69&amp;""":{")&amp;IF(ISBLANK(D69),"",""""&amp;D69&amp;""":{")&amp;IF(ISBLANK(E69),"",""""&amp;E69&amp;""":{")</f>
        <v>"Other":{"T-SQL":{</v>
      </c>
      <c r="V69">
        <f>COUNTIF(A69:E69,"=}")</f>
        <v>0</v>
      </c>
      <c r="W69" t="str">
        <f>LEFT(U69,LEN(U69)-1)&amp;"["&amp;F69&amp;", "&amp;G69&amp;", "&amp;H69&amp;", "&amp;I69&amp;", "&amp;J69&amp;", "&amp;K69&amp;", "&amp;L69&amp;", "&amp;M69&amp;", "&amp;N69&amp;", "&amp;O69&amp;", "&amp;P69&amp;", "&amp;Q69&amp;", "&amp;R69&amp;", "&amp;S69&amp;", "&amp;T69&amp;"]"</f>
        <v>"Other":{"T-SQL":[0, 0, 0, 0, 0, 10, 20, 40, 40, 40, 60, 90, 90, 90, 80]</v>
      </c>
      <c r="X69" t="str">
        <f>IF(V69&gt;0,LEFT("}}}}}",V69),W69)</f>
        <v>"Other":{"T-SQL":[0, 0, 0, 0, 0, 10, 20, 40, 40, 40, 60, 90, 90, 90, 80]</v>
      </c>
    </row>
    <row r="70" spans="2:24" x14ac:dyDescent="0.25">
      <c r="D70" t="s">
        <v>71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10</v>
      </c>
      <c r="T70">
        <v>30</v>
      </c>
      <c r="U70" t="str">
        <f>IF(ISBLANK(A70),"",""""&amp;A70&amp;""":{")&amp;IF(ISBLANK(B70),"",""""&amp;B70&amp;""":{")&amp;IF(ISBLANK(C70),"",""""&amp;C70&amp;""":{")&amp;IF(ISBLANK(D70),"",""""&amp;D70&amp;""":{")&amp;IF(ISBLANK(E70),"",""""&amp;E70&amp;""":{")</f>
        <v>"(E)BNF":{</v>
      </c>
      <c r="V70">
        <f>COUNTIF(A70:E70,"=}")</f>
        <v>0</v>
      </c>
      <c r="W70" t="str">
        <f>LEFT(U70,LEN(U70)-1)&amp;"["&amp;F70&amp;", "&amp;G70&amp;", "&amp;H70&amp;", "&amp;I70&amp;", "&amp;J70&amp;", "&amp;K70&amp;", "&amp;L70&amp;", "&amp;M70&amp;", "&amp;N70&amp;", "&amp;O70&amp;", "&amp;P70&amp;", "&amp;Q70&amp;", "&amp;R70&amp;", "&amp;S70&amp;", "&amp;T70&amp;"]"</f>
        <v>"(E)BNF":[0, 0, 0, 0, 0, 0, 0, 0, 0, 0, 0, 0, 0, 10, 30]</v>
      </c>
      <c r="X70" t="str">
        <f>IF(V70&gt;0,LEFT("}}}}}",V70),W70)</f>
        <v>"(E)BNF":[0, 0, 0, 0, 0, 0, 0, 0, 0, 0, 0, 0, 0, 10, 30]</v>
      </c>
    </row>
    <row r="71" spans="2:24" x14ac:dyDescent="0.25">
      <c r="D71" t="s">
        <v>72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20</v>
      </c>
      <c r="M71">
        <v>40</v>
      </c>
      <c r="N71">
        <v>40</v>
      </c>
      <c r="O71">
        <v>40</v>
      </c>
      <c r="P71">
        <v>40</v>
      </c>
      <c r="Q71">
        <v>40</v>
      </c>
      <c r="R71">
        <v>50</v>
      </c>
      <c r="S71">
        <v>50</v>
      </c>
      <c r="T71">
        <v>60</v>
      </c>
      <c r="U71" t="str">
        <f>IF(ISBLANK(A71),"",""""&amp;A71&amp;""":{")&amp;IF(ISBLANK(B71),"",""""&amp;B71&amp;""":{")&amp;IF(ISBLANK(C71),"",""""&amp;C71&amp;""":{")&amp;IF(ISBLANK(D71),"",""""&amp;D71&amp;""":{")&amp;IF(ISBLANK(E71),"",""""&amp;E71&amp;""":{")</f>
        <v>"XSD/XSLT":{</v>
      </c>
      <c r="V71">
        <f>COUNTIF(A71:E71,"=}")</f>
        <v>0</v>
      </c>
      <c r="W71" t="str">
        <f>LEFT(U71,LEN(U71)-1)&amp;"["&amp;F71&amp;", "&amp;G71&amp;", "&amp;H71&amp;", "&amp;I71&amp;", "&amp;J71&amp;", "&amp;K71&amp;", "&amp;L71&amp;", "&amp;M71&amp;", "&amp;N71&amp;", "&amp;O71&amp;", "&amp;P71&amp;", "&amp;Q71&amp;", "&amp;R71&amp;", "&amp;S71&amp;", "&amp;T71&amp;"]"</f>
        <v>"XSD/XSLT":[0, 0, 0, 0, 0, 0, 20, 40, 40, 40, 40, 40, 50, 50, 60]</v>
      </c>
      <c r="X71" t="str">
        <f>IF(V71&gt;0,LEFT("}}}}}",V71),W71)</f>
        <v>"XSD/XSLT":[0, 0, 0, 0, 0, 0, 20, 40, 40, 40, 40, 40, 50, 50, 60]</v>
      </c>
    </row>
    <row r="72" spans="2:24" x14ac:dyDescent="0.25">
      <c r="D72" t="s">
        <v>77</v>
      </c>
      <c r="F72">
        <v>40</v>
      </c>
      <c r="G72">
        <v>50</v>
      </c>
      <c r="H72">
        <v>40</v>
      </c>
      <c r="I72">
        <v>30</v>
      </c>
      <c r="J72">
        <v>20</v>
      </c>
      <c r="K72">
        <v>10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 t="str">
        <f>IF(ISBLANK(A72),"",""""&amp;A72&amp;""":{")&amp;IF(ISBLANK(B72),"",""""&amp;B72&amp;""":{")&amp;IF(ISBLANK(C72),"",""""&amp;C72&amp;""":{")&amp;IF(ISBLANK(D72),"",""""&amp;D72&amp;""":{")&amp;IF(ISBLANK(E72),"",""""&amp;E72&amp;""":{")</f>
        <v>"QB":{</v>
      </c>
      <c r="V72">
        <f>COUNTIF(A72:E72,"=}")</f>
        <v>0</v>
      </c>
      <c r="W72" t="str">
        <f>LEFT(U72,LEN(U72)-1)&amp;"["&amp;F72&amp;", "&amp;G72&amp;", "&amp;H72&amp;", "&amp;I72&amp;", "&amp;J72&amp;", "&amp;K72&amp;", "&amp;L72&amp;", "&amp;M72&amp;", "&amp;N72&amp;", "&amp;O72&amp;", "&amp;P72&amp;", "&amp;Q72&amp;", "&amp;R72&amp;", "&amp;S72&amp;", "&amp;T72&amp;"]"</f>
        <v>"QB":[40, 50, 40, 30, 20, 10, 5, 5, 5, 5, 5, 5, 5, 5, 5]</v>
      </c>
      <c r="X72" t="str">
        <f>IF(V72&gt;0,LEFT("}}}}}",V72),W72)</f>
        <v>"QB":[40, 50, 40, 30, 20, 10, 5, 5, 5, 5, 5, 5, 5, 5, 5]</v>
      </c>
    </row>
    <row r="73" spans="2:24" x14ac:dyDescent="0.25">
      <c r="D73" t="s">
        <v>73</v>
      </c>
      <c r="F73">
        <v>0</v>
      </c>
      <c r="G73">
        <v>10</v>
      </c>
      <c r="H73">
        <v>20</v>
      </c>
      <c r="I73">
        <v>50</v>
      </c>
      <c r="J73">
        <v>60</v>
      </c>
      <c r="K73">
        <v>80</v>
      </c>
      <c r="L73">
        <v>90</v>
      </c>
      <c r="M73">
        <v>80</v>
      </c>
      <c r="N73">
        <v>70</v>
      </c>
      <c r="O73">
        <v>60</v>
      </c>
      <c r="P73">
        <v>60</v>
      </c>
      <c r="Q73">
        <v>60</v>
      </c>
      <c r="R73">
        <v>60</v>
      </c>
      <c r="S73">
        <v>50</v>
      </c>
      <c r="T73">
        <v>50</v>
      </c>
      <c r="U73" t="str">
        <f>IF(ISBLANK(A73),"",""""&amp;A73&amp;""":{")&amp;IF(ISBLANK(B73),"",""""&amp;B73&amp;""":{")&amp;IF(ISBLANK(C73),"",""""&amp;C73&amp;""":{")&amp;IF(ISBLANK(D73),"",""""&amp;D73&amp;""":{")&amp;IF(ISBLANK(E73),"",""""&amp;E73&amp;""":{")</f>
        <v>"VB":{</v>
      </c>
      <c r="V73">
        <f>COUNTIF(A73:E73,"=}")</f>
        <v>0</v>
      </c>
      <c r="W73" t="str">
        <f>LEFT(U73,LEN(U73)-1)&amp;"["&amp;F73&amp;", "&amp;G73&amp;", "&amp;H73&amp;", "&amp;I73&amp;", "&amp;J73&amp;", "&amp;K73&amp;", "&amp;L73&amp;", "&amp;M73&amp;", "&amp;N73&amp;", "&amp;O73&amp;", "&amp;P73&amp;", "&amp;Q73&amp;", "&amp;R73&amp;", "&amp;S73&amp;", "&amp;T73&amp;"]"</f>
        <v>"VB":[0, 10, 20, 50, 60, 80, 90, 80, 70, 60, 60, 60, 60, 50, 50]</v>
      </c>
      <c r="X73" t="str">
        <f>IF(V73&gt;0,LEFT("}}}}}",V73),W73)</f>
        <v>"VB":[0, 10, 20, 50, 60, 80, 90, 80, 70, 60, 60, 60, 60, 50, 50]</v>
      </c>
    </row>
    <row r="74" spans="2:24" x14ac:dyDescent="0.25">
      <c r="D74" t="s">
        <v>75</v>
      </c>
      <c r="F74">
        <v>0</v>
      </c>
      <c r="G74">
        <v>0</v>
      </c>
      <c r="H74">
        <v>0</v>
      </c>
      <c r="I74">
        <v>30</v>
      </c>
      <c r="J74">
        <v>50</v>
      </c>
      <c r="K74">
        <v>60</v>
      </c>
      <c r="L74">
        <v>40</v>
      </c>
      <c r="M74">
        <v>20</v>
      </c>
      <c r="N74">
        <v>10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 t="str">
        <f>IF(ISBLANK(A74),"",""""&amp;A74&amp;""":{")&amp;IF(ISBLANK(B74),"",""""&amp;B74&amp;""":{")&amp;IF(ISBLANK(C74),"",""""&amp;C74&amp;""":{")&amp;IF(ISBLANK(D74),"",""""&amp;D74&amp;""":{")&amp;IF(ISBLANK(E74),"",""""&amp;E74&amp;""":{")</f>
        <v>"Pascal":{</v>
      </c>
      <c r="V74">
        <f>COUNTIF(A74:E74,"=}")</f>
        <v>0</v>
      </c>
      <c r="W74" t="str">
        <f>LEFT(U74,LEN(U74)-1)&amp;"["&amp;F74&amp;", "&amp;G74&amp;", "&amp;H74&amp;", "&amp;I74&amp;", "&amp;J74&amp;", "&amp;K74&amp;", "&amp;L74&amp;", "&amp;M74&amp;", "&amp;N74&amp;", "&amp;O74&amp;", "&amp;P74&amp;", "&amp;Q74&amp;", "&amp;R74&amp;", "&amp;S74&amp;", "&amp;T74&amp;"]"</f>
        <v>"Pascal":[0, 0, 0, 30, 50, 60, 40, 20, 10, 5, 5, 5, 5, 5, 5]</v>
      </c>
      <c r="X74" t="str">
        <f>IF(V74&gt;0,LEFT("}}}}}",V74),W74)</f>
        <v>"Pascal":[0, 0, 0, 30, 50, 60, 40, 20, 10, 5, 5, 5, 5, 5, 5]</v>
      </c>
    </row>
    <row r="75" spans="2:24" x14ac:dyDescent="0.25">
      <c r="D75" t="s">
        <v>100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</v>
      </c>
      <c r="T75">
        <v>40</v>
      </c>
      <c r="U75" t="str">
        <f>IF(ISBLANK(A75),"",""""&amp;A75&amp;""":{")&amp;IF(ISBLANK(B75),"",""""&amp;B75&amp;""":{")&amp;IF(ISBLANK(C75),"",""""&amp;C75&amp;""":{")&amp;IF(ISBLANK(D75),"",""""&amp;D75&amp;""":{")&amp;IF(ISBLANK(E75),"",""""&amp;E75&amp;""":{")</f>
        <v>"IEC61131":{</v>
      </c>
      <c r="V75">
        <f>COUNTIF(A75:E75,"=}")</f>
        <v>0</v>
      </c>
      <c r="W75" t="str">
        <f>LEFT(U75,LEN(U75)-1)&amp;"["&amp;F75&amp;", "&amp;G75&amp;", "&amp;H75&amp;", "&amp;I75&amp;", "&amp;J75&amp;", "&amp;K75&amp;", "&amp;L75&amp;", "&amp;M75&amp;", "&amp;N75&amp;", "&amp;O75&amp;", "&amp;P75&amp;", "&amp;Q75&amp;", "&amp;R75&amp;", "&amp;S75&amp;", "&amp;T75&amp;"]"</f>
        <v>"IEC61131":[0, 0, 0, 0, 0, 0, 0, 0, 0, 0, 0, 0, 0, 10, 40]</v>
      </c>
      <c r="X75" t="str">
        <f>IF(V75&gt;0,LEFT("}}}}}",V75),W75)</f>
        <v>"IEC61131":[0, 0, 0, 0, 0, 0, 0, 0, 0, 0, 0, 0, 0, 10, 40]</v>
      </c>
    </row>
    <row r="76" spans="2:24" x14ac:dyDescent="0.25">
      <c r="C76" t="s">
        <v>14</v>
      </c>
      <c r="U76" t="str">
        <f>IF(ISBLANK(A76),"",""""&amp;A76&amp;""":{")&amp;IF(ISBLANK(B76),"",""""&amp;B76&amp;""":{")&amp;IF(ISBLANK(C76),"",""""&amp;C76&amp;""":{")&amp;IF(ISBLANK(D76),"",""""&amp;D76&amp;""":{")&amp;IF(ISBLANK(E76),"",""""&amp;E76&amp;""":{")</f>
        <v>"}":{</v>
      </c>
      <c r="V76">
        <f>COUNTIF(A76:E76,"=}")</f>
        <v>1</v>
      </c>
      <c r="W76" t="str">
        <f>LEFT(U76,LEN(U76)-1)&amp;"["&amp;F76&amp;", "&amp;G76&amp;", "&amp;H76&amp;", "&amp;I76&amp;", "&amp;J76&amp;", "&amp;K76&amp;", "&amp;L76&amp;", "&amp;M76&amp;", "&amp;N76&amp;", "&amp;O76&amp;", "&amp;P76&amp;", "&amp;Q76&amp;", "&amp;R76&amp;", "&amp;S76&amp;", "&amp;T76&amp;"]"</f>
        <v>"}":[, , , , , , , , , , , , , , ]</v>
      </c>
      <c r="X76" t="str">
        <f>IF(V76&gt;0,LEFT("}}}}}",V76),W76)</f>
        <v>}</v>
      </c>
    </row>
    <row r="77" spans="2:24" x14ac:dyDescent="0.25">
      <c r="B77" t="s">
        <v>14</v>
      </c>
      <c r="U77" t="str">
        <f>IF(ISBLANK(A77),"",""""&amp;A77&amp;""":{")&amp;IF(ISBLANK(B77),"",""""&amp;B77&amp;""":{")&amp;IF(ISBLANK(C77),"",""""&amp;C77&amp;""":{")&amp;IF(ISBLANK(D77),"",""""&amp;D77&amp;""":{")&amp;IF(ISBLANK(E77),"",""""&amp;E77&amp;""":{")</f>
        <v>"}":{</v>
      </c>
      <c r="V77">
        <f t="shared" si="1"/>
        <v>1</v>
      </c>
      <c r="W77" t="str">
        <f>LEFT(U77,LEN(U77)-1)&amp;"["&amp;F77&amp;", "&amp;G77&amp;", "&amp;H77&amp;", "&amp;I77&amp;", "&amp;J77&amp;", "&amp;K77&amp;", "&amp;L77&amp;", "&amp;M77&amp;", "&amp;N77&amp;", "&amp;O77&amp;", "&amp;P77&amp;", "&amp;Q77&amp;", "&amp;R77&amp;", "&amp;S77&amp;", "&amp;T77&amp;"]"</f>
        <v>"}":[, , , , , , , , , , , , , , ]</v>
      </c>
      <c r="X77" t="str">
        <f t="shared" si="2"/>
        <v>}</v>
      </c>
    </row>
    <row r="78" spans="2:24" x14ac:dyDescent="0.25">
      <c r="B78" t="s">
        <v>70</v>
      </c>
      <c r="C78" t="s">
        <v>102</v>
      </c>
      <c r="D78" t="s">
        <v>101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</v>
      </c>
      <c r="P78">
        <v>30</v>
      </c>
      <c r="Q78">
        <v>25</v>
      </c>
      <c r="R78">
        <v>20</v>
      </c>
      <c r="S78">
        <v>20</v>
      </c>
      <c r="T78">
        <v>25</v>
      </c>
      <c r="U78" t="str">
        <f>IF(ISBLANK(A78),"",""""&amp;A78&amp;""":{")&amp;IF(ISBLANK(B78),"",""""&amp;B78&amp;""":{")&amp;IF(ISBLANK(C78),"",""""&amp;C78&amp;""":{")&amp;IF(ISBLANK(D78),"",""""&amp;D78&amp;""":{")&amp;IF(ISBLANK(E78),"",""""&amp;E78&amp;""":{")</f>
        <v>"Other":{"HW&amp;FW":{"Protues":{</v>
      </c>
      <c r="V78">
        <f>COUNTIF(A78:E78,"=}")</f>
        <v>0</v>
      </c>
      <c r="W78" t="str">
        <f>LEFT(U78,LEN(U78)-1)&amp;"["&amp;F78&amp;", "&amp;G78&amp;", "&amp;H78&amp;", "&amp;I78&amp;", "&amp;J78&amp;", "&amp;K78&amp;", "&amp;L78&amp;", "&amp;M78&amp;", "&amp;N78&amp;", "&amp;O78&amp;", "&amp;P78&amp;", "&amp;Q78&amp;", "&amp;R78&amp;", "&amp;S78&amp;", "&amp;T78&amp;"]"</f>
        <v>"Other":{"HW&amp;FW":{"Protues":[0, 0, 0, 0, 0, 0, 0, 0, 0, 10, 30, 25, 20, 20, 25]</v>
      </c>
      <c r="X78" t="str">
        <f>IF(V78&gt;0,LEFT("}}}}}",V78),W78)</f>
        <v>"Other":{"HW&amp;FW":{"Protues":[0, 0, 0, 0, 0, 0, 0, 0, 0, 10, 30, 25, 20, 20, 25]</v>
      </c>
    </row>
    <row r="79" spans="2:24" x14ac:dyDescent="0.25">
      <c r="D79" t="s">
        <v>103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</v>
      </c>
      <c r="P79">
        <v>30</v>
      </c>
      <c r="Q79">
        <v>25</v>
      </c>
      <c r="R79">
        <v>20</v>
      </c>
      <c r="S79">
        <v>20</v>
      </c>
      <c r="T79">
        <v>25</v>
      </c>
      <c r="U79" t="str">
        <f>IF(ISBLANK(A79),"",""""&amp;A79&amp;""":{")&amp;IF(ISBLANK(B79),"",""""&amp;B79&amp;""":{")&amp;IF(ISBLANK(C79),"",""""&amp;C79&amp;""":{")&amp;IF(ISBLANK(D79),"",""""&amp;D79&amp;""":{")&amp;IF(ISBLANK(E79),"",""""&amp;E79&amp;""":{")</f>
        <v>"Keil":{</v>
      </c>
      <c r="V79">
        <f>COUNTIF(A79:E79,"=}")</f>
        <v>0</v>
      </c>
      <c r="W79" t="str">
        <f>LEFT(U79,LEN(U79)-1)&amp;"["&amp;F79&amp;", "&amp;G79&amp;", "&amp;H79&amp;", "&amp;I79&amp;", "&amp;J79&amp;", "&amp;K79&amp;", "&amp;L79&amp;", "&amp;M79&amp;", "&amp;N79&amp;", "&amp;O79&amp;", "&amp;P79&amp;", "&amp;Q79&amp;", "&amp;R79&amp;", "&amp;S79&amp;", "&amp;T79&amp;"]"</f>
        <v>"Keil":[0, 0, 0, 0, 0, 0, 0, 0, 0, 10, 30, 25, 20, 20, 25]</v>
      </c>
      <c r="X79" t="str">
        <f>IF(V79&gt;0,LEFT("}}}}}",V79),W79)</f>
        <v>"Keil":[0, 0, 0, 0, 0, 0, 0, 0, 0, 10, 30, 25, 20, 20, 25]</v>
      </c>
    </row>
    <row r="80" spans="2:24" x14ac:dyDescent="0.25">
      <c r="D80" t="s">
        <v>104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</v>
      </c>
      <c r="P80">
        <v>15</v>
      </c>
      <c r="Q80">
        <v>15</v>
      </c>
      <c r="R80">
        <v>10</v>
      </c>
      <c r="S80">
        <v>10</v>
      </c>
      <c r="T80">
        <v>20</v>
      </c>
      <c r="U80" t="str">
        <f>IF(ISBLANK(A80),"",""""&amp;A80&amp;""":{")&amp;IF(ISBLANK(B80),"",""""&amp;B80&amp;""":{")&amp;IF(ISBLANK(C80),"",""""&amp;C80&amp;""":{")&amp;IF(ISBLANK(D80),"",""""&amp;D80&amp;""":{")&amp;IF(ISBLANK(E80),"",""""&amp;E80&amp;""":{")</f>
        <v>"Code Warrior":{</v>
      </c>
      <c r="V80">
        <f>COUNTIF(A80:E80,"=}")</f>
        <v>0</v>
      </c>
      <c r="W80" t="str">
        <f>LEFT(U80,LEN(U80)-1)&amp;"["&amp;F80&amp;", "&amp;G80&amp;", "&amp;H80&amp;", "&amp;I80&amp;", "&amp;J80&amp;", "&amp;K80&amp;", "&amp;L80&amp;", "&amp;M80&amp;", "&amp;N80&amp;", "&amp;O80&amp;", "&amp;P80&amp;", "&amp;Q80&amp;", "&amp;R80&amp;", "&amp;S80&amp;", "&amp;T80&amp;"]"</f>
        <v>"Code Warrior":[0, 0, 0, 0, 0, 0, 0, 0, 0, 10, 15, 15, 10, 10, 20]</v>
      </c>
      <c r="X80" t="str">
        <f>IF(V80&gt;0,LEFT("}}}}}",V80),W80)</f>
        <v>"Code Warrior":[0, 0, 0, 0, 0, 0, 0, 0, 0, 10, 15, 15, 10, 10, 20]</v>
      </c>
    </row>
    <row r="81" spans="3:24" x14ac:dyDescent="0.25">
      <c r="D81" t="s">
        <v>105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</v>
      </c>
      <c r="P81">
        <v>20</v>
      </c>
      <c r="Q81">
        <v>15</v>
      </c>
      <c r="R81">
        <v>10</v>
      </c>
      <c r="S81">
        <v>10</v>
      </c>
      <c r="T81">
        <v>5</v>
      </c>
      <c r="U81" t="str">
        <f>IF(ISBLANK(A81),"",""""&amp;A81&amp;""":{")&amp;IF(ISBLANK(B81),"",""""&amp;B81&amp;""":{")&amp;IF(ISBLANK(C81),"",""""&amp;C81&amp;""":{")&amp;IF(ISBLANK(D81),"",""""&amp;D81&amp;""":{")&amp;IF(ISBLANK(E81),"",""""&amp;E81&amp;""":{")</f>
        <v>"Protel":{</v>
      </c>
      <c r="V81">
        <f>COUNTIF(A81:E81,"=}")</f>
        <v>0</v>
      </c>
      <c r="W81" t="str">
        <f>LEFT(U81,LEN(U81)-1)&amp;"["&amp;F81&amp;", "&amp;G81&amp;", "&amp;H81&amp;", "&amp;I81&amp;", "&amp;J81&amp;", "&amp;K81&amp;", "&amp;L81&amp;", "&amp;M81&amp;", "&amp;N81&amp;", "&amp;O81&amp;", "&amp;P81&amp;", "&amp;Q81&amp;", "&amp;R81&amp;", "&amp;S81&amp;", "&amp;T81&amp;"]"</f>
        <v>"Protel":[0, 0, 0, 0, 0, 0, 0, 0, 0, 10, 20, 15, 10, 10, 5]</v>
      </c>
      <c r="X81" t="str">
        <f>IF(V81&gt;0,LEFT("}}}}}",V81),W81)</f>
        <v>"Protel":[0, 0, 0, 0, 0, 0, 0, 0, 0, 10, 20, 15, 10, 10, 5]</v>
      </c>
    </row>
    <row r="82" spans="3:24" x14ac:dyDescent="0.25">
      <c r="D82" t="s">
        <v>106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10</v>
      </c>
      <c r="P82">
        <v>30</v>
      </c>
      <c r="Q82">
        <v>30</v>
      </c>
      <c r="R82">
        <v>25</v>
      </c>
      <c r="S82">
        <v>20</v>
      </c>
      <c r="T82">
        <v>15</v>
      </c>
      <c r="U82" t="str">
        <f>IF(ISBLANK(A82),"",""""&amp;A82&amp;""":{")&amp;IF(ISBLANK(B82),"",""""&amp;B82&amp;""":{")&amp;IF(ISBLANK(C82),"",""""&amp;C82&amp;""":{")&amp;IF(ISBLANK(D82),"",""""&amp;D82&amp;""":{")&amp;IF(ISBLANK(E82),"",""""&amp;E82&amp;""":{")</f>
        <v>"Multisim":{</v>
      </c>
      <c r="V82">
        <f>COUNTIF(A82:E82,"=}")</f>
        <v>0</v>
      </c>
      <c r="W82" t="str">
        <f>LEFT(U82,LEN(U82)-1)&amp;"["&amp;F82&amp;", "&amp;G82&amp;", "&amp;H82&amp;", "&amp;I82&amp;", "&amp;J82&amp;", "&amp;K82&amp;", "&amp;L82&amp;", "&amp;M82&amp;", "&amp;N82&amp;", "&amp;O82&amp;", "&amp;P82&amp;", "&amp;Q82&amp;", "&amp;R82&amp;", "&amp;S82&amp;", "&amp;T82&amp;"]"</f>
        <v>"Multisim":[0, 0, 0, 0, 0, 0, 0, 0, 0, 10, 30, 30, 25, 20, 15]</v>
      </c>
      <c r="X82" t="str">
        <f>IF(V82&gt;0,LEFT("}}}}}",V82),W82)</f>
        <v>"Multisim":[0, 0, 0, 0, 0, 0, 0, 0, 0, 10, 30, 30, 25, 20, 15]</v>
      </c>
    </row>
    <row r="83" spans="3:24" x14ac:dyDescent="0.25">
      <c r="D83" t="s">
        <v>107</v>
      </c>
      <c r="F83">
        <v>0</v>
      </c>
      <c r="G83">
        <v>0</v>
      </c>
      <c r="H83">
        <v>0</v>
      </c>
      <c r="I83">
        <v>0</v>
      </c>
      <c r="J83">
        <v>10</v>
      </c>
      <c r="K83">
        <v>40</v>
      </c>
      <c r="L83">
        <v>50</v>
      </c>
      <c r="M83">
        <v>45</v>
      </c>
      <c r="N83">
        <v>40</v>
      </c>
      <c r="O83">
        <v>35</v>
      </c>
      <c r="P83">
        <v>30</v>
      </c>
      <c r="Q83">
        <v>25</v>
      </c>
      <c r="R83">
        <v>20</v>
      </c>
      <c r="S83">
        <v>15</v>
      </c>
      <c r="T83">
        <v>10</v>
      </c>
      <c r="U83" t="str">
        <f>IF(ISBLANK(A83),"",""""&amp;A83&amp;""":{")&amp;IF(ISBLANK(B83),"",""""&amp;B83&amp;""":{")&amp;IF(ISBLANK(C83),"",""""&amp;C83&amp;""":{")&amp;IF(ISBLANK(D83),"",""""&amp;D83&amp;""":{")&amp;IF(ISBLANK(E83),"",""""&amp;E83&amp;""":{")</f>
        <v>"Lego":{</v>
      </c>
      <c r="V83">
        <f>COUNTIF(A83:E83,"=}")</f>
        <v>0</v>
      </c>
      <c r="W83" t="str">
        <f>LEFT(U83,LEN(U83)-1)&amp;"["&amp;F83&amp;", "&amp;G83&amp;", "&amp;H83&amp;", "&amp;I83&amp;", "&amp;J83&amp;", "&amp;K83&amp;", "&amp;L83&amp;", "&amp;M83&amp;", "&amp;N83&amp;", "&amp;O83&amp;", "&amp;P83&amp;", "&amp;Q83&amp;", "&amp;R83&amp;", "&amp;S83&amp;", "&amp;T83&amp;"]"</f>
        <v>"Lego":[0, 0, 0, 0, 10, 40, 50, 45, 40, 35, 30, 25, 20, 15, 10]</v>
      </c>
      <c r="X83" t="str">
        <f>IF(V83&gt;0,LEFT("}}}}}",V83),W83)</f>
        <v>"Lego":[0, 0, 0, 0, 10, 40, 50, 45, 40, 35, 30, 25, 20, 15, 10]</v>
      </c>
    </row>
    <row r="84" spans="3:24" x14ac:dyDescent="0.25">
      <c r="C84" t="s">
        <v>14</v>
      </c>
      <c r="U84" t="str">
        <f>IF(ISBLANK(A84),"",""""&amp;A84&amp;""":{")&amp;IF(ISBLANK(B84),"",""""&amp;B84&amp;""":{")&amp;IF(ISBLANK(C84),"",""""&amp;C84&amp;""":{")&amp;IF(ISBLANK(D84),"",""""&amp;D84&amp;""":{")&amp;IF(ISBLANK(E84),"",""""&amp;E84&amp;""":{")</f>
        <v>"}":{</v>
      </c>
      <c r="V84">
        <f>COUNTIF(A84:E84,"=}")</f>
        <v>1</v>
      </c>
      <c r="W84" t="str">
        <f>LEFT(U84,LEN(U84)-1)&amp;"["&amp;F84&amp;", "&amp;G84&amp;", "&amp;H84&amp;", "&amp;I84&amp;", "&amp;J84&amp;", "&amp;K84&amp;", "&amp;L84&amp;", "&amp;M84&amp;", "&amp;N84&amp;", "&amp;O84&amp;", "&amp;P84&amp;", "&amp;Q84&amp;", "&amp;R84&amp;", "&amp;S84&amp;", "&amp;T84&amp;"]"</f>
        <v>"}":[, , , , , , , , , , , , , , ]</v>
      </c>
      <c r="X84" t="str">
        <f>IF(V84&gt;0,LEFT("}}}}}",V84),W84)</f>
        <v>}</v>
      </c>
    </row>
    <row r="85" spans="3:24" x14ac:dyDescent="0.25">
      <c r="C85" t="s">
        <v>108</v>
      </c>
      <c r="D85" t="s">
        <v>109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10</v>
      </c>
      <c r="O85">
        <v>20</v>
      </c>
      <c r="P85">
        <v>30</v>
      </c>
      <c r="Q85">
        <v>40</v>
      </c>
      <c r="R85">
        <v>45</v>
      </c>
      <c r="S85">
        <v>50</v>
      </c>
      <c r="T85">
        <v>55</v>
      </c>
      <c r="U85" t="str">
        <f>IF(ISBLANK(A85),"",""""&amp;A85&amp;""":{")&amp;IF(ISBLANK(B85),"",""""&amp;B85&amp;""":{")&amp;IF(ISBLANK(C85),"",""""&amp;C85&amp;""":{")&amp;IF(ISBLANK(D85),"",""""&amp;D85&amp;""":{")&amp;IF(ISBLANK(E85),"",""""&amp;E85&amp;""":{")</f>
        <v>"Productivity":{"Vim":{</v>
      </c>
      <c r="V85">
        <f>COUNTIF(A85:E85,"=}")</f>
        <v>0</v>
      </c>
      <c r="W85" t="str">
        <f>LEFT(U85,LEN(U85)-1)&amp;"["&amp;F85&amp;", "&amp;G85&amp;", "&amp;H85&amp;", "&amp;I85&amp;", "&amp;J85&amp;", "&amp;K85&amp;", "&amp;L85&amp;", "&amp;M85&amp;", "&amp;N85&amp;", "&amp;O85&amp;", "&amp;P85&amp;", "&amp;Q85&amp;", "&amp;R85&amp;", "&amp;S85&amp;", "&amp;T85&amp;"]"</f>
        <v>"Productivity":{"Vim":[0, 0, 0, 0, 0, 0, 0, 0, 10, 20, 30, 40, 45, 50, 55]</v>
      </c>
      <c r="X85" t="str">
        <f>IF(V85&gt;0,LEFT("}}}}}",V85),W85)</f>
        <v>"Productivity":{"Vim":[0, 0, 0, 0, 0, 0, 0, 0, 10, 20, 30, 40, 45, 50, 55]</v>
      </c>
    </row>
    <row r="86" spans="3:24" x14ac:dyDescent="0.25">
      <c r="D86" t="s">
        <v>110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</v>
      </c>
      <c r="O86">
        <v>20</v>
      </c>
      <c r="P86">
        <v>30</v>
      </c>
      <c r="Q86">
        <v>30</v>
      </c>
      <c r="R86">
        <v>30</v>
      </c>
      <c r="S86">
        <v>35</v>
      </c>
      <c r="T86">
        <v>40</v>
      </c>
      <c r="U86" t="str">
        <f>IF(ISBLANK(A86),"",""""&amp;A86&amp;""":{")&amp;IF(ISBLANK(B86),"",""""&amp;B86&amp;""":{")&amp;IF(ISBLANK(C86),"",""""&amp;C86&amp;""":{")&amp;IF(ISBLANK(D86),"",""""&amp;D86&amp;""":{")&amp;IF(ISBLANK(E86),"",""""&amp;E86&amp;""":{")</f>
        <v>"AHK":{</v>
      </c>
      <c r="V86">
        <f>COUNTIF(A86:E86,"=}")</f>
        <v>0</v>
      </c>
      <c r="W86" t="str">
        <f>LEFT(U86,LEN(U86)-1)&amp;"["&amp;F86&amp;", "&amp;G86&amp;", "&amp;H86&amp;", "&amp;I86&amp;", "&amp;J86&amp;", "&amp;K86&amp;", "&amp;L86&amp;", "&amp;M86&amp;", "&amp;N86&amp;", "&amp;O86&amp;", "&amp;P86&amp;", "&amp;Q86&amp;", "&amp;R86&amp;", "&amp;S86&amp;", "&amp;T86&amp;"]"</f>
        <v>"AHK":[0, 0, 0, 0, 0, 0, 0, 0, 10, 20, 30, 30, 30, 35, 40]</v>
      </c>
      <c r="X86" t="str">
        <f>IF(V86&gt;0,LEFT("}}}}}",V86),W86)</f>
        <v>"AHK":[0, 0, 0, 0, 0, 0, 0, 0, 10, 20, 30, 30, 30, 35, 40]</v>
      </c>
    </row>
    <row r="87" spans="3:24" x14ac:dyDescent="0.25">
      <c r="D87" t="s">
        <v>111</v>
      </c>
      <c r="F87">
        <v>0</v>
      </c>
      <c r="G87">
        <v>10</v>
      </c>
      <c r="H87">
        <v>20</v>
      </c>
      <c r="I87">
        <v>50</v>
      </c>
      <c r="J87">
        <v>60</v>
      </c>
      <c r="K87">
        <v>60</v>
      </c>
      <c r="L87">
        <v>70</v>
      </c>
      <c r="M87">
        <v>70</v>
      </c>
      <c r="N87">
        <v>80</v>
      </c>
      <c r="O87">
        <v>90</v>
      </c>
      <c r="P87">
        <v>90</v>
      </c>
      <c r="Q87">
        <v>90</v>
      </c>
      <c r="R87">
        <v>90</v>
      </c>
      <c r="S87">
        <v>90</v>
      </c>
      <c r="T87">
        <v>90</v>
      </c>
      <c r="U87" t="str">
        <f>IF(ISBLANK(A87),"",""""&amp;A87&amp;""":{")&amp;IF(ISBLANK(B87),"",""""&amp;B87&amp;""":{")&amp;IF(ISBLANK(C87),"",""""&amp;C87&amp;""":{")&amp;IF(ISBLANK(D87),"",""""&amp;D87&amp;""":{")&amp;IF(ISBLANK(E87),"",""""&amp;E87&amp;""":{")</f>
        <v>"Office":{</v>
      </c>
      <c r="V87">
        <f>COUNTIF(A87:E87,"=}")</f>
        <v>0</v>
      </c>
      <c r="W87" t="str">
        <f>LEFT(U87,LEN(U87)-1)&amp;"["&amp;F87&amp;", "&amp;G87&amp;", "&amp;H87&amp;", "&amp;I87&amp;", "&amp;J87&amp;", "&amp;K87&amp;", "&amp;L87&amp;", "&amp;M87&amp;", "&amp;N87&amp;", "&amp;O87&amp;", "&amp;P87&amp;", "&amp;Q87&amp;", "&amp;R87&amp;", "&amp;S87&amp;", "&amp;T87&amp;"]"</f>
        <v>"Office":[0, 10, 20, 50, 60, 60, 70, 70, 80, 90, 90, 90, 90, 90, 90]</v>
      </c>
      <c r="X87" t="str">
        <f>IF(V87&gt;0,LEFT("}}}}}",V87),W87)</f>
        <v>"Office":[0, 10, 20, 50, 60, 60, 70, 70, 80, 90, 90, 90, 90, 90, 90]</v>
      </c>
    </row>
    <row r="88" spans="3:24" x14ac:dyDescent="0.25">
      <c r="D88" t="s">
        <v>112</v>
      </c>
      <c r="F88">
        <v>0</v>
      </c>
      <c r="G88">
        <v>10</v>
      </c>
      <c r="H88">
        <v>20</v>
      </c>
      <c r="I88">
        <v>30</v>
      </c>
      <c r="J88">
        <v>35</v>
      </c>
      <c r="K88">
        <v>40</v>
      </c>
      <c r="L88">
        <v>45</v>
      </c>
      <c r="M88">
        <v>50</v>
      </c>
      <c r="N88">
        <v>60</v>
      </c>
      <c r="O88">
        <v>65</v>
      </c>
      <c r="P88">
        <v>60</v>
      </c>
      <c r="Q88">
        <v>60</v>
      </c>
      <c r="R88">
        <v>55</v>
      </c>
      <c r="S88">
        <v>60</v>
      </c>
      <c r="T88">
        <v>60</v>
      </c>
      <c r="U88" t="str">
        <f>IF(ISBLANK(A88),"",""""&amp;A88&amp;""":{")&amp;IF(ISBLANK(B88),"",""""&amp;B88&amp;""":{")&amp;IF(ISBLANK(C88),"",""""&amp;C88&amp;""":{")&amp;IF(ISBLANK(D88),"",""""&amp;D88&amp;""":{")&amp;IF(ISBLANK(E88),"",""""&amp;E88&amp;""":{")</f>
        <v>"Photoshop":{</v>
      </c>
      <c r="V88">
        <f>COUNTIF(A88:E88,"=}")</f>
        <v>0</v>
      </c>
      <c r="W88" t="str">
        <f>LEFT(U88,LEN(U88)-1)&amp;"["&amp;F88&amp;", "&amp;G88&amp;", "&amp;H88&amp;", "&amp;I88&amp;", "&amp;J88&amp;", "&amp;K88&amp;", "&amp;L88&amp;", "&amp;M88&amp;", "&amp;N88&amp;", "&amp;O88&amp;", "&amp;P88&amp;", "&amp;Q88&amp;", "&amp;R88&amp;", "&amp;S88&amp;", "&amp;T88&amp;"]"</f>
        <v>"Photoshop":[0, 10, 20, 30, 35, 40, 45, 50, 60, 65, 60, 60, 55, 60, 60]</v>
      </c>
      <c r="X88" t="str">
        <f>IF(V88&gt;0,LEFT("}}}}}",V88),W88)</f>
        <v>"Photoshop":[0, 10, 20, 30, 35, 40, 45, 50, 60, 65, 60, 60, 55, 60, 60]</v>
      </c>
    </row>
    <row r="89" spans="3:24" x14ac:dyDescent="0.25">
      <c r="D89" t="s">
        <v>113</v>
      </c>
      <c r="F89">
        <v>40</v>
      </c>
      <c r="G89">
        <v>45</v>
      </c>
      <c r="H89">
        <v>50</v>
      </c>
      <c r="I89">
        <v>50</v>
      </c>
      <c r="J89">
        <v>50</v>
      </c>
      <c r="K89">
        <v>60</v>
      </c>
      <c r="L89">
        <v>65</v>
      </c>
      <c r="M89">
        <v>70</v>
      </c>
      <c r="N89">
        <v>75</v>
      </c>
      <c r="O89">
        <v>75</v>
      </c>
      <c r="P89">
        <v>80</v>
      </c>
      <c r="Q89">
        <v>80</v>
      </c>
      <c r="R89">
        <v>80</v>
      </c>
      <c r="S89">
        <v>80</v>
      </c>
      <c r="T89">
        <v>80</v>
      </c>
      <c r="U89" t="str">
        <f>IF(ISBLANK(A89),"",""""&amp;A89&amp;""":{")&amp;IF(ISBLANK(B89),"",""""&amp;B89&amp;""":{")&amp;IF(ISBLANK(C89),"",""""&amp;C89&amp;""":{")&amp;IF(ISBLANK(D89),"",""""&amp;D89&amp;""":{")&amp;IF(ISBLANK(E89),"",""""&amp;E89&amp;""":{")</f>
        <v>"Batch":{</v>
      </c>
      <c r="V89">
        <f>COUNTIF(A89:E89,"=}")</f>
        <v>0</v>
      </c>
      <c r="W89" t="str">
        <f>LEFT(U89,LEN(U89)-1)&amp;"["&amp;F89&amp;", "&amp;G89&amp;", "&amp;H89&amp;", "&amp;I89&amp;", "&amp;J89&amp;", "&amp;K89&amp;", "&amp;L89&amp;", "&amp;M89&amp;", "&amp;N89&amp;", "&amp;O89&amp;", "&amp;P89&amp;", "&amp;Q89&amp;", "&amp;R89&amp;", "&amp;S89&amp;", "&amp;T89&amp;"]"</f>
        <v>"Batch":[40, 45, 50, 50, 50, 60, 65, 70, 75, 75, 80, 80, 80, 80, 80]</v>
      </c>
      <c r="X89" t="str">
        <f>IF(V89&gt;0,LEFT("}}}}}",V89),W89)</f>
        <v>"Batch":[40, 45, 50, 50, 50, 60, 65, 70, 75, 75, 80, 80, 80, 80, 80]</v>
      </c>
    </row>
    <row r="90" spans="3:24" x14ac:dyDescent="0.25">
      <c r="D90" t="s">
        <v>114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</v>
      </c>
      <c r="P90">
        <v>10</v>
      </c>
      <c r="Q90">
        <v>10</v>
      </c>
      <c r="R90">
        <v>30</v>
      </c>
      <c r="S90">
        <v>35</v>
      </c>
      <c r="T90">
        <v>40</v>
      </c>
      <c r="U90" t="str">
        <f>IF(ISBLANK(A90),"",""""&amp;A90&amp;""":{")&amp;IF(ISBLANK(B90),"",""""&amp;B90&amp;""":{")&amp;IF(ISBLANK(C90),"",""""&amp;C90&amp;""":{")&amp;IF(ISBLANK(D90),"",""""&amp;D90&amp;""":{")&amp;IF(ISBLANK(E90),"",""""&amp;E90&amp;""":{")</f>
        <v>"Shell":{</v>
      </c>
      <c r="V90">
        <f>COUNTIF(A90:E90,"=}")</f>
        <v>0</v>
      </c>
      <c r="W90" t="str">
        <f>LEFT(U90,LEN(U90)-1)&amp;"["&amp;F90&amp;", "&amp;G90&amp;", "&amp;H90&amp;", "&amp;I90&amp;", "&amp;J90&amp;", "&amp;K90&amp;", "&amp;L90&amp;", "&amp;M90&amp;", "&amp;N90&amp;", "&amp;O90&amp;", "&amp;P90&amp;", "&amp;Q90&amp;", "&amp;R90&amp;", "&amp;S90&amp;", "&amp;T90&amp;"]"</f>
        <v>"Shell":[0, 0, 0, 0, 0, 0, 0, 0, 0, 10, 10, 10, 30, 35, 40]</v>
      </c>
      <c r="X90" t="str">
        <f>IF(V90&gt;0,LEFT("}}}}}",V90),W90)</f>
        <v>"Shell":[0, 0, 0, 0, 0, 0, 0, 0, 0, 10, 10, 10, 30, 35, 40]</v>
      </c>
    </row>
    <row r="91" spans="3:24" x14ac:dyDescent="0.25">
      <c r="D91" t="s">
        <v>115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10</v>
      </c>
      <c r="P91">
        <v>10</v>
      </c>
      <c r="Q91">
        <v>10</v>
      </c>
      <c r="R91">
        <v>40</v>
      </c>
      <c r="S91">
        <v>50</v>
      </c>
      <c r="T91">
        <v>55</v>
      </c>
      <c r="U91" t="str">
        <f>IF(ISBLANK(A91),"",""""&amp;A91&amp;""":{")&amp;IF(ISBLANK(B91),"",""""&amp;B91&amp;""":{")&amp;IF(ISBLANK(C91),"",""""&amp;C91&amp;""":{")&amp;IF(ISBLANK(D91),"",""""&amp;D91&amp;""":{")&amp;IF(ISBLANK(E91),"",""""&amp;E91&amp;""":{")</f>
        <v>"Linux":{</v>
      </c>
      <c r="V91">
        <f t="shared" si="1"/>
        <v>0</v>
      </c>
      <c r="W91" t="str">
        <f>LEFT(U91,LEN(U91)-1)&amp;"["&amp;F91&amp;", "&amp;G91&amp;", "&amp;H91&amp;", "&amp;I91&amp;", "&amp;J91&amp;", "&amp;K91&amp;", "&amp;L91&amp;", "&amp;M91&amp;", "&amp;N91&amp;", "&amp;O91&amp;", "&amp;P91&amp;", "&amp;Q91&amp;", "&amp;R91&amp;", "&amp;S91&amp;", "&amp;T91&amp;"]"</f>
        <v>"Linux":[0, 0, 0, 0, 0, 0, 0, 0, 0, 10, 10, 10, 40, 50, 55]</v>
      </c>
      <c r="X91" t="str">
        <f t="shared" si="2"/>
        <v>"Linux":[0, 0, 0, 0, 0, 0, 0, 0, 0, 10, 10, 10, 40, 50, 55]</v>
      </c>
    </row>
    <row r="92" spans="3:24" x14ac:dyDescent="0.25">
      <c r="D92" t="s">
        <v>135</v>
      </c>
      <c r="F92">
        <v>10</v>
      </c>
      <c r="G92">
        <v>20</v>
      </c>
      <c r="H92">
        <v>20</v>
      </c>
      <c r="I92">
        <v>30</v>
      </c>
      <c r="J92">
        <v>40</v>
      </c>
      <c r="K92">
        <v>40</v>
      </c>
      <c r="L92">
        <v>40</v>
      </c>
      <c r="M92">
        <v>40</v>
      </c>
      <c r="N92">
        <v>40</v>
      </c>
      <c r="O92">
        <v>50</v>
      </c>
      <c r="P92">
        <v>60</v>
      </c>
      <c r="Q92">
        <v>70</v>
      </c>
      <c r="R92">
        <v>80</v>
      </c>
      <c r="S92">
        <v>80</v>
      </c>
      <c r="T92">
        <v>80</v>
      </c>
      <c r="U92" t="str">
        <f>IF(ISBLANK(A92),"",""""&amp;A92&amp;""":{")&amp;IF(ISBLANK(B92),"",""""&amp;B92&amp;""":{")&amp;IF(ISBLANK(C92),"",""""&amp;C92&amp;""":{")&amp;IF(ISBLANK(D92),"",""""&amp;D92&amp;""":{")&amp;IF(ISBLANK(E92),"",""""&amp;E92&amp;""":{")</f>
        <v>"Marked Text":{</v>
      </c>
      <c r="V92">
        <f>COUNTIF(A92:E92,"=}")</f>
        <v>0</v>
      </c>
      <c r="W92" t="str">
        <f>LEFT(U92,LEN(U92)-1)&amp;"["&amp;F92&amp;", "&amp;G92&amp;", "&amp;H92&amp;", "&amp;I92&amp;", "&amp;J92&amp;", "&amp;K92&amp;", "&amp;L92&amp;", "&amp;M92&amp;", "&amp;N92&amp;", "&amp;O92&amp;", "&amp;P92&amp;", "&amp;Q92&amp;", "&amp;R92&amp;", "&amp;S92&amp;", "&amp;T92&amp;"]"</f>
        <v>"Marked Text":[10, 20, 20, 30, 40, 40, 40, 40, 40, 50, 60, 70, 80, 80, 80]</v>
      </c>
      <c r="X92" t="str">
        <f>IF(V92&gt;0,LEFT("}}}}}",V92),W92)</f>
        <v>"Marked Text":[10, 20, 20, 30, 40, 40, 40, 40, 40, 50, 60, 70, 80, 80, 80]</v>
      </c>
    </row>
    <row r="93" spans="3:24" x14ac:dyDescent="0.25">
      <c r="C93" t="s">
        <v>14</v>
      </c>
      <c r="U93" t="str">
        <f>IF(ISBLANK(A93),"",""""&amp;A93&amp;""":{")&amp;IF(ISBLANK(B93),"",""""&amp;B93&amp;""":{")&amp;IF(ISBLANK(C93),"",""""&amp;C93&amp;""":{")&amp;IF(ISBLANK(D93),"",""""&amp;D93&amp;""":{")&amp;IF(ISBLANK(E93),"",""""&amp;E93&amp;""":{")</f>
        <v>"}":{</v>
      </c>
      <c r="V93">
        <f>COUNTIF(A93:E93,"=}")</f>
        <v>1</v>
      </c>
      <c r="W93" t="str">
        <f>LEFT(U93,LEN(U93)-1)&amp;"["&amp;F93&amp;", "&amp;G93&amp;", "&amp;H93&amp;", "&amp;I93&amp;", "&amp;J93&amp;", "&amp;K93&amp;", "&amp;L93&amp;", "&amp;M93&amp;", "&amp;N93&amp;", "&amp;O93&amp;", "&amp;P93&amp;", "&amp;Q93&amp;", "&amp;R93&amp;", "&amp;S93&amp;", "&amp;T93&amp;"]"</f>
        <v>"}":[, , , , , , , , , , , , , , ]</v>
      </c>
      <c r="X93" t="str">
        <f>IF(V93&gt;0,LEFT("}}}}}",V93),W93)</f>
        <v>}</v>
      </c>
    </row>
    <row r="94" spans="3:24" x14ac:dyDescent="0.25">
      <c r="C94" t="s">
        <v>116</v>
      </c>
      <c r="D94" t="s">
        <v>117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</v>
      </c>
      <c r="O94">
        <v>30</v>
      </c>
      <c r="P94">
        <v>40</v>
      </c>
      <c r="Q94">
        <v>50</v>
      </c>
      <c r="R94">
        <v>60</v>
      </c>
      <c r="S94">
        <v>70</v>
      </c>
      <c r="T94">
        <v>80</v>
      </c>
      <c r="U94" t="str">
        <f>IF(ISBLANK(A94),"",""""&amp;A94&amp;""":{")&amp;IF(ISBLANK(B94),"",""""&amp;B94&amp;""":{")&amp;IF(ISBLANK(C94),"",""""&amp;C94&amp;""":{")&amp;IF(ISBLANK(D94),"",""""&amp;D94&amp;""":{")&amp;IF(ISBLANK(E94),"",""""&amp;E94&amp;""":{")</f>
        <v>"Project":{"Agile":{</v>
      </c>
      <c r="V94">
        <f t="shared" si="1"/>
        <v>0</v>
      </c>
      <c r="W94" t="str">
        <f>LEFT(U94,LEN(U94)-1)&amp;"["&amp;F94&amp;", "&amp;G94&amp;", "&amp;H94&amp;", "&amp;I94&amp;", "&amp;J94&amp;", "&amp;K94&amp;", "&amp;L94&amp;", "&amp;M94&amp;", "&amp;N94&amp;", "&amp;O94&amp;", "&amp;P94&amp;", "&amp;Q94&amp;", "&amp;R94&amp;", "&amp;S94&amp;", "&amp;T94&amp;"]"</f>
        <v>"Project":{"Agile":[0, 0, 0, 0, 0, 0, 0, 0, 10, 30, 40, 50, 60, 70, 80]</v>
      </c>
      <c r="X94" t="str">
        <f t="shared" si="2"/>
        <v>"Project":{"Agile":[0, 0, 0, 0, 0, 0, 0, 0, 10, 30, 40, 50, 60, 70, 80]</v>
      </c>
    </row>
    <row r="95" spans="3:24" x14ac:dyDescent="0.25">
      <c r="D95" t="s">
        <v>118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10</v>
      </c>
      <c r="O95">
        <v>30</v>
      </c>
      <c r="P95">
        <v>50</v>
      </c>
      <c r="Q95">
        <v>70</v>
      </c>
      <c r="R95">
        <v>70</v>
      </c>
      <c r="S95">
        <v>80</v>
      </c>
      <c r="T95">
        <v>80</v>
      </c>
      <c r="U95" t="str">
        <f>IF(ISBLANK(A95),"",""""&amp;A95&amp;""":{")&amp;IF(ISBLANK(B95),"",""""&amp;B95&amp;""":{")&amp;IF(ISBLANK(C95),"",""""&amp;C95&amp;""":{")&amp;IF(ISBLANK(D95),"",""""&amp;D95&amp;""":{")&amp;IF(ISBLANK(E95),"",""""&amp;E95&amp;""":{")</f>
        <v>"CI":{</v>
      </c>
      <c r="V95">
        <f t="shared" si="1"/>
        <v>0</v>
      </c>
      <c r="W95" t="str">
        <f>LEFT(U95,LEN(U95)-1)&amp;"["&amp;F95&amp;", "&amp;G95&amp;", "&amp;H95&amp;", "&amp;I95&amp;", "&amp;J95&amp;", "&amp;K95&amp;", "&amp;L95&amp;", "&amp;M95&amp;", "&amp;N95&amp;", "&amp;O95&amp;", "&amp;P95&amp;", "&amp;Q95&amp;", "&amp;R95&amp;", "&amp;S95&amp;", "&amp;T95&amp;"]"</f>
        <v>"CI":[0, 0, 0, 0, 0, 0, 0, 0, 10, 30, 50, 70, 70, 80, 80]</v>
      </c>
      <c r="X95" t="str">
        <f t="shared" si="2"/>
        <v>"CI":[0, 0, 0, 0, 0, 0, 0, 0, 10, 30, 50, 70, 70, 80, 80]</v>
      </c>
    </row>
    <row r="96" spans="3:24" x14ac:dyDescent="0.25">
      <c r="D96" t="s">
        <v>119</v>
      </c>
      <c r="E96" t="s">
        <v>120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30</v>
      </c>
      <c r="T96">
        <v>50</v>
      </c>
      <c r="U96" t="str">
        <f>IF(ISBLANK(A96),"",""""&amp;A96&amp;""":{")&amp;IF(ISBLANK(B96),"",""""&amp;B96&amp;""":{")&amp;IF(ISBLANK(C96),"",""""&amp;C96&amp;""":{")&amp;IF(ISBLANK(D96),"",""""&amp;D96&amp;""":{")&amp;IF(ISBLANK(E96),"",""""&amp;E96&amp;""":{")</f>
        <v>"Repos":{"Git":{</v>
      </c>
      <c r="V96">
        <f t="shared" si="1"/>
        <v>0</v>
      </c>
      <c r="W96" t="str">
        <f>LEFT(U96,LEN(U96)-1)&amp;"["&amp;F96&amp;", "&amp;G96&amp;", "&amp;H96&amp;", "&amp;I96&amp;", "&amp;J96&amp;", "&amp;K96&amp;", "&amp;L96&amp;", "&amp;M96&amp;", "&amp;N96&amp;", "&amp;O96&amp;", "&amp;P96&amp;", "&amp;Q96&amp;", "&amp;R96&amp;", "&amp;S96&amp;", "&amp;T96&amp;"]"</f>
        <v>"Repos":{"Git":[0, 0, 0, 0, 0, 0, 0, 0, 0, 0, 0, 0, 0, 30, 50]</v>
      </c>
      <c r="X96" t="str">
        <f t="shared" si="2"/>
        <v>"Repos":{"Git":[0, 0, 0, 0, 0, 0, 0, 0, 0, 0, 0, 0, 0, 30, 50]</v>
      </c>
    </row>
    <row r="97" spans="3:24" x14ac:dyDescent="0.25">
      <c r="E97" t="s">
        <v>121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10</v>
      </c>
      <c r="Q97">
        <v>30</v>
      </c>
      <c r="R97">
        <v>50</v>
      </c>
      <c r="S97">
        <v>50</v>
      </c>
      <c r="T97">
        <v>50</v>
      </c>
      <c r="U97" t="str">
        <f>IF(ISBLANK(A97),"",""""&amp;A97&amp;""":{")&amp;IF(ISBLANK(B97),"",""""&amp;B97&amp;""":{")&amp;IF(ISBLANK(C97),"",""""&amp;C97&amp;""":{")&amp;IF(ISBLANK(D97),"",""""&amp;D97&amp;""":{")&amp;IF(ISBLANK(E97),"",""""&amp;E97&amp;""":{")</f>
        <v>"SVN":{</v>
      </c>
      <c r="V97">
        <f t="shared" si="1"/>
        <v>0</v>
      </c>
      <c r="W97" t="str">
        <f>LEFT(U97,LEN(U97)-1)&amp;"["&amp;F97&amp;", "&amp;G97&amp;", "&amp;H97&amp;", "&amp;I97&amp;", "&amp;J97&amp;", "&amp;K97&amp;", "&amp;L97&amp;", "&amp;M97&amp;", "&amp;N97&amp;", "&amp;O97&amp;", "&amp;P97&amp;", "&amp;Q97&amp;", "&amp;R97&amp;", "&amp;S97&amp;", "&amp;T97&amp;"]"</f>
        <v>"SVN":[0, 0, 0, 0, 0, 0, 0, 0, 0, 0, 10, 30, 50, 50, 50]</v>
      </c>
      <c r="X97" t="str">
        <f t="shared" si="2"/>
        <v>"SVN":[0, 0, 0, 0, 0, 0, 0, 0, 0, 0, 10, 30, 50, 50, 50]</v>
      </c>
    </row>
    <row r="98" spans="3:24" x14ac:dyDescent="0.25">
      <c r="E98" t="s">
        <v>122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10</v>
      </c>
      <c r="T98">
        <v>30</v>
      </c>
      <c r="U98" t="str">
        <f>IF(ISBLANK(A98),"",""""&amp;A98&amp;""":{")&amp;IF(ISBLANK(B98),"",""""&amp;B98&amp;""":{")&amp;IF(ISBLANK(C98),"",""""&amp;C98&amp;""":{")&amp;IF(ISBLANK(D98),"",""""&amp;D98&amp;""":{")&amp;IF(ISBLANK(E98),"",""""&amp;E98&amp;""":{")</f>
        <v>"Clearcase":{</v>
      </c>
      <c r="V98">
        <f t="shared" si="1"/>
        <v>0</v>
      </c>
      <c r="W98" t="str">
        <f>LEFT(U98,LEN(U98)-1)&amp;"["&amp;F98&amp;", "&amp;G98&amp;", "&amp;H98&amp;", "&amp;I98&amp;", "&amp;J98&amp;", "&amp;K98&amp;", "&amp;L98&amp;", "&amp;M98&amp;", "&amp;N98&amp;", "&amp;O98&amp;", "&amp;P98&amp;", "&amp;Q98&amp;", "&amp;R98&amp;", "&amp;S98&amp;", "&amp;T98&amp;"]"</f>
        <v>"Clearcase":[0, 0, 0, 0, 0, 0, 0, 0, 0, 0, 0, 0, 0, 10, 30]</v>
      </c>
      <c r="X98" t="str">
        <f t="shared" si="2"/>
        <v>"Clearcase":[0, 0, 0, 0, 0, 0, 0, 0, 0, 0, 0, 0, 0, 10, 30]</v>
      </c>
    </row>
    <row r="99" spans="3:24" x14ac:dyDescent="0.25">
      <c r="D99" t="s">
        <v>14</v>
      </c>
      <c r="U99" t="str">
        <f>IF(ISBLANK(A99),"",""""&amp;A99&amp;""":{")&amp;IF(ISBLANK(B99),"",""""&amp;B99&amp;""":{")&amp;IF(ISBLANK(C99),"",""""&amp;C99&amp;""":{")&amp;IF(ISBLANK(D99),"",""""&amp;D99&amp;""":{")&amp;IF(ISBLANK(E99),"",""""&amp;E99&amp;""":{")</f>
        <v>"}":{</v>
      </c>
      <c r="V99">
        <f>COUNTIF(A99:E99,"=}")</f>
        <v>1</v>
      </c>
      <c r="W99" t="str">
        <f>LEFT(U99,LEN(U99)-1)&amp;"["&amp;F99&amp;", "&amp;G99&amp;", "&amp;H99&amp;", "&amp;I99&amp;", "&amp;J99&amp;", "&amp;K99&amp;", "&amp;L99&amp;", "&amp;M99&amp;", "&amp;N99&amp;", "&amp;O99&amp;", "&amp;P99&amp;", "&amp;Q99&amp;", "&amp;R99&amp;", "&amp;S99&amp;", "&amp;T99&amp;"]"</f>
        <v>"}":[, , , , , , , , , , , , , , ]</v>
      </c>
      <c r="X99" t="str">
        <f>IF(V99&gt;0,LEFT("}}}}}",V99),W99)</f>
        <v>}</v>
      </c>
    </row>
    <row r="100" spans="3:24" x14ac:dyDescent="0.25">
      <c r="D100" t="s">
        <v>123</v>
      </c>
      <c r="E100" t="s">
        <v>124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10</v>
      </c>
      <c r="T100">
        <v>30</v>
      </c>
      <c r="U100" t="str">
        <f>IF(ISBLANK(A100),"",""""&amp;A100&amp;""":{")&amp;IF(ISBLANK(B100),"",""""&amp;B100&amp;""":{")&amp;IF(ISBLANK(C100),"",""""&amp;C100&amp;""":{")&amp;IF(ISBLANK(D100),"",""""&amp;D100&amp;""":{")&amp;IF(ISBLANK(E100),"",""""&amp;E100&amp;""":{")</f>
        <v>"Track":{"Redmine":{</v>
      </c>
      <c r="V100">
        <f t="shared" si="1"/>
        <v>0</v>
      </c>
      <c r="W100" t="str">
        <f>LEFT(U100,LEN(U100)-1)&amp;"["&amp;F100&amp;", "&amp;G100&amp;", "&amp;H100&amp;", "&amp;I100&amp;", "&amp;J100&amp;", "&amp;K100&amp;", "&amp;L100&amp;", "&amp;M100&amp;", "&amp;N100&amp;", "&amp;O100&amp;", "&amp;P100&amp;", "&amp;Q100&amp;", "&amp;R100&amp;", "&amp;S100&amp;", "&amp;T100&amp;"]"</f>
        <v>"Track":{"Redmine":[0, 0, 0, 0, 0, 0, 0, 0, 0, 0, 0, 0, 0, 10, 30]</v>
      </c>
      <c r="X100" t="str">
        <f t="shared" si="2"/>
        <v>"Track":{"Redmine":[0, 0, 0, 0, 0, 0, 0, 0, 0, 0, 0, 0, 0, 10, 30]</v>
      </c>
    </row>
    <row r="101" spans="3:24" x14ac:dyDescent="0.25">
      <c r="E101" t="s">
        <v>125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</v>
      </c>
      <c r="S101">
        <v>10</v>
      </c>
      <c r="T101">
        <v>20</v>
      </c>
      <c r="U101" t="str">
        <f>IF(ISBLANK(A101),"",""""&amp;A101&amp;""":{")&amp;IF(ISBLANK(B101),"",""""&amp;B101&amp;""":{")&amp;IF(ISBLANK(C101),"",""""&amp;C101&amp;""":{")&amp;IF(ISBLANK(D101),"",""""&amp;D101&amp;""":{")&amp;IF(ISBLANK(E101),"",""""&amp;E101&amp;""":{")</f>
        <v>"Trello":{</v>
      </c>
      <c r="V101">
        <f t="shared" si="1"/>
        <v>0</v>
      </c>
      <c r="W101" t="str">
        <f>LEFT(U101,LEN(U101)-1)&amp;"["&amp;F101&amp;", "&amp;G101&amp;", "&amp;H101&amp;", "&amp;I101&amp;", "&amp;J101&amp;", "&amp;K101&amp;", "&amp;L101&amp;", "&amp;M101&amp;", "&amp;N101&amp;", "&amp;O101&amp;", "&amp;P101&amp;", "&amp;Q101&amp;", "&amp;R101&amp;", "&amp;S101&amp;", "&amp;T101&amp;"]"</f>
        <v>"Trello":[0, 0, 0, 0, 0, 0, 0, 0, 0, 0, 0, 0, 10, 10, 20]</v>
      </c>
      <c r="X101" t="str">
        <f t="shared" si="2"/>
        <v>"Trello":[0, 0, 0, 0, 0, 0, 0, 0, 0, 0, 0, 0, 10, 10, 20]</v>
      </c>
    </row>
    <row r="102" spans="3:24" x14ac:dyDescent="0.25">
      <c r="D102" t="s">
        <v>14</v>
      </c>
      <c r="U102" t="str">
        <f>IF(ISBLANK(A102),"",""""&amp;A102&amp;""":{")&amp;IF(ISBLANK(B102),"",""""&amp;B102&amp;""":{")&amp;IF(ISBLANK(C102),"",""""&amp;C102&amp;""":{")&amp;IF(ISBLANK(D102),"",""""&amp;D102&amp;""":{")&amp;IF(ISBLANK(E102),"",""""&amp;E102&amp;""":{")</f>
        <v>"}":{</v>
      </c>
      <c r="V102">
        <f>COUNTIF(A102:E102,"=}")</f>
        <v>1</v>
      </c>
      <c r="W102" t="str">
        <f>LEFT(U102,LEN(U102)-1)&amp;"["&amp;F102&amp;", "&amp;G102&amp;", "&amp;H102&amp;", "&amp;I102&amp;", "&amp;J102&amp;", "&amp;K102&amp;", "&amp;L102&amp;", "&amp;M102&amp;", "&amp;N102&amp;", "&amp;O102&amp;", "&amp;P102&amp;", "&amp;Q102&amp;", "&amp;R102&amp;", "&amp;S102&amp;", "&amp;T102&amp;"]"</f>
        <v>"}":[, , , , , , , , , , , , , , ]</v>
      </c>
      <c r="X102" t="str">
        <f>IF(V102&gt;0,LEFT("}}}}}",V102),W102)</f>
        <v>}</v>
      </c>
    </row>
    <row r="103" spans="3:24" x14ac:dyDescent="0.25">
      <c r="D103" t="s">
        <v>126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10</v>
      </c>
      <c r="O103">
        <v>40</v>
      </c>
      <c r="P103">
        <v>50</v>
      </c>
      <c r="Q103">
        <v>40</v>
      </c>
      <c r="R103">
        <v>40</v>
      </c>
      <c r="S103">
        <v>40</v>
      </c>
      <c r="T103">
        <v>40</v>
      </c>
      <c r="U103" t="str">
        <f>IF(ISBLANK(A103),"",""""&amp;A103&amp;""":{")&amp;IF(ISBLANK(B103),"",""""&amp;B103&amp;""":{")&amp;IF(ISBLANK(C103),"",""""&amp;C103&amp;""":{")&amp;IF(ISBLANK(D103),"",""""&amp;D103&amp;""":{")&amp;IF(ISBLANK(E103),"",""""&amp;E103&amp;""":{")</f>
        <v>"Wiki":{</v>
      </c>
      <c r="V103">
        <f t="shared" si="1"/>
        <v>0</v>
      </c>
      <c r="W103" t="str">
        <f>LEFT(U103,LEN(U103)-1)&amp;"["&amp;F103&amp;", "&amp;G103&amp;", "&amp;H103&amp;", "&amp;I103&amp;", "&amp;J103&amp;", "&amp;K103&amp;", "&amp;L103&amp;", "&amp;M103&amp;", "&amp;N103&amp;", "&amp;O103&amp;", "&amp;P103&amp;", "&amp;Q103&amp;", "&amp;R103&amp;", "&amp;S103&amp;", "&amp;T103&amp;"]"</f>
        <v>"Wiki":[0, 0, 0, 0, 0, 0, 0, 0, 10, 40, 50, 40, 40, 40, 40]</v>
      </c>
      <c r="X103" t="str">
        <f t="shared" si="2"/>
        <v>"Wiki":[0, 0, 0, 0, 0, 0, 0, 0, 10, 40, 50, 40, 40, 40, 40]</v>
      </c>
    </row>
    <row r="104" spans="3:24" x14ac:dyDescent="0.25">
      <c r="D104" t="s">
        <v>136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</v>
      </c>
      <c r="Q104">
        <v>30</v>
      </c>
      <c r="R104">
        <v>50</v>
      </c>
      <c r="S104">
        <v>60</v>
      </c>
      <c r="T104">
        <v>60</v>
      </c>
      <c r="U104" t="str">
        <f>IF(ISBLANK(A104),"",""""&amp;A104&amp;""":{")&amp;IF(ISBLANK(B104),"",""""&amp;B104&amp;""":{")&amp;IF(ISBLANK(C104),"",""""&amp;C104&amp;""":{")&amp;IF(ISBLANK(D104),"",""""&amp;D104&amp;""":{")&amp;IF(ISBLANK(E104),"",""""&amp;E104&amp;""":{")</f>
        <v>"Quality Assurance":{</v>
      </c>
      <c r="V104">
        <f>COUNTIF(A104:E104,"=}")</f>
        <v>0</v>
      </c>
      <c r="W104" t="str">
        <f>LEFT(U104,LEN(U104)-1)&amp;"["&amp;F104&amp;", "&amp;G104&amp;", "&amp;H104&amp;", "&amp;I104&amp;", "&amp;J104&amp;", "&amp;K104&amp;", "&amp;L104&amp;", "&amp;M104&amp;", "&amp;N104&amp;", "&amp;O104&amp;", "&amp;P104&amp;", "&amp;Q104&amp;", "&amp;R104&amp;", "&amp;S104&amp;", "&amp;T104&amp;"]"</f>
        <v>"Quality Assurance":[0, 0, 0, 0, 0, 0, 0, 0, 0, 0, 10, 30, 50, 60, 60]</v>
      </c>
      <c r="X104" t="str">
        <f>IF(V104&gt;0,LEFT("}}}}}",V104),W104)</f>
        <v>"Quality Assurance":[0, 0, 0, 0, 0, 0, 0, 0, 0, 0, 10, 30, 50, 60, 60]</v>
      </c>
    </row>
    <row r="105" spans="3:24" x14ac:dyDescent="0.25">
      <c r="C105" t="s">
        <v>14</v>
      </c>
      <c r="U105" t="str">
        <f>IF(ISBLANK(A105),"",""""&amp;A105&amp;""":{")&amp;IF(ISBLANK(B105),"",""""&amp;B105&amp;""":{")&amp;IF(ISBLANK(C105),"",""""&amp;C105&amp;""":{")&amp;IF(ISBLANK(D105),"",""""&amp;D105&amp;""":{")&amp;IF(ISBLANK(E105),"",""""&amp;E105&amp;""":{")</f>
        <v>"}":{</v>
      </c>
      <c r="V105">
        <f t="shared" si="1"/>
        <v>1</v>
      </c>
      <c r="W105" t="str">
        <f>LEFT(U105,LEN(U105)-1)&amp;"["&amp;F105&amp;", "&amp;G105&amp;", "&amp;H105&amp;", "&amp;I105&amp;", "&amp;J105&amp;", "&amp;K105&amp;", "&amp;L105&amp;", "&amp;M105&amp;", "&amp;N105&amp;", "&amp;O105&amp;", "&amp;P105&amp;", "&amp;Q105&amp;", "&amp;R105&amp;", "&amp;S105&amp;", "&amp;T105&amp;"]"</f>
        <v>"}":[, , , , , , , , , , , , , , ]</v>
      </c>
      <c r="X105" t="str">
        <f t="shared" si="2"/>
        <v>}</v>
      </c>
    </row>
    <row r="106" spans="3:24" x14ac:dyDescent="0.25">
      <c r="C106" t="s">
        <v>127</v>
      </c>
      <c r="D106" t="s">
        <v>128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</v>
      </c>
      <c r="S106">
        <v>10</v>
      </c>
      <c r="T106">
        <v>15</v>
      </c>
      <c r="U106" t="str">
        <f>IF(ISBLANK(A106),"",""""&amp;A106&amp;""":{")&amp;IF(ISBLANK(B106),"",""""&amp;B106&amp;""":{")&amp;IF(ISBLANK(C106),"",""""&amp;C106&amp;""":{")&amp;IF(ISBLANK(D106),"",""""&amp;D106&amp;""":{")&amp;IF(ISBLANK(E106),"",""""&amp;E106&amp;""":{")</f>
        <v>"Cloud":{"IaaS":{</v>
      </c>
      <c r="V106">
        <f t="shared" si="1"/>
        <v>0</v>
      </c>
      <c r="W106" t="str">
        <f>LEFT(U106,LEN(U106)-1)&amp;"["&amp;F106&amp;", "&amp;G106&amp;", "&amp;H106&amp;", "&amp;I106&amp;", "&amp;J106&amp;", "&amp;K106&amp;", "&amp;L106&amp;", "&amp;M106&amp;", "&amp;N106&amp;", "&amp;O106&amp;", "&amp;P106&amp;", "&amp;Q106&amp;", "&amp;R106&amp;", "&amp;S106&amp;", "&amp;T106&amp;"]"</f>
        <v>"Cloud":{"IaaS":[0, 0, 0, 0, 0, 0, 0, 0, 0, 0, 0, 0, 10, 10, 15]</v>
      </c>
      <c r="X106" t="str">
        <f t="shared" si="2"/>
        <v>"Cloud":{"IaaS":[0, 0, 0, 0, 0, 0, 0, 0, 0, 0, 0, 0, 10, 10, 15]</v>
      </c>
    </row>
    <row r="107" spans="3:24" x14ac:dyDescent="0.25">
      <c r="D107" t="s">
        <v>129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15</v>
      </c>
      <c r="S107">
        <v>30</v>
      </c>
      <c r="T107">
        <v>30</v>
      </c>
      <c r="U107" t="str">
        <f>IF(ISBLANK(A107),"",""""&amp;A107&amp;""":{")&amp;IF(ISBLANK(B107),"",""""&amp;B107&amp;""":{")&amp;IF(ISBLANK(C107),"",""""&amp;C107&amp;""":{")&amp;IF(ISBLANK(D107),"",""""&amp;D107&amp;""":{")&amp;IF(ISBLANK(E107),"",""""&amp;E107&amp;""":{")</f>
        <v>"PaaS":{</v>
      </c>
      <c r="V107">
        <f t="shared" si="1"/>
        <v>0</v>
      </c>
      <c r="W107" t="str">
        <f>LEFT(U107,LEN(U107)-1)&amp;"["&amp;F107&amp;", "&amp;G107&amp;", "&amp;H107&amp;", "&amp;I107&amp;", "&amp;J107&amp;", "&amp;K107&amp;", "&amp;L107&amp;", "&amp;M107&amp;", "&amp;N107&amp;", "&amp;O107&amp;", "&amp;P107&amp;", "&amp;Q107&amp;", "&amp;R107&amp;", "&amp;S107&amp;", "&amp;T107&amp;"]"</f>
        <v>"PaaS":[0, 0, 0, 0, 0, 0, 0, 0, 0, 0, 0, 0, 15, 30, 30]</v>
      </c>
      <c r="X107" t="str">
        <f t="shared" si="2"/>
        <v>"PaaS":[0, 0, 0, 0, 0, 0, 0, 0, 0, 0, 0, 0, 15, 30, 30]</v>
      </c>
    </row>
    <row r="108" spans="3:24" x14ac:dyDescent="0.25">
      <c r="D108" t="s">
        <v>130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10</v>
      </c>
      <c r="T108">
        <v>10</v>
      </c>
      <c r="U108" t="str">
        <f>IF(ISBLANK(A108),"",""""&amp;A108&amp;""":{")&amp;IF(ISBLANK(B108),"",""""&amp;B108&amp;""":{")&amp;IF(ISBLANK(C108),"",""""&amp;C108&amp;""":{")&amp;IF(ISBLANK(D108),"",""""&amp;D108&amp;""":{")&amp;IF(ISBLANK(E108),"",""""&amp;E108&amp;""":{")</f>
        <v>"SaaS":{</v>
      </c>
      <c r="V108">
        <f t="shared" si="1"/>
        <v>0</v>
      </c>
      <c r="W108" t="str">
        <f>LEFT(U108,LEN(U108)-1)&amp;"["&amp;F108&amp;", "&amp;G108&amp;", "&amp;H108&amp;", "&amp;I108&amp;", "&amp;J108&amp;", "&amp;K108&amp;", "&amp;L108&amp;", "&amp;M108&amp;", "&amp;N108&amp;", "&amp;O108&amp;", "&amp;P108&amp;", "&amp;Q108&amp;", "&amp;R108&amp;", "&amp;S108&amp;", "&amp;T108&amp;"]"</f>
        <v>"SaaS":[0, 0, 0, 0, 0, 0, 0, 0, 0, 0, 0, 0, 10, 10, 10]</v>
      </c>
      <c r="X108" t="str">
        <f t="shared" si="2"/>
        <v>"SaaS":[0, 0, 0, 0, 0, 0, 0, 0, 0, 0, 0, 0, 10, 10, 10]</v>
      </c>
    </row>
    <row r="109" spans="3:24" x14ac:dyDescent="0.25">
      <c r="C109" t="s">
        <v>14</v>
      </c>
      <c r="U109" t="str">
        <f>IF(ISBLANK(A109),"",""""&amp;A109&amp;""":{")&amp;IF(ISBLANK(B109),"",""""&amp;B109&amp;""":{")&amp;IF(ISBLANK(C109),"",""""&amp;C109&amp;""":{")&amp;IF(ISBLANK(D109),"",""""&amp;D109&amp;""":{")&amp;IF(ISBLANK(E109),"",""""&amp;E109&amp;""":{")</f>
        <v>"}":{</v>
      </c>
      <c r="V109">
        <f>COUNTIF(A109:E109,"=}")</f>
        <v>1</v>
      </c>
      <c r="W109" t="str">
        <f>LEFT(U109,LEN(U109)-1)&amp;"["&amp;F109&amp;", "&amp;G109&amp;", "&amp;H109&amp;", "&amp;I109&amp;", "&amp;J109&amp;", "&amp;K109&amp;", "&amp;L109&amp;", "&amp;M109&amp;", "&amp;N109&amp;", "&amp;O109&amp;", "&amp;P109&amp;", "&amp;Q109&amp;", "&amp;R109&amp;", "&amp;S109&amp;", "&amp;T109&amp;"]"</f>
        <v>"}":[, , , , , , , , , , , , , , ]</v>
      </c>
      <c r="X109" t="str">
        <f>IF(V109&gt;0,LEFT("}}}}}",V109),W109)</f>
        <v>}</v>
      </c>
    </row>
    <row r="110" spans="3:24" x14ac:dyDescent="0.25">
      <c r="C110" t="s">
        <v>132</v>
      </c>
      <c r="D110" t="s">
        <v>131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</v>
      </c>
      <c r="O110">
        <v>10</v>
      </c>
      <c r="P110">
        <v>5</v>
      </c>
      <c r="Q110">
        <v>5</v>
      </c>
      <c r="R110">
        <v>15</v>
      </c>
      <c r="S110">
        <v>5</v>
      </c>
      <c r="T110">
        <v>5</v>
      </c>
      <c r="U110" t="str">
        <f>IF(ISBLANK(A110),"",""""&amp;A110&amp;""":{")&amp;IF(ISBLANK(B110),"",""""&amp;B110&amp;""":{")&amp;IF(ISBLANK(C110),"",""""&amp;C110&amp;""":{")&amp;IF(ISBLANK(D110),"",""""&amp;D110&amp;""":{")&amp;IF(ISBLANK(E110),"",""""&amp;E110&amp;""":{")</f>
        <v>"Test":{"TDD":{</v>
      </c>
      <c r="V110">
        <f t="shared" si="1"/>
        <v>0</v>
      </c>
      <c r="W110" t="str">
        <f>LEFT(U110,LEN(U110)-1)&amp;"["&amp;F110&amp;", "&amp;G110&amp;", "&amp;H110&amp;", "&amp;I110&amp;", "&amp;J110&amp;", "&amp;K110&amp;", "&amp;L110&amp;", "&amp;M110&amp;", "&amp;N110&amp;", "&amp;O110&amp;", "&amp;P110&amp;", "&amp;Q110&amp;", "&amp;R110&amp;", "&amp;S110&amp;", "&amp;T110&amp;"]"</f>
        <v>"Test":{"TDD":[0, 0, 0, 0, 0, 0, 0, 0, 5, 10, 5, 5, 15, 5, 5]</v>
      </c>
      <c r="X110" t="str">
        <f t="shared" si="2"/>
        <v>"Test":{"TDD":[0, 0, 0, 0, 0, 0, 0, 0, 5, 10, 5, 5, 15, 5, 5]</v>
      </c>
    </row>
    <row r="111" spans="3:24" x14ac:dyDescent="0.25">
      <c r="D111" t="s">
        <v>133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</v>
      </c>
      <c r="R111">
        <v>0</v>
      </c>
      <c r="S111">
        <v>10</v>
      </c>
      <c r="T111">
        <v>30</v>
      </c>
      <c r="U111" t="str">
        <f>IF(ISBLANK(A111),"",""""&amp;A111&amp;""":{")&amp;IF(ISBLANK(B111),"",""""&amp;B111&amp;""":{")&amp;IF(ISBLANK(C111),"",""""&amp;C111&amp;""":{")&amp;IF(ISBLANK(D111),"",""""&amp;D111&amp;""":{")&amp;IF(ISBLANK(E111),"",""""&amp;E111&amp;""":{")</f>
        <v>"cucumber":{</v>
      </c>
      <c r="V111">
        <f t="shared" si="1"/>
        <v>0</v>
      </c>
      <c r="W111" t="str">
        <f>LEFT(U111,LEN(U111)-1)&amp;"["&amp;F111&amp;", "&amp;G111&amp;", "&amp;H111&amp;", "&amp;I111&amp;", "&amp;J111&amp;", "&amp;K111&amp;", "&amp;L111&amp;", "&amp;M111&amp;", "&amp;N111&amp;", "&amp;O111&amp;", "&amp;P111&amp;", "&amp;Q111&amp;", "&amp;R111&amp;", "&amp;S111&amp;", "&amp;T111&amp;"]"</f>
        <v>"cucumber":[0, 0, 0, 0, 0, 0, 0, 0, 0, 0, 0, 5, 0, 10, 30]</v>
      </c>
      <c r="X111" t="str">
        <f t="shared" si="2"/>
        <v>"cucumber":[0, 0, 0, 0, 0, 0, 0, 0, 0, 0, 0, 5, 0, 10, 30]</v>
      </c>
    </row>
    <row r="112" spans="3:24" x14ac:dyDescent="0.25">
      <c r="D112" t="s">
        <v>134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40</v>
      </c>
      <c r="Q112">
        <v>30</v>
      </c>
      <c r="R112">
        <v>25</v>
      </c>
      <c r="S112">
        <v>20</v>
      </c>
      <c r="T112">
        <v>15</v>
      </c>
      <c r="U112" t="str">
        <f>IF(ISBLANK(A112),"",""""&amp;A112&amp;""":{")&amp;IF(ISBLANK(B112),"",""""&amp;B112&amp;""":{")&amp;IF(ISBLANK(C112),"",""""&amp;C112&amp;""":{")&amp;IF(ISBLANK(D112),"",""""&amp;D112&amp;""":{")&amp;IF(ISBLANK(E112),"",""""&amp;E112&amp;""":{")</f>
        <v>"Load test":{</v>
      </c>
      <c r="V112">
        <f>COUNTIF(A112:E112,"=}")</f>
        <v>0</v>
      </c>
      <c r="W112" t="str">
        <f>LEFT(U112,LEN(U112)-1)&amp;"["&amp;F112&amp;", "&amp;G112&amp;", "&amp;H112&amp;", "&amp;I112&amp;", "&amp;J112&amp;", "&amp;K112&amp;", "&amp;L112&amp;", "&amp;M112&amp;", "&amp;N112&amp;", "&amp;O112&amp;", "&amp;P112&amp;", "&amp;Q112&amp;", "&amp;R112&amp;", "&amp;S112&amp;", "&amp;T112&amp;"]"</f>
        <v>"Load test":[0, 0, 0, 0, 0, 0, 0, 0, 0, 0, 40, 30, 25, 20, 15]</v>
      </c>
      <c r="X112" t="str">
        <f>IF(V112&gt;0,LEFT("}}}}}",V112),W112)</f>
        <v>"Load test":[0, 0, 0, 0, 0, 0, 0, 0, 0, 0, 40, 30, 25, 20, 15]</v>
      </c>
    </row>
    <row r="113" spans="1:24" x14ac:dyDescent="0.25">
      <c r="C113" t="s">
        <v>14</v>
      </c>
      <c r="U113" t="str">
        <f>IF(ISBLANK(A113),"",""""&amp;A113&amp;""":{")&amp;IF(ISBLANK(B113),"",""""&amp;B113&amp;""":{")&amp;IF(ISBLANK(C113),"",""""&amp;C113&amp;""":{")&amp;IF(ISBLANK(D113),"",""""&amp;D113&amp;""":{")&amp;IF(ISBLANK(E113),"",""""&amp;E113&amp;""":{")</f>
        <v>"}":{</v>
      </c>
      <c r="V113">
        <f>COUNTIF(A113:E113,"=}")</f>
        <v>1</v>
      </c>
      <c r="W113" t="str">
        <f>LEFT(U113,LEN(U113)-1)&amp;"["&amp;F113&amp;", "&amp;G113&amp;", "&amp;H113&amp;", "&amp;I113&amp;", "&amp;J113&amp;", "&amp;K113&amp;", "&amp;L113&amp;", "&amp;M113&amp;", "&amp;N113&amp;", "&amp;O113&amp;", "&amp;P113&amp;", "&amp;Q113&amp;", "&amp;R113&amp;", "&amp;S113&amp;", "&amp;T113&amp;"]"</f>
        <v>"}":[, , , , , , , , , , , , , , ]</v>
      </c>
      <c r="X113" t="str">
        <f>IF(V113&gt;0,LEFT("}}}}}",V113),W113)</f>
        <v>}</v>
      </c>
    </row>
    <row r="114" spans="1:24" x14ac:dyDescent="0.25">
      <c r="B114" t="s">
        <v>14</v>
      </c>
      <c r="U114" t="str">
        <f>IF(ISBLANK(A114),"",""""&amp;A114&amp;""":{")&amp;IF(ISBLANK(B114),"",""""&amp;B114&amp;""":{")&amp;IF(ISBLANK(C114),"",""""&amp;C114&amp;""":{")&amp;IF(ISBLANK(D114),"",""""&amp;D114&amp;""":{")&amp;IF(ISBLANK(E114),"",""""&amp;E114&amp;""":{")</f>
        <v>"}":{</v>
      </c>
      <c r="V114">
        <f>COUNTIF(A114:E114,"=}")</f>
        <v>1</v>
      </c>
      <c r="W114" t="str">
        <f>LEFT(U114,LEN(U114)-1)&amp;"["&amp;F114&amp;", "&amp;G114&amp;", "&amp;H114&amp;", "&amp;I114&amp;", "&amp;J114&amp;", "&amp;K114&amp;", "&amp;L114&amp;", "&amp;M114&amp;", "&amp;N114&amp;", "&amp;O114&amp;", "&amp;P114&amp;", "&amp;Q114&amp;", "&amp;R114&amp;", "&amp;S114&amp;", "&amp;T114&amp;"]"</f>
        <v>"}":[, , , , , , , , , , , , , , ]</v>
      </c>
      <c r="X114" t="str">
        <f>IF(V114&gt;0,LEFT("}}}}}",V114),W114)</f>
        <v>}</v>
      </c>
    </row>
    <row r="115" spans="1:24" x14ac:dyDescent="0.25">
      <c r="A115" t="s">
        <v>14</v>
      </c>
      <c r="U115" t="str">
        <f>IF(ISBLANK(A115),"",""""&amp;A115&amp;""":{")&amp;IF(ISBLANK(B115),"",""""&amp;B115&amp;""":{")&amp;IF(ISBLANK(C115),"",""""&amp;C115&amp;""":{")&amp;IF(ISBLANK(D115),"",""""&amp;D115&amp;""":{")&amp;IF(ISBLANK(E115),"",""""&amp;E115&amp;""":{")</f>
        <v>"}":{</v>
      </c>
      <c r="V115">
        <f>COUNTIF(A115:E115,"=}")</f>
        <v>1</v>
      </c>
      <c r="W115" t="str">
        <f>LEFT(U115,LEN(U115)-1)&amp;"["&amp;F115&amp;", "&amp;G115&amp;", "&amp;H115&amp;", "&amp;I115&amp;", "&amp;J115&amp;", "&amp;K115&amp;", "&amp;L115&amp;", "&amp;M115&amp;", "&amp;N115&amp;", "&amp;O115&amp;", "&amp;P115&amp;", "&amp;Q115&amp;", "&amp;R115&amp;", "&amp;S115&amp;", "&amp;T115&amp;"]"</f>
        <v>"}":[, , , , , , , , , , , , , , ]</v>
      </c>
      <c r="X115" t="str">
        <f>IF(V115&gt;0,LEFT("}}}}}",V115),W115)</f>
        <v>}</v>
      </c>
    </row>
    <row r="116" spans="1:24" x14ac:dyDescent="0.25">
      <c r="U116" t="str">
        <f>IF(ISBLANK(A116),"",""""&amp;A116&amp;""":{")&amp;IF(ISBLANK(B116),"",""""&amp;B116&amp;""":{")&amp;IF(ISBLANK(C116),"",""""&amp;C116&amp;""":{")&amp;IF(ISBLANK(D116),"",""""&amp;D116&amp;""":{")&amp;IF(ISBLANK(E116),"",""""&amp;E116&amp;""":{")</f>
        <v/>
      </c>
      <c r="V116">
        <f>COUNTIF(A116:E116,"=}")</f>
        <v>0</v>
      </c>
      <c r="W116" t="e">
        <f>LEFT(U116,LEN(U116)-1)&amp;"["&amp;F116&amp;", "&amp;G116&amp;", "&amp;H116&amp;", "&amp;I116&amp;", "&amp;J116&amp;", "&amp;K116&amp;", "&amp;L116&amp;", "&amp;M116&amp;", "&amp;N116&amp;", "&amp;O116&amp;", "&amp;P116&amp;", "&amp;Q116&amp;", "&amp;R116&amp;", "&amp;S116&amp;", "&amp;T116&amp;"]"</f>
        <v>#VALUE!</v>
      </c>
      <c r="X116" t="e">
        <f>IF(V116&gt;0,LEFT("}}}}}",V116),W116)</f>
        <v>#VALUE!</v>
      </c>
    </row>
    <row r="117" spans="1:24" x14ac:dyDescent="0.25">
      <c r="U117" t="str">
        <f>IF(ISBLANK(A117),"",""""&amp;A117&amp;""":{")&amp;IF(ISBLANK(B117),"",""""&amp;B117&amp;""":{")&amp;IF(ISBLANK(C117),"",""""&amp;C117&amp;""":{")&amp;IF(ISBLANK(D117),"",""""&amp;D117&amp;""":{")&amp;IF(ISBLANK(E117),"",""""&amp;E117&amp;""":{")</f>
        <v/>
      </c>
      <c r="V117">
        <f>COUNTIF(A117:E117,"=}")</f>
        <v>0</v>
      </c>
      <c r="W117" t="e">
        <f>LEFT(U117,LEN(U117)-1)&amp;"["&amp;F117&amp;", "&amp;G117&amp;", "&amp;H117&amp;", "&amp;I117&amp;", "&amp;J117&amp;", "&amp;K117&amp;", "&amp;L117&amp;", "&amp;M117&amp;", "&amp;N117&amp;", "&amp;O117&amp;", "&amp;P117&amp;", "&amp;Q117&amp;", "&amp;R117&amp;", "&amp;S117&amp;", "&amp;T117&amp;"]"</f>
        <v>#VALUE!</v>
      </c>
      <c r="X117" t="e">
        <f>IF(V117&gt;0,LEFT("}}}}}",V117),W117)</f>
        <v>#VALUE!</v>
      </c>
    </row>
    <row r="118" spans="1:24" x14ac:dyDescent="0.25">
      <c r="U118" t="str">
        <f>IF(ISBLANK(A118),"",""""&amp;A118&amp;""":{")&amp;IF(ISBLANK(B118),"",""""&amp;B118&amp;""":{")&amp;IF(ISBLANK(C118),"",""""&amp;C118&amp;""":{")&amp;IF(ISBLANK(D118),"",""""&amp;D118&amp;""":{")&amp;IF(ISBLANK(E118),"",""""&amp;E118&amp;""":{")</f>
        <v/>
      </c>
      <c r="V118">
        <f>COUNTIF(A118:E118,"=}")</f>
        <v>0</v>
      </c>
      <c r="W118" t="e">
        <f>LEFT(U118,LEN(U118)-1)&amp;"["&amp;F118&amp;", "&amp;G118&amp;", "&amp;H118&amp;", "&amp;I118&amp;", "&amp;J118&amp;", "&amp;K118&amp;", "&amp;L118&amp;", "&amp;M118&amp;", "&amp;N118&amp;", "&amp;O118&amp;", "&amp;P118&amp;", "&amp;Q118&amp;", "&amp;R118&amp;", "&amp;S118&amp;", "&amp;T118&amp;"]"</f>
        <v>#VALUE!</v>
      </c>
      <c r="X118" t="e">
        <f>IF(V118&gt;0,LEFT("}}}}}",V118),W118)</f>
        <v>#VALUE!</v>
      </c>
    </row>
    <row r="119" spans="1:24" x14ac:dyDescent="0.25">
      <c r="U119" t="str">
        <f>IF(ISBLANK(A119),"",""""&amp;A119&amp;""":{")&amp;IF(ISBLANK(B119),"",""""&amp;B119&amp;""":{")&amp;IF(ISBLANK(C119),"",""""&amp;C119&amp;""":{")&amp;IF(ISBLANK(D119),"",""""&amp;D119&amp;""":{")&amp;IF(ISBLANK(E119),"",""""&amp;E119&amp;""":{")</f>
        <v/>
      </c>
      <c r="V119">
        <f>COUNTIF(A119:E119,"=}")</f>
        <v>0</v>
      </c>
      <c r="W119" t="e">
        <f>LEFT(U119,LEN(U119)-1)&amp;"["&amp;F119&amp;", "&amp;G119&amp;", "&amp;H119&amp;", "&amp;I119&amp;", "&amp;J119&amp;", "&amp;K119&amp;", "&amp;L119&amp;", "&amp;M119&amp;", "&amp;N119&amp;", "&amp;O119&amp;", "&amp;P119&amp;", "&amp;Q119&amp;", "&amp;R119&amp;", "&amp;S119&amp;", "&amp;T119&amp;"]"</f>
        <v>#VALUE!</v>
      </c>
      <c r="X119" t="e">
        <f>IF(V119&gt;0,LEFT("}}}}}",V119),W119)</f>
        <v>#VALUE!</v>
      </c>
    </row>
    <row r="120" spans="1:24" x14ac:dyDescent="0.25">
      <c r="U120" t="str">
        <f>IF(ISBLANK(A120),"",""""&amp;A120&amp;""":{")&amp;IF(ISBLANK(B120),"",""""&amp;B120&amp;""":{")&amp;IF(ISBLANK(C120),"",""""&amp;C120&amp;""":{")&amp;IF(ISBLANK(D120),"",""""&amp;D120&amp;""":{")&amp;IF(ISBLANK(E120),"",""""&amp;E120&amp;""":{")</f>
        <v/>
      </c>
      <c r="V120">
        <f t="shared" si="1"/>
        <v>0</v>
      </c>
      <c r="W120" t="e">
        <f>LEFT(U120,LEN(U120)-1)&amp;"["&amp;F120&amp;", "&amp;G120&amp;", "&amp;H120&amp;", "&amp;I120&amp;", "&amp;J120&amp;", "&amp;K120&amp;", "&amp;L120&amp;", "&amp;M120&amp;", "&amp;N120&amp;", "&amp;O120&amp;", "&amp;P120&amp;", "&amp;Q120&amp;", "&amp;R120&amp;", "&amp;S120&amp;", "&amp;T120&amp;"]"</f>
        <v>#VALUE!</v>
      </c>
      <c r="X120" t="e">
        <f t="shared" si="2"/>
        <v>#VALUE!</v>
      </c>
    </row>
    <row r="126" spans="1:24" x14ac:dyDescent="0.25">
      <c r="A126" t="s">
        <v>137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梁爽</dc:creator>
  <cp:lastModifiedBy>梁爽</cp:lastModifiedBy>
  <dcterms:created xsi:type="dcterms:W3CDTF">2014-07-20T01:46:31Z</dcterms:created>
  <dcterms:modified xsi:type="dcterms:W3CDTF">2014-07-20T04:48:27Z</dcterms:modified>
</cp:coreProperties>
</file>