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ldventerprises-my.sharepoint.com/personal/dirkvlaam_dldventerprises_onmicrosoft_com/Documents/Desktop/"/>
    </mc:Choice>
  </mc:AlternateContent>
  <xr:revisionPtr revIDLastSave="0" documentId="8_{D8E2024D-8052-4558-953E-8FA275AEF4DB}" xr6:coauthVersionLast="47" xr6:coauthVersionMax="47" xr10:uidLastSave="{00000000-0000-0000-0000-000000000000}"/>
  <bookViews>
    <workbookView xWindow="-120" yWindow="-120" windowWidth="29040" windowHeight="15720" xr2:uid="{71591B5F-7710-4AFF-8F65-340E5CCD5D4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20" i="1"/>
  <c r="E36" i="1"/>
  <c r="E52" i="1"/>
  <c r="E68" i="1"/>
  <c r="E84" i="1"/>
  <c r="E100" i="1"/>
  <c r="E116" i="1"/>
  <c r="E132" i="1"/>
  <c r="E148" i="1"/>
  <c r="E164" i="1"/>
  <c r="E180" i="1"/>
  <c r="E196" i="1"/>
  <c r="E37" i="1"/>
  <c r="E117" i="1"/>
  <c r="E149" i="1"/>
  <c r="E197" i="1"/>
  <c r="F5" i="1"/>
  <c r="F69" i="1"/>
  <c r="F149" i="1"/>
  <c r="F197" i="1"/>
  <c r="E22" i="1"/>
  <c r="E70" i="1"/>
  <c r="E102" i="1"/>
  <c r="E134" i="1"/>
  <c r="E166" i="1"/>
  <c r="E198" i="1"/>
  <c r="F6" i="1"/>
  <c r="F70" i="1"/>
  <c r="F102" i="1"/>
  <c r="F150" i="1"/>
  <c r="F182" i="1"/>
  <c r="E23" i="1"/>
  <c r="E55" i="1"/>
  <c r="E87" i="1"/>
  <c r="E119" i="1"/>
  <c r="E135" i="1"/>
  <c r="E167" i="1"/>
  <c r="E183" i="1"/>
  <c r="F7" i="1"/>
  <c r="F71" i="1"/>
  <c r="F135" i="1"/>
  <c r="F199" i="1"/>
  <c r="E8" i="1"/>
  <c r="E88" i="1"/>
  <c r="E200" i="1"/>
  <c r="F40" i="1"/>
  <c r="F104" i="1"/>
  <c r="F152" i="1"/>
  <c r="E9" i="1"/>
  <c r="E137" i="1"/>
  <c r="F41" i="1"/>
  <c r="F121" i="1"/>
  <c r="E90" i="1"/>
  <c r="E154" i="1"/>
  <c r="F58" i="1"/>
  <c r="F154" i="1"/>
  <c r="E59" i="1"/>
  <c r="E155" i="1"/>
  <c r="F123" i="1"/>
  <c r="E44" i="1"/>
  <c r="F92" i="1"/>
  <c r="E61" i="1"/>
  <c r="F125" i="1"/>
  <c r="E126" i="1"/>
  <c r="F126" i="1"/>
  <c r="E63" i="1"/>
  <c r="F143" i="1"/>
  <c r="E96" i="1"/>
  <c r="F192" i="1"/>
  <c r="E49" i="1"/>
  <c r="F161" i="1"/>
  <c r="F193" i="1"/>
  <c r="E114" i="1"/>
  <c r="F98" i="1"/>
  <c r="E163" i="1"/>
  <c r="F179" i="1"/>
  <c r="F4" i="1"/>
  <c r="F20" i="1"/>
  <c r="F36" i="1"/>
  <c r="F52" i="1"/>
  <c r="F68" i="1"/>
  <c r="F84" i="1"/>
  <c r="F100" i="1"/>
  <c r="F116" i="1"/>
  <c r="F132" i="1"/>
  <c r="F148" i="1"/>
  <c r="F164" i="1"/>
  <c r="F180" i="1"/>
  <c r="F196" i="1"/>
  <c r="E53" i="1"/>
  <c r="E85" i="1"/>
  <c r="E133" i="1"/>
  <c r="E181" i="1"/>
  <c r="F21" i="1"/>
  <c r="F53" i="1"/>
  <c r="F117" i="1"/>
  <c r="F165" i="1"/>
  <c r="E6" i="1"/>
  <c r="E54" i="1"/>
  <c r="E118" i="1"/>
  <c r="E182" i="1"/>
  <c r="F22" i="1"/>
  <c r="F38" i="1"/>
  <c r="F86" i="1"/>
  <c r="F118" i="1"/>
  <c r="F166" i="1"/>
  <c r="E7" i="1"/>
  <c r="E71" i="1"/>
  <c r="E199" i="1"/>
  <c r="F55" i="1"/>
  <c r="F103" i="1"/>
  <c r="F151" i="1"/>
  <c r="E24" i="1"/>
  <c r="E72" i="1"/>
  <c r="E120" i="1"/>
  <c r="E168" i="1"/>
  <c r="F8" i="1"/>
  <c r="F72" i="1"/>
  <c r="F136" i="1"/>
  <c r="F184" i="1"/>
  <c r="E41" i="1"/>
  <c r="E121" i="1"/>
  <c r="E185" i="1"/>
  <c r="F57" i="1"/>
  <c r="F137" i="1"/>
  <c r="E42" i="1"/>
  <c r="E170" i="1"/>
  <c r="F90" i="1"/>
  <c r="F138" i="1"/>
  <c r="E43" i="1"/>
  <c r="F75" i="1"/>
  <c r="F187" i="1"/>
  <c r="F12" i="1"/>
  <c r="F172" i="1"/>
  <c r="E157" i="1"/>
  <c r="F93" i="1"/>
  <c r="F14" i="1"/>
  <c r="F47" i="1"/>
  <c r="E112" i="1"/>
  <c r="F144" i="1"/>
  <c r="E97" i="1"/>
  <c r="F129" i="1"/>
  <c r="E82" i="1"/>
  <c r="F130" i="1"/>
  <c r="E99" i="1"/>
  <c r="F67" i="1"/>
  <c r="E5" i="1"/>
  <c r="E21" i="1"/>
  <c r="E69" i="1"/>
  <c r="E101" i="1"/>
  <c r="E165" i="1"/>
  <c r="F37" i="1"/>
  <c r="F101" i="1"/>
  <c r="F133" i="1"/>
  <c r="F181" i="1"/>
  <c r="E38" i="1"/>
  <c r="E86" i="1"/>
  <c r="E150" i="1"/>
  <c r="F54" i="1"/>
  <c r="F134" i="1"/>
  <c r="F198" i="1"/>
  <c r="E39" i="1"/>
  <c r="E103" i="1"/>
  <c r="E151" i="1"/>
  <c r="F39" i="1"/>
  <c r="F87" i="1"/>
  <c r="F119" i="1"/>
  <c r="F167" i="1"/>
  <c r="E40" i="1"/>
  <c r="E104" i="1"/>
  <c r="E184" i="1"/>
  <c r="F24" i="1"/>
  <c r="F88" i="1"/>
  <c r="F168" i="1"/>
  <c r="E25" i="1"/>
  <c r="E105" i="1"/>
  <c r="E169" i="1"/>
  <c r="F25" i="1"/>
  <c r="F105" i="1"/>
  <c r="F185" i="1"/>
  <c r="E106" i="1"/>
  <c r="E138" i="1"/>
  <c r="F106" i="1"/>
  <c r="F170" i="1"/>
  <c r="E91" i="1"/>
  <c r="E171" i="1"/>
  <c r="F107" i="1"/>
  <c r="F171" i="1"/>
  <c r="E188" i="1"/>
  <c r="F44" i="1"/>
  <c r="E109" i="1"/>
  <c r="F109" i="1"/>
  <c r="E142" i="1"/>
  <c r="F158" i="1"/>
  <c r="E143" i="1"/>
  <c r="F127" i="1"/>
  <c r="E160" i="1"/>
  <c r="F176" i="1"/>
  <c r="E33" i="1"/>
  <c r="E50" i="1"/>
  <c r="F162" i="1"/>
  <c r="E115" i="1"/>
  <c r="F85" i="1"/>
  <c r="F183" i="1"/>
  <c r="E56" i="1"/>
  <c r="E152" i="1"/>
  <c r="F56" i="1"/>
  <c r="F120" i="1"/>
  <c r="E57" i="1"/>
  <c r="E89" i="1"/>
  <c r="E153" i="1"/>
  <c r="F73" i="1"/>
  <c r="F153" i="1"/>
  <c r="E74" i="1"/>
  <c r="F42" i="1"/>
  <c r="F122" i="1"/>
  <c r="E75" i="1"/>
  <c r="F155" i="1"/>
  <c r="E140" i="1"/>
  <c r="F140" i="1"/>
  <c r="E77" i="1"/>
  <c r="E62" i="1"/>
  <c r="E15" i="1"/>
  <c r="E128" i="1"/>
  <c r="E17" i="1"/>
  <c r="F82" i="1"/>
  <c r="F115" i="1"/>
  <c r="E136" i="1"/>
  <c r="F89" i="1"/>
  <c r="E58" i="1"/>
  <c r="F74" i="1"/>
  <c r="F186" i="1"/>
  <c r="E107" i="1"/>
  <c r="E187" i="1"/>
  <c r="F91" i="1"/>
  <c r="E92" i="1"/>
  <c r="F76" i="1"/>
  <c r="E173" i="1"/>
  <c r="F61" i="1"/>
  <c r="F46" i="1"/>
  <c r="F175" i="1"/>
  <c r="E192" i="1"/>
  <c r="F96" i="1"/>
  <c r="E145" i="1"/>
  <c r="E18" i="1"/>
  <c r="F195" i="1"/>
  <c r="F23" i="1"/>
  <c r="F9" i="1"/>
  <c r="F169" i="1"/>
  <c r="E122" i="1"/>
  <c r="E186" i="1"/>
  <c r="F26" i="1"/>
  <c r="E123" i="1"/>
  <c r="F43" i="1"/>
  <c r="E172" i="1"/>
  <c r="F60" i="1"/>
  <c r="F188" i="1"/>
  <c r="F13" i="1"/>
  <c r="F142" i="1"/>
  <c r="E175" i="1"/>
  <c r="F79" i="1"/>
  <c r="F80" i="1"/>
  <c r="F81" i="1"/>
  <c r="F178" i="1"/>
  <c r="E131" i="1"/>
  <c r="F200" i="1"/>
  <c r="E12" i="1"/>
  <c r="E141" i="1"/>
  <c r="F157" i="1"/>
  <c r="E174" i="1"/>
  <c r="F174" i="1"/>
  <c r="E31" i="1"/>
  <c r="F128" i="1"/>
  <c r="E35" i="1"/>
  <c r="E73" i="1"/>
  <c r="E124" i="1"/>
  <c r="E29" i="1"/>
  <c r="E30" i="1"/>
  <c r="E111" i="1"/>
  <c r="E32" i="1"/>
  <c r="E177" i="1"/>
  <c r="F50" i="1"/>
  <c r="F147" i="1"/>
  <c r="E26" i="1"/>
  <c r="E93" i="1"/>
  <c r="E14" i="1"/>
  <c r="F63" i="1"/>
  <c r="F112" i="1"/>
  <c r="E178" i="1"/>
  <c r="E67" i="1"/>
  <c r="E27" i="1"/>
  <c r="E110" i="1"/>
  <c r="E191" i="1"/>
  <c r="F191" i="1"/>
  <c r="E80" i="1"/>
  <c r="E66" i="1"/>
  <c r="F19" i="1"/>
  <c r="E139" i="1"/>
  <c r="E94" i="1"/>
  <c r="E95" i="1"/>
  <c r="E64" i="1"/>
  <c r="E161" i="1"/>
  <c r="E162" i="1"/>
  <c r="E19" i="1"/>
  <c r="F28" i="1"/>
  <c r="E48" i="1"/>
  <c r="F33" i="1"/>
  <c r="F51" i="1"/>
  <c r="E10" i="1"/>
  <c r="E60" i="1"/>
  <c r="E13" i="1"/>
  <c r="E46" i="1"/>
  <c r="E79" i="1"/>
  <c r="E16" i="1"/>
  <c r="F49" i="1"/>
  <c r="F35" i="1"/>
  <c r="F10" i="1"/>
  <c r="E156" i="1"/>
  <c r="F108" i="1"/>
  <c r="E125" i="1"/>
  <c r="F77" i="1"/>
  <c r="E190" i="1"/>
  <c r="F78" i="1"/>
  <c r="E47" i="1"/>
  <c r="F159" i="1"/>
  <c r="F16" i="1"/>
  <c r="E193" i="1"/>
  <c r="F65" i="1"/>
  <c r="E194" i="1"/>
  <c r="F194" i="1"/>
  <c r="E51" i="1"/>
  <c r="E11" i="1"/>
  <c r="E108" i="1"/>
  <c r="E45" i="1"/>
  <c r="F141" i="1"/>
  <c r="E158" i="1"/>
  <c r="F110" i="1"/>
  <c r="F15" i="1"/>
  <c r="F48" i="1"/>
  <c r="E129" i="1"/>
  <c r="F97" i="1"/>
  <c r="E130" i="1"/>
  <c r="F66" i="1"/>
  <c r="E195" i="1"/>
  <c r="F131" i="1"/>
  <c r="F11" i="1"/>
  <c r="F27" i="1"/>
  <c r="F59" i="1"/>
  <c r="F139" i="1"/>
  <c r="E76" i="1"/>
  <c r="F124" i="1"/>
  <c r="E189" i="1"/>
  <c r="F45" i="1"/>
  <c r="F173" i="1"/>
  <c r="F30" i="1"/>
  <c r="F31" i="1"/>
  <c r="F32" i="1"/>
  <c r="E81" i="1"/>
  <c r="F145" i="1"/>
  <c r="E34" i="1"/>
  <c r="E146" i="1"/>
  <c r="F114" i="1"/>
  <c r="E147" i="1"/>
  <c r="F163" i="1"/>
  <c r="E28" i="1"/>
  <c r="F29" i="1"/>
  <c r="F189" i="1"/>
  <c r="F62" i="1"/>
  <c r="F190" i="1"/>
  <c r="E159" i="1"/>
  <c r="F95" i="1"/>
  <c r="E176" i="1"/>
  <c r="F64" i="1"/>
  <c r="E113" i="1"/>
  <c r="F113" i="1"/>
  <c r="E98" i="1"/>
  <c r="F146" i="1"/>
  <c r="E83" i="1"/>
  <c r="F99" i="1"/>
  <c r="F156" i="1"/>
  <c r="E78" i="1"/>
  <c r="F94" i="1"/>
  <c r="E127" i="1"/>
  <c r="F111" i="1"/>
  <c r="E144" i="1"/>
  <c r="F160" i="1"/>
  <c r="E65" i="1"/>
  <c r="F177" i="1"/>
  <c r="F34" i="1"/>
  <c r="E179" i="1"/>
  <c r="F83" i="1"/>
  <c r="F17" i="1"/>
  <c r="F18" i="1"/>
  <c r="F3" i="1"/>
  <c r="E3" i="1"/>
  <c r="C4" i="1"/>
  <c r="P5" i="1"/>
  <c r="J7" i="1"/>
  <c r="D9" i="1"/>
  <c r="Q10" i="1"/>
  <c r="K12" i="1"/>
  <c r="R15" i="1"/>
  <c r="L17" i="1"/>
  <c r="S20" i="1"/>
  <c r="M22" i="1"/>
  <c r="G24" i="1"/>
  <c r="T25" i="1"/>
  <c r="N27" i="1"/>
  <c r="H29" i="1"/>
  <c r="U30" i="1"/>
  <c r="O32" i="1"/>
  <c r="I34" i="1"/>
  <c r="C36" i="1"/>
  <c r="P37" i="1"/>
  <c r="J39" i="1"/>
  <c r="D41" i="1"/>
  <c r="Q42" i="1"/>
  <c r="K44" i="1"/>
  <c r="R47" i="1"/>
  <c r="L49" i="1"/>
  <c r="S52" i="1"/>
  <c r="M54" i="1"/>
  <c r="G56" i="1"/>
  <c r="T57" i="1"/>
  <c r="N59" i="1"/>
  <c r="H61" i="1"/>
  <c r="U62" i="1"/>
  <c r="O64" i="1"/>
  <c r="I66" i="1"/>
  <c r="C68" i="1"/>
  <c r="P69" i="1"/>
  <c r="J71" i="1"/>
  <c r="D73" i="1"/>
  <c r="Q74" i="1"/>
  <c r="K76" i="1"/>
  <c r="R79" i="1"/>
  <c r="L81" i="1"/>
  <c r="S84" i="1"/>
  <c r="M86" i="1"/>
  <c r="G88" i="1"/>
  <c r="T89" i="1"/>
  <c r="N91" i="1"/>
  <c r="H93" i="1"/>
  <c r="U94" i="1"/>
  <c r="O96" i="1"/>
  <c r="I98" i="1"/>
  <c r="C100" i="1"/>
  <c r="P101" i="1"/>
  <c r="J103" i="1"/>
  <c r="D105" i="1"/>
  <c r="Q106" i="1"/>
  <c r="K108" i="1"/>
  <c r="R111" i="1"/>
  <c r="L113" i="1"/>
  <c r="S116" i="1"/>
  <c r="M118" i="1"/>
  <c r="G120" i="1"/>
  <c r="T121" i="1"/>
  <c r="N123" i="1"/>
  <c r="H125" i="1"/>
  <c r="U126" i="1"/>
  <c r="O128" i="1"/>
  <c r="I130" i="1"/>
  <c r="C132" i="1"/>
  <c r="P133" i="1"/>
  <c r="J135" i="1"/>
  <c r="D137" i="1"/>
  <c r="Q138" i="1"/>
  <c r="K140" i="1"/>
  <c r="R143" i="1"/>
  <c r="L145" i="1"/>
  <c r="S148" i="1"/>
  <c r="M150" i="1"/>
  <c r="G152" i="1"/>
  <c r="T153" i="1"/>
  <c r="N155" i="1"/>
  <c r="H157" i="1"/>
  <c r="U158" i="1"/>
  <c r="O160" i="1"/>
  <c r="I162" i="1"/>
  <c r="C164" i="1"/>
  <c r="P165" i="1"/>
  <c r="J167" i="1"/>
  <c r="D169" i="1"/>
  <c r="Q170" i="1"/>
  <c r="K172" i="1"/>
  <c r="R175" i="1"/>
  <c r="L177" i="1"/>
  <c r="S180" i="1"/>
  <c r="M182" i="1"/>
  <c r="G184" i="1"/>
  <c r="T185" i="1"/>
  <c r="N187" i="1"/>
  <c r="H189" i="1"/>
  <c r="U190" i="1"/>
  <c r="O192" i="1"/>
  <c r="I194" i="1"/>
  <c r="C196" i="1"/>
  <c r="P197" i="1"/>
  <c r="J199" i="1"/>
  <c r="J152" i="1"/>
  <c r="R160" i="1"/>
  <c r="M167" i="1"/>
  <c r="H174" i="1"/>
  <c r="C181" i="1"/>
  <c r="D186" i="1"/>
  <c r="R192" i="1"/>
  <c r="I142" i="1"/>
  <c r="K152" i="1"/>
  <c r="D4" i="1"/>
  <c r="Q5" i="1"/>
  <c r="K7" i="1"/>
  <c r="R10" i="1"/>
  <c r="L12" i="1"/>
  <c r="S15" i="1"/>
  <c r="M17" i="1"/>
  <c r="G19" i="1"/>
  <c r="T20" i="1"/>
  <c r="N22" i="1"/>
  <c r="H24" i="1"/>
  <c r="U25" i="1"/>
  <c r="O27" i="1"/>
  <c r="I29" i="1"/>
  <c r="C31" i="1"/>
  <c r="P32" i="1"/>
  <c r="J34" i="1"/>
  <c r="D36" i="1"/>
  <c r="Q37" i="1"/>
  <c r="K39" i="1"/>
  <c r="R42" i="1"/>
  <c r="L44" i="1"/>
  <c r="S47" i="1"/>
  <c r="M49" i="1"/>
  <c r="G51" i="1"/>
  <c r="T52" i="1"/>
  <c r="N54" i="1"/>
  <c r="H56" i="1"/>
  <c r="U57" i="1"/>
  <c r="O59" i="1"/>
  <c r="I61" i="1"/>
  <c r="C63" i="1"/>
  <c r="P64" i="1"/>
  <c r="J66" i="1"/>
  <c r="D68" i="1"/>
  <c r="Q69" i="1"/>
  <c r="K71" i="1"/>
  <c r="R74" i="1"/>
  <c r="L76" i="1"/>
  <c r="S79" i="1"/>
  <c r="M81" i="1"/>
  <c r="G83" i="1"/>
  <c r="T84" i="1"/>
  <c r="N86" i="1"/>
  <c r="H88" i="1"/>
  <c r="U89" i="1"/>
  <c r="O91" i="1"/>
  <c r="I93" i="1"/>
  <c r="C95" i="1"/>
  <c r="P96" i="1"/>
  <c r="J98" i="1"/>
  <c r="D100" i="1"/>
  <c r="Q101" i="1"/>
  <c r="K103" i="1"/>
  <c r="R106" i="1"/>
  <c r="L108" i="1"/>
  <c r="S111" i="1"/>
  <c r="M113" i="1"/>
  <c r="G115" i="1"/>
  <c r="T116" i="1"/>
  <c r="N118" i="1"/>
  <c r="H120" i="1"/>
  <c r="U121" i="1"/>
  <c r="O123" i="1"/>
  <c r="I125" i="1"/>
  <c r="C127" i="1"/>
  <c r="P128" i="1"/>
  <c r="J130" i="1"/>
  <c r="D132" i="1"/>
  <c r="Q133" i="1"/>
  <c r="K135" i="1"/>
  <c r="R138" i="1"/>
  <c r="L140" i="1"/>
  <c r="S143" i="1"/>
  <c r="M145" i="1"/>
  <c r="G147" i="1"/>
  <c r="T148" i="1"/>
  <c r="N150" i="1"/>
  <c r="H152" i="1"/>
  <c r="U153" i="1"/>
  <c r="O155" i="1"/>
  <c r="I157" i="1"/>
  <c r="C159" i="1"/>
  <c r="P160" i="1"/>
  <c r="J162" i="1"/>
  <c r="D164" i="1"/>
  <c r="Q165" i="1"/>
  <c r="K167" i="1"/>
  <c r="R170" i="1"/>
  <c r="L172" i="1"/>
  <c r="S175" i="1"/>
  <c r="M177" i="1"/>
  <c r="G179" i="1"/>
  <c r="T180" i="1"/>
  <c r="N182" i="1"/>
  <c r="H184" i="1"/>
  <c r="U185" i="1"/>
  <c r="O187" i="1"/>
  <c r="I189" i="1"/>
  <c r="C191" i="1"/>
  <c r="P192" i="1"/>
  <c r="J194" i="1"/>
  <c r="D196" i="1"/>
  <c r="Q197" i="1"/>
  <c r="K199" i="1"/>
  <c r="D154" i="1"/>
  <c r="T170" i="1"/>
  <c r="I179" i="1"/>
  <c r="J184" i="1"/>
  <c r="S197" i="1"/>
  <c r="P145" i="1"/>
  <c r="S160" i="1"/>
  <c r="R5" i="1"/>
  <c r="L7" i="1"/>
  <c r="S10" i="1"/>
  <c r="M12" i="1"/>
  <c r="G14" i="1"/>
  <c r="T15" i="1"/>
  <c r="N17" i="1"/>
  <c r="H19" i="1"/>
  <c r="U20" i="1"/>
  <c r="O22" i="1"/>
  <c r="I24" i="1"/>
  <c r="C26" i="1"/>
  <c r="P27" i="1"/>
  <c r="J29" i="1"/>
  <c r="D31" i="1"/>
  <c r="Q32" i="1"/>
  <c r="K34" i="1"/>
  <c r="R37" i="1"/>
  <c r="L39" i="1"/>
  <c r="S42" i="1"/>
  <c r="M44" i="1"/>
  <c r="G46" i="1"/>
  <c r="T47" i="1"/>
  <c r="N49" i="1"/>
  <c r="H51" i="1"/>
  <c r="U52" i="1"/>
  <c r="O54" i="1"/>
  <c r="I56" i="1"/>
  <c r="C58" i="1"/>
  <c r="P59" i="1"/>
  <c r="J61" i="1"/>
  <c r="D63" i="1"/>
  <c r="Q64" i="1"/>
  <c r="K66" i="1"/>
  <c r="R69" i="1"/>
  <c r="L71" i="1"/>
  <c r="S74" i="1"/>
  <c r="M76" i="1"/>
  <c r="G78" i="1"/>
  <c r="T79" i="1"/>
  <c r="N81" i="1"/>
  <c r="H83" i="1"/>
  <c r="U84" i="1"/>
  <c r="O86" i="1"/>
  <c r="I88" i="1"/>
  <c r="C90" i="1"/>
  <c r="P91" i="1"/>
  <c r="J93" i="1"/>
  <c r="D95" i="1"/>
  <c r="Q96" i="1"/>
  <c r="K98" i="1"/>
  <c r="R101" i="1"/>
  <c r="L103" i="1"/>
  <c r="S106" i="1"/>
  <c r="M108" i="1"/>
  <c r="G110" i="1"/>
  <c r="T111" i="1"/>
  <c r="N113" i="1"/>
  <c r="H115" i="1"/>
  <c r="U116" i="1"/>
  <c r="O118" i="1"/>
  <c r="I120" i="1"/>
  <c r="C122" i="1"/>
  <c r="P123" i="1"/>
  <c r="J125" i="1"/>
  <c r="D127" i="1"/>
  <c r="Q128" i="1"/>
  <c r="K130" i="1"/>
  <c r="R133" i="1"/>
  <c r="L135" i="1"/>
  <c r="S138" i="1"/>
  <c r="M140" i="1"/>
  <c r="G142" i="1"/>
  <c r="T143" i="1"/>
  <c r="N145" i="1"/>
  <c r="H147" i="1"/>
  <c r="U148" i="1"/>
  <c r="O150" i="1"/>
  <c r="I152" i="1"/>
  <c r="C154" i="1"/>
  <c r="P155" i="1"/>
  <c r="J157" i="1"/>
  <c r="D159" i="1"/>
  <c r="Q160" i="1"/>
  <c r="K162" i="1"/>
  <c r="R165" i="1"/>
  <c r="L167" i="1"/>
  <c r="S170" i="1"/>
  <c r="M172" i="1"/>
  <c r="G174" i="1"/>
  <c r="T175" i="1"/>
  <c r="N177" i="1"/>
  <c r="H179" i="1"/>
  <c r="U180" i="1"/>
  <c r="O182" i="1"/>
  <c r="I184" i="1"/>
  <c r="C186" i="1"/>
  <c r="P187" i="1"/>
  <c r="J189" i="1"/>
  <c r="D191" i="1"/>
  <c r="Q192" i="1"/>
  <c r="K194" i="1"/>
  <c r="R197" i="1"/>
  <c r="L199" i="1"/>
  <c r="Q155" i="1"/>
  <c r="S165" i="1"/>
  <c r="N172" i="1"/>
  <c r="U175" i="1"/>
  <c r="P182" i="1"/>
  <c r="K189" i="1"/>
  <c r="L194" i="1"/>
  <c r="M199" i="1"/>
  <c r="D149" i="1"/>
  <c r="L157" i="1"/>
  <c r="S5" i="1"/>
  <c r="M7" i="1"/>
  <c r="G9" i="1"/>
  <c r="T10" i="1"/>
  <c r="N12" i="1"/>
  <c r="H14" i="1"/>
  <c r="U15" i="1"/>
  <c r="O17" i="1"/>
  <c r="I19" i="1"/>
  <c r="C21" i="1"/>
  <c r="P22" i="1"/>
  <c r="J24" i="1"/>
  <c r="D26" i="1"/>
  <c r="Q27" i="1"/>
  <c r="K29" i="1"/>
  <c r="R32" i="1"/>
  <c r="L34" i="1"/>
  <c r="S37" i="1"/>
  <c r="M39" i="1"/>
  <c r="G41" i="1"/>
  <c r="T42" i="1"/>
  <c r="N44" i="1"/>
  <c r="H46" i="1"/>
  <c r="U47" i="1"/>
  <c r="O49" i="1"/>
  <c r="I51" i="1"/>
  <c r="C53" i="1"/>
  <c r="P54" i="1"/>
  <c r="J56" i="1"/>
  <c r="D58" i="1"/>
  <c r="Q59" i="1"/>
  <c r="K61" i="1"/>
  <c r="R64" i="1"/>
  <c r="L66" i="1"/>
  <c r="S69" i="1"/>
  <c r="M71" i="1"/>
  <c r="G73" i="1"/>
  <c r="T74" i="1"/>
  <c r="N76" i="1"/>
  <c r="H78" i="1"/>
  <c r="U79" i="1"/>
  <c r="O81" i="1"/>
  <c r="I83" i="1"/>
  <c r="C85" i="1"/>
  <c r="P86" i="1"/>
  <c r="J88" i="1"/>
  <c r="D90" i="1"/>
  <c r="Q91" i="1"/>
  <c r="K93" i="1"/>
  <c r="R96" i="1"/>
  <c r="L98" i="1"/>
  <c r="S101" i="1"/>
  <c r="M103" i="1"/>
  <c r="G105" i="1"/>
  <c r="T106" i="1"/>
  <c r="N108" i="1"/>
  <c r="H110" i="1"/>
  <c r="U111" i="1"/>
  <c r="O113" i="1"/>
  <c r="I115" i="1"/>
  <c r="C117" i="1"/>
  <c r="P118" i="1"/>
  <c r="J120" i="1"/>
  <c r="D122" i="1"/>
  <c r="Q123" i="1"/>
  <c r="K125" i="1"/>
  <c r="R128" i="1"/>
  <c r="L130" i="1"/>
  <c r="S133" i="1"/>
  <c r="M135" i="1"/>
  <c r="G137" i="1"/>
  <c r="T138" i="1"/>
  <c r="N140" i="1"/>
  <c r="H142" i="1"/>
  <c r="U143" i="1"/>
  <c r="O145" i="1"/>
  <c r="I147" i="1"/>
  <c r="C149" i="1"/>
  <c r="P150" i="1"/>
  <c r="K157" i="1"/>
  <c r="L162" i="1"/>
  <c r="G169" i="1"/>
  <c r="O177" i="1"/>
  <c r="Q187" i="1"/>
  <c r="J147" i="1"/>
  <c r="G4" i="1"/>
  <c r="T5" i="1"/>
  <c r="N7" i="1"/>
  <c r="H9" i="1"/>
  <c r="U10" i="1"/>
  <c r="O12" i="1"/>
  <c r="I14" i="1"/>
  <c r="C16" i="1"/>
  <c r="P17" i="1"/>
  <c r="J19" i="1"/>
  <c r="D21" i="1"/>
  <c r="Q22" i="1"/>
  <c r="K24" i="1"/>
  <c r="R27" i="1"/>
  <c r="L29" i="1"/>
  <c r="S32" i="1"/>
  <c r="M34" i="1"/>
  <c r="G36" i="1"/>
  <c r="T37" i="1"/>
  <c r="N39" i="1"/>
  <c r="H41" i="1"/>
  <c r="U42" i="1"/>
  <c r="O44" i="1"/>
  <c r="I46" i="1"/>
  <c r="C48" i="1"/>
  <c r="P49" i="1"/>
  <c r="J51" i="1"/>
  <c r="D53" i="1"/>
  <c r="Q54" i="1"/>
  <c r="K56" i="1"/>
  <c r="R59" i="1"/>
  <c r="L61" i="1"/>
  <c r="S64" i="1"/>
  <c r="M66" i="1"/>
  <c r="G68" i="1"/>
  <c r="T69" i="1"/>
  <c r="N71" i="1"/>
  <c r="H73" i="1"/>
  <c r="U74" i="1"/>
  <c r="O76" i="1"/>
  <c r="I78" i="1"/>
  <c r="C80" i="1"/>
  <c r="P81" i="1"/>
  <c r="J83" i="1"/>
  <c r="D85" i="1"/>
  <c r="Q86" i="1"/>
  <c r="K88" i="1"/>
  <c r="R91" i="1"/>
  <c r="L93" i="1"/>
  <c r="S96" i="1"/>
  <c r="M98" i="1"/>
  <c r="G100" i="1"/>
  <c r="T101" i="1"/>
  <c r="N103" i="1"/>
  <c r="H105" i="1"/>
  <c r="U106" i="1"/>
  <c r="O108" i="1"/>
  <c r="I110" i="1"/>
  <c r="C112" i="1"/>
  <c r="P113" i="1"/>
  <c r="J115" i="1"/>
  <c r="D117" i="1"/>
  <c r="Q118" i="1"/>
  <c r="K120" i="1"/>
  <c r="R123" i="1"/>
  <c r="L125" i="1"/>
  <c r="S128" i="1"/>
  <c r="M130" i="1"/>
  <c r="G132" i="1"/>
  <c r="T133" i="1"/>
  <c r="N135" i="1"/>
  <c r="H137" i="1"/>
  <c r="U138" i="1"/>
  <c r="O140" i="1"/>
  <c r="C144" i="1"/>
  <c r="Q150" i="1"/>
  <c r="R155" i="1"/>
  <c r="G164" i="1"/>
  <c r="H4" i="1"/>
  <c r="U5" i="1"/>
  <c r="O7" i="1"/>
  <c r="I9" i="1"/>
  <c r="C11" i="1"/>
  <c r="P12" i="1"/>
  <c r="J14" i="1"/>
  <c r="D16" i="1"/>
  <c r="Q17" i="1"/>
  <c r="K19" i="1"/>
  <c r="R22" i="1"/>
  <c r="L24" i="1"/>
  <c r="S27" i="1"/>
  <c r="M29" i="1"/>
  <c r="G31" i="1"/>
  <c r="T32" i="1"/>
  <c r="N34" i="1"/>
  <c r="H36" i="1"/>
  <c r="U37" i="1"/>
  <c r="O39" i="1"/>
  <c r="I41" i="1"/>
  <c r="C43" i="1"/>
  <c r="P44" i="1"/>
  <c r="J46" i="1"/>
  <c r="D48" i="1"/>
  <c r="Q49" i="1"/>
  <c r="K51" i="1"/>
  <c r="R54" i="1"/>
  <c r="L56" i="1"/>
  <c r="S59" i="1"/>
  <c r="M61" i="1"/>
  <c r="G63" i="1"/>
  <c r="T64" i="1"/>
  <c r="N66" i="1"/>
  <c r="H68" i="1"/>
  <c r="U69" i="1"/>
  <c r="O71" i="1"/>
  <c r="I73" i="1"/>
  <c r="C75" i="1"/>
  <c r="P76" i="1"/>
  <c r="J78" i="1"/>
  <c r="D80" i="1"/>
  <c r="Q81" i="1"/>
  <c r="K83" i="1"/>
  <c r="R86" i="1"/>
  <c r="L88" i="1"/>
  <c r="S91" i="1"/>
  <c r="M93" i="1"/>
  <c r="G95" i="1"/>
  <c r="T96" i="1"/>
  <c r="N98" i="1"/>
  <c r="H100" i="1"/>
  <c r="U101" i="1"/>
  <c r="O103" i="1"/>
  <c r="I105" i="1"/>
  <c r="C107" i="1"/>
  <c r="P108" i="1"/>
  <c r="J110" i="1"/>
  <c r="D112" i="1"/>
  <c r="Q113" i="1"/>
  <c r="K115" i="1"/>
  <c r="R118" i="1"/>
  <c r="L120" i="1"/>
  <c r="S123" i="1"/>
  <c r="M125" i="1"/>
  <c r="G127" i="1"/>
  <c r="T128" i="1"/>
  <c r="N130" i="1"/>
  <c r="H132" i="1"/>
  <c r="U133" i="1"/>
  <c r="O135" i="1"/>
  <c r="I137" i="1"/>
  <c r="C139" i="1"/>
  <c r="P140" i="1"/>
  <c r="J142" i="1"/>
  <c r="D144" i="1"/>
  <c r="Q145" i="1"/>
  <c r="K147" i="1"/>
  <c r="R150" i="1"/>
  <c r="I4" i="1"/>
  <c r="C6" i="1"/>
  <c r="P7" i="1"/>
  <c r="J9" i="1"/>
  <c r="D11" i="1"/>
  <c r="Q12" i="1"/>
  <c r="K14" i="1"/>
  <c r="R17" i="1"/>
  <c r="L19" i="1"/>
  <c r="S22" i="1"/>
  <c r="M24" i="1"/>
  <c r="G26" i="1"/>
  <c r="T27" i="1"/>
  <c r="N29" i="1"/>
  <c r="H31" i="1"/>
  <c r="U32" i="1"/>
  <c r="O34" i="1"/>
  <c r="I36" i="1"/>
  <c r="C38" i="1"/>
  <c r="P39" i="1"/>
  <c r="J41" i="1"/>
  <c r="D43" i="1"/>
  <c r="Q44" i="1"/>
  <c r="K46" i="1"/>
  <c r="J4" i="1"/>
  <c r="D6" i="1"/>
  <c r="Q7" i="1"/>
  <c r="K9" i="1"/>
  <c r="R12" i="1"/>
  <c r="L14" i="1"/>
  <c r="S17" i="1"/>
  <c r="M19" i="1"/>
  <c r="G21" i="1"/>
  <c r="T22" i="1"/>
  <c r="N24" i="1"/>
  <c r="H26" i="1"/>
  <c r="U27" i="1"/>
  <c r="O29" i="1"/>
  <c r="I31" i="1"/>
  <c r="C33" i="1"/>
  <c r="P34" i="1"/>
  <c r="J36" i="1"/>
  <c r="D38" i="1"/>
  <c r="Q39" i="1"/>
  <c r="K41" i="1"/>
  <c r="R44" i="1"/>
  <c r="K4" i="1"/>
  <c r="R7" i="1"/>
  <c r="L9" i="1"/>
  <c r="S12" i="1"/>
  <c r="M14" i="1"/>
  <c r="G16" i="1"/>
  <c r="T17" i="1"/>
  <c r="N19" i="1"/>
  <c r="H21" i="1"/>
  <c r="U22" i="1"/>
  <c r="O24" i="1"/>
  <c r="I26" i="1"/>
  <c r="C28" i="1"/>
  <c r="P29" i="1"/>
  <c r="J31" i="1"/>
  <c r="D33" i="1"/>
  <c r="Q34" i="1"/>
  <c r="K36" i="1"/>
  <c r="L4" i="1"/>
  <c r="S7" i="1"/>
  <c r="M9" i="1"/>
  <c r="G11" i="1"/>
  <c r="T12" i="1"/>
  <c r="N14" i="1"/>
  <c r="H16" i="1"/>
  <c r="U17" i="1"/>
  <c r="O19" i="1"/>
  <c r="I21" i="1"/>
  <c r="C23" i="1"/>
  <c r="P24" i="1"/>
  <c r="J26" i="1"/>
  <c r="D28" i="1"/>
  <c r="Q29" i="1"/>
  <c r="K31" i="1"/>
  <c r="R34" i="1"/>
  <c r="L36" i="1"/>
  <c r="S39" i="1"/>
  <c r="M41" i="1"/>
  <c r="G43" i="1"/>
  <c r="T44" i="1"/>
  <c r="M4" i="1"/>
  <c r="G6" i="1"/>
  <c r="T7" i="1"/>
  <c r="N9" i="1"/>
  <c r="H11" i="1"/>
  <c r="U12" i="1"/>
  <c r="O14" i="1"/>
  <c r="I16" i="1"/>
  <c r="C18" i="1"/>
  <c r="P19" i="1"/>
  <c r="J21" i="1"/>
  <c r="D23" i="1"/>
  <c r="Q24" i="1"/>
  <c r="K26" i="1"/>
  <c r="R29" i="1"/>
  <c r="L31" i="1"/>
  <c r="S34" i="1"/>
  <c r="N4" i="1"/>
  <c r="H6" i="1"/>
  <c r="U7" i="1"/>
  <c r="O9" i="1"/>
  <c r="I11" i="1"/>
  <c r="C13" i="1"/>
  <c r="P14" i="1"/>
  <c r="J16" i="1"/>
  <c r="D18" i="1"/>
  <c r="Q19" i="1"/>
  <c r="O4" i="1"/>
  <c r="I6" i="1"/>
  <c r="C8" i="1"/>
  <c r="P9" i="1"/>
  <c r="J11" i="1"/>
  <c r="D13" i="1"/>
  <c r="Q14" i="1"/>
  <c r="K16" i="1"/>
  <c r="R19" i="1"/>
  <c r="P4" i="1"/>
  <c r="J6" i="1"/>
  <c r="D8" i="1"/>
  <c r="Q9" i="1"/>
  <c r="K11" i="1"/>
  <c r="R14" i="1"/>
  <c r="L16" i="1"/>
  <c r="S19" i="1"/>
  <c r="M21" i="1"/>
  <c r="G23" i="1"/>
  <c r="T24" i="1"/>
  <c r="N26" i="1"/>
  <c r="H28" i="1"/>
  <c r="U29" i="1"/>
  <c r="O31" i="1"/>
  <c r="I33" i="1"/>
  <c r="C35" i="1"/>
  <c r="P36" i="1"/>
  <c r="J38" i="1"/>
  <c r="D40" i="1"/>
  <c r="Q41" i="1"/>
  <c r="K43" i="1"/>
  <c r="R46" i="1"/>
  <c r="L48" i="1"/>
  <c r="S51" i="1"/>
  <c r="M53" i="1"/>
  <c r="Q4" i="1"/>
  <c r="K6" i="1"/>
  <c r="R9" i="1"/>
  <c r="L11" i="1"/>
  <c r="S14" i="1"/>
  <c r="M16" i="1"/>
  <c r="G18" i="1"/>
  <c r="T19" i="1"/>
  <c r="N21" i="1"/>
  <c r="H23" i="1"/>
  <c r="U24" i="1"/>
  <c r="O26" i="1"/>
  <c r="I28" i="1"/>
  <c r="R4" i="1"/>
  <c r="L6" i="1"/>
  <c r="S9" i="1"/>
  <c r="M11" i="1"/>
  <c r="G13" i="1"/>
  <c r="T14" i="1"/>
  <c r="N16" i="1"/>
  <c r="H18" i="1"/>
  <c r="U19" i="1"/>
  <c r="O21" i="1"/>
  <c r="I23" i="1"/>
  <c r="C25" i="1"/>
  <c r="P26" i="1"/>
  <c r="J28" i="1"/>
  <c r="D30" i="1"/>
  <c r="Q31" i="1"/>
  <c r="K33" i="1"/>
  <c r="R36" i="1"/>
  <c r="L38" i="1"/>
  <c r="S41" i="1"/>
  <c r="M43" i="1"/>
  <c r="G45" i="1"/>
  <c r="T46" i="1"/>
  <c r="N48" i="1"/>
  <c r="H50" i="1"/>
  <c r="S4" i="1"/>
  <c r="M6" i="1"/>
  <c r="G8" i="1"/>
  <c r="T9" i="1"/>
  <c r="N11" i="1"/>
  <c r="H13" i="1"/>
  <c r="U14" i="1"/>
  <c r="O16" i="1"/>
  <c r="I18" i="1"/>
  <c r="C20" i="1"/>
  <c r="P21" i="1"/>
  <c r="J23" i="1"/>
  <c r="D25" i="1"/>
  <c r="Q26" i="1"/>
  <c r="K28" i="1"/>
  <c r="R31" i="1"/>
  <c r="L33" i="1"/>
  <c r="S36" i="1"/>
  <c r="M38" i="1"/>
  <c r="G40" i="1"/>
  <c r="T41" i="1"/>
  <c r="N43" i="1"/>
  <c r="T4" i="1"/>
  <c r="N6" i="1"/>
  <c r="H8" i="1"/>
  <c r="U9" i="1"/>
  <c r="O11" i="1"/>
  <c r="I13" i="1"/>
  <c r="C15" i="1"/>
  <c r="P16" i="1"/>
  <c r="J18" i="1"/>
  <c r="D20" i="1"/>
  <c r="Q21" i="1"/>
  <c r="K23" i="1"/>
  <c r="R26" i="1"/>
  <c r="L28" i="1"/>
  <c r="S31" i="1"/>
  <c r="M33" i="1"/>
  <c r="G35" i="1"/>
  <c r="T36" i="1"/>
  <c r="N38" i="1"/>
  <c r="H40" i="1"/>
  <c r="U41" i="1"/>
  <c r="U4" i="1"/>
  <c r="O6" i="1"/>
  <c r="I8" i="1"/>
  <c r="C10" i="1"/>
  <c r="P11" i="1"/>
  <c r="J13" i="1"/>
  <c r="D15" i="1"/>
  <c r="Q16" i="1"/>
  <c r="K18" i="1"/>
  <c r="R21" i="1"/>
  <c r="L23" i="1"/>
  <c r="S26" i="1"/>
  <c r="M28" i="1"/>
  <c r="G30" i="1"/>
  <c r="T31" i="1"/>
  <c r="N33" i="1"/>
  <c r="C5" i="1"/>
  <c r="P6" i="1"/>
  <c r="J8" i="1"/>
  <c r="D10" i="1"/>
  <c r="Q11" i="1"/>
  <c r="K13" i="1"/>
  <c r="R16" i="1"/>
  <c r="L18" i="1"/>
  <c r="D5" i="1"/>
  <c r="U8" i="1"/>
  <c r="R13" i="1"/>
  <c r="O18" i="1"/>
  <c r="G22" i="1"/>
  <c r="P25" i="1"/>
  <c r="M32" i="1"/>
  <c r="S35" i="1"/>
  <c r="C39" i="1"/>
  <c r="D42" i="1"/>
  <c r="J44" i="1"/>
  <c r="G49" i="1"/>
  <c r="O51" i="1"/>
  <c r="Q53" i="1"/>
  <c r="Q55" i="1"/>
  <c r="Q57" i="1"/>
  <c r="D60" i="1"/>
  <c r="D62" i="1"/>
  <c r="D64" i="1"/>
  <c r="D66" i="1"/>
  <c r="J68" i="1"/>
  <c r="J70" i="1"/>
  <c r="J72" i="1"/>
  <c r="J74" i="1"/>
  <c r="J76" i="1"/>
  <c r="P78" i="1"/>
  <c r="P80" i="1"/>
  <c r="P82" i="1"/>
  <c r="P84" i="1"/>
  <c r="C87" i="1"/>
  <c r="C89" i="1"/>
  <c r="C91" i="1"/>
  <c r="C93" i="1"/>
  <c r="I95" i="1"/>
  <c r="I97" i="1"/>
  <c r="I99" i="1"/>
  <c r="I101" i="1"/>
  <c r="I103" i="1"/>
  <c r="O105" i="1"/>
  <c r="O107" i="1"/>
  <c r="O109" i="1"/>
  <c r="O111" i="1"/>
  <c r="U113" i="1"/>
  <c r="U115" i="1"/>
  <c r="U117" i="1"/>
  <c r="U119" i="1"/>
  <c r="H122" i="1"/>
  <c r="H124" i="1"/>
  <c r="H126" i="1"/>
  <c r="H128" i="1"/>
  <c r="H130" i="1"/>
  <c r="N132" i="1"/>
  <c r="N134" i="1"/>
  <c r="N136" i="1"/>
  <c r="N138" i="1"/>
  <c r="T140" i="1"/>
  <c r="T142" i="1"/>
  <c r="T144" i="1"/>
  <c r="T146" i="1"/>
  <c r="G149" i="1"/>
  <c r="G151" i="1"/>
  <c r="D157" i="1"/>
  <c r="H159" i="1"/>
  <c r="G161" i="1"/>
  <c r="D165" i="1"/>
  <c r="U166" i="1"/>
  <c r="S168" i="1"/>
  <c r="U170" i="1"/>
  <c r="S172" i="1"/>
  <c r="Q174" i="1"/>
  <c r="O176" i="1"/>
  <c r="M178" i="1"/>
  <c r="K180" i="1"/>
  <c r="I182" i="1"/>
  <c r="K184" i="1"/>
  <c r="I186" i="1"/>
  <c r="G188" i="1"/>
  <c r="C192" i="1"/>
  <c r="T193" i="1"/>
  <c r="R195" i="1"/>
  <c r="T197" i="1"/>
  <c r="R199" i="1"/>
  <c r="J182" i="1"/>
  <c r="S195" i="1"/>
  <c r="S199" i="1"/>
  <c r="S174" i="1"/>
  <c r="M184" i="1"/>
  <c r="G190" i="1"/>
  <c r="T195" i="1"/>
  <c r="I5" i="1"/>
  <c r="H33" i="1"/>
  <c r="H47" i="1"/>
  <c r="T53" i="1"/>
  <c r="G62" i="1"/>
  <c r="M68" i="1"/>
  <c r="S76" i="1"/>
  <c r="S82" i="1"/>
  <c r="L95" i="1"/>
  <c r="L101" i="1"/>
  <c r="R109" i="1"/>
  <c r="K122" i="1"/>
  <c r="K128" i="1"/>
  <c r="Q136" i="1"/>
  <c r="D145" i="1"/>
  <c r="J151" i="1"/>
  <c r="H155" i="1"/>
  <c r="R176" i="1"/>
  <c r="L182" i="1"/>
  <c r="H190" i="1"/>
  <c r="U199" i="1"/>
  <c r="T78" i="1"/>
  <c r="S109" i="1"/>
  <c r="L122" i="1"/>
  <c r="R130" i="1"/>
  <c r="K149" i="1"/>
  <c r="M157" i="1"/>
  <c r="G5" i="1"/>
  <c r="C9" i="1"/>
  <c r="S13" i="1"/>
  <c r="P18" i="1"/>
  <c r="H22" i="1"/>
  <c r="Q25" i="1"/>
  <c r="G29" i="1"/>
  <c r="N32" i="1"/>
  <c r="T35" i="1"/>
  <c r="D39" i="1"/>
  <c r="S44" i="1"/>
  <c r="H49" i="1"/>
  <c r="P51" i="1"/>
  <c r="R53" i="1"/>
  <c r="R55" i="1"/>
  <c r="R57" i="1"/>
  <c r="K68" i="1"/>
  <c r="K70" i="1"/>
  <c r="K72" i="1"/>
  <c r="K74" i="1"/>
  <c r="Q76" i="1"/>
  <c r="Q78" i="1"/>
  <c r="Q80" i="1"/>
  <c r="Q82" i="1"/>
  <c r="Q84" i="1"/>
  <c r="D87" i="1"/>
  <c r="D89" i="1"/>
  <c r="D91" i="1"/>
  <c r="D93" i="1"/>
  <c r="J95" i="1"/>
  <c r="J97" i="1"/>
  <c r="J99" i="1"/>
  <c r="J101" i="1"/>
  <c r="P103" i="1"/>
  <c r="P105" i="1"/>
  <c r="P107" i="1"/>
  <c r="P109" i="1"/>
  <c r="P111" i="1"/>
  <c r="C114" i="1"/>
  <c r="C116" i="1"/>
  <c r="C118" i="1"/>
  <c r="C120" i="1"/>
  <c r="I122" i="1"/>
  <c r="I124" i="1"/>
  <c r="I126" i="1"/>
  <c r="I128" i="1"/>
  <c r="O130" i="1"/>
  <c r="O132" i="1"/>
  <c r="O134" i="1"/>
  <c r="O136" i="1"/>
  <c r="O138" i="1"/>
  <c r="U140" i="1"/>
  <c r="U142" i="1"/>
  <c r="U144" i="1"/>
  <c r="U146" i="1"/>
  <c r="H149" i="1"/>
  <c r="H151" i="1"/>
  <c r="G153" i="1"/>
  <c r="I159" i="1"/>
  <c r="H161" i="1"/>
  <c r="C167" i="1"/>
  <c r="T168" i="1"/>
  <c r="C171" i="1"/>
  <c r="T172" i="1"/>
  <c r="R174" i="1"/>
  <c r="P176" i="1"/>
  <c r="N178" i="1"/>
  <c r="L180" i="1"/>
  <c r="L184" i="1"/>
  <c r="J186" i="1"/>
  <c r="H188" i="1"/>
  <c r="D192" i="1"/>
  <c r="U193" i="1"/>
  <c r="U197" i="1"/>
  <c r="O178" i="1"/>
  <c r="T199" i="1"/>
  <c r="U13" i="1"/>
  <c r="S25" i="1"/>
  <c r="M36" i="1"/>
  <c r="J49" i="1"/>
  <c r="T55" i="1"/>
  <c r="G60" i="1"/>
  <c r="G64" i="1"/>
  <c r="M70" i="1"/>
  <c r="S78" i="1"/>
  <c r="L97" i="1"/>
  <c r="R103" i="1"/>
  <c r="K124" i="1"/>
  <c r="Q130" i="1"/>
  <c r="Q134" i="1"/>
  <c r="D141" i="1"/>
  <c r="J149" i="1"/>
  <c r="G157" i="1"/>
  <c r="J161" i="1"/>
  <c r="G165" i="1"/>
  <c r="C169" i="1"/>
  <c r="T174" i="1"/>
  <c r="N180" i="1"/>
  <c r="N184" i="1"/>
  <c r="J188" i="1"/>
  <c r="D194" i="1"/>
  <c r="T82" i="1"/>
  <c r="L124" i="1"/>
  <c r="R134" i="1"/>
  <c r="K151" i="1"/>
  <c r="L159" i="1"/>
  <c r="H5" i="1"/>
  <c r="T13" i="1"/>
  <c r="Q18" i="1"/>
  <c r="I22" i="1"/>
  <c r="R25" i="1"/>
  <c r="S29" i="1"/>
  <c r="G33" i="1"/>
  <c r="U35" i="1"/>
  <c r="U44" i="1"/>
  <c r="G47" i="1"/>
  <c r="I49" i="1"/>
  <c r="Q51" i="1"/>
  <c r="S53" i="1"/>
  <c r="S55" i="1"/>
  <c r="S57" i="1"/>
  <c r="L68" i="1"/>
  <c r="L70" i="1"/>
  <c r="L72" i="1"/>
  <c r="L74" i="1"/>
  <c r="R76" i="1"/>
  <c r="R78" i="1"/>
  <c r="R80" i="1"/>
  <c r="R82" i="1"/>
  <c r="R84" i="1"/>
  <c r="K95" i="1"/>
  <c r="K97" i="1"/>
  <c r="K99" i="1"/>
  <c r="K101" i="1"/>
  <c r="Q103" i="1"/>
  <c r="Q105" i="1"/>
  <c r="Q107" i="1"/>
  <c r="Q109" i="1"/>
  <c r="Q111" i="1"/>
  <c r="D114" i="1"/>
  <c r="D116" i="1"/>
  <c r="D118" i="1"/>
  <c r="D120" i="1"/>
  <c r="J122" i="1"/>
  <c r="J124" i="1"/>
  <c r="J126" i="1"/>
  <c r="J128" i="1"/>
  <c r="P130" i="1"/>
  <c r="P132" i="1"/>
  <c r="P134" i="1"/>
  <c r="P136" i="1"/>
  <c r="P138" i="1"/>
  <c r="C141" i="1"/>
  <c r="C143" i="1"/>
  <c r="C145" i="1"/>
  <c r="C147" i="1"/>
  <c r="I149" i="1"/>
  <c r="I151" i="1"/>
  <c r="H153" i="1"/>
  <c r="G155" i="1"/>
  <c r="J159" i="1"/>
  <c r="I161" i="1"/>
  <c r="G163" i="1"/>
  <c r="D167" i="1"/>
  <c r="U168" i="1"/>
  <c r="D171" i="1"/>
  <c r="U172" i="1"/>
  <c r="Q176" i="1"/>
  <c r="M180" i="1"/>
  <c r="K182" i="1"/>
  <c r="K186" i="1"/>
  <c r="I188" i="1"/>
  <c r="C194" i="1"/>
  <c r="C198" i="1"/>
  <c r="T29" i="1"/>
  <c r="G42" i="1"/>
  <c r="R51" i="1"/>
  <c r="G58" i="1"/>
  <c r="G66" i="1"/>
  <c r="M74" i="1"/>
  <c r="S80" i="1"/>
  <c r="L99" i="1"/>
  <c r="R107" i="1"/>
  <c r="K126" i="1"/>
  <c r="Q132" i="1"/>
  <c r="D139" i="1"/>
  <c r="D147" i="1"/>
  <c r="I153" i="1"/>
  <c r="K159" i="1"/>
  <c r="H163" i="1"/>
  <c r="P178" i="1"/>
  <c r="L186" i="1"/>
  <c r="U195" i="1"/>
  <c r="N74" i="1"/>
  <c r="S105" i="1"/>
  <c r="L126" i="1"/>
  <c r="R136" i="1"/>
  <c r="J153" i="1"/>
  <c r="K161" i="1"/>
  <c r="R18" i="1"/>
  <c r="J22" i="1"/>
  <c r="C45" i="1"/>
  <c r="M72" i="1"/>
  <c r="R105" i="1"/>
  <c r="D143" i="1"/>
  <c r="C173" i="1"/>
  <c r="D198" i="1"/>
  <c r="G87" i="1"/>
  <c r="L128" i="1"/>
  <c r="I155" i="1"/>
  <c r="J5" i="1"/>
  <c r="G10" i="1"/>
  <c r="C14" i="1"/>
  <c r="S18" i="1"/>
  <c r="K22" i="1"/>
  <c r="L26" i="1"/>
  <c r="C30" i="1"/>
  <c r="J33" i="1"/>
  <c r="N36" i="1"/>
  <c r="G39" i="1"/>
  <c r="H42" i="1"/>
  <c r="D45" i="1"/>
  <c r="I47" i="1"/>
  <c r="K49" i="1"/>
  <c r="T51" i="1"/>
  <c r="U53" i="1"/>
  <c r="U55" i="1"/>
  <c r="H58" i="1"/>
  <c r="H60" i="1"/>
  <c r="H62" i="1"/>
  <c r="H64" i="1"/>
  <c r="H66" i="1"/>
  <c r="N68" i="1"/>
  <c r="N70" i="1"/>
  <c r="N72" i="1"/>
  <c r="T76" i="1"/>
  <c r="T80" i="1"/>
  <c r="G85" i="1"/>
  <c r="G89" i="1"/>
  <c r="G91" i="1"/>
  <c r="G93" i="1"/>
  <c r="M95" i="1"/>
  <c r="M97" i="1"/>
  <c r="M99" i="1"/>
  <c r="M101" i="1"/>
  <c r="S103" i="1"/>
  <c r="S107" i="1"/>
  <c r="R132" i="1"/>
  <c r="K5" i="1"/>
  <c r="H10" i="1"/>
  <c r="D14" i="1"/>
  <c r="T18" i="1"/>
  <c r="L22" i="1"/>
  <c r="M26" i="1"/>
  <c r="H30" i="1"/>
  <c r="O33" i="1"/>
  <c r="O36" i="1"/>
  <c r="H39" i="1"/>
  <c r="I42" i="1"/>
  <c r="J47" i="1"/>
  <c r="R49" i="1"/>
  <c r="U51" i="1"/>
  <c r="C54" i="1"/>
  <c r="C56" i="1"/>
  <c r="I58" i="1"/>
  <c r="I60" i="1"/>
  <c r="I62" i="1"/>
  <c r="I64" i="1"/>
  <c r="O66" i="1"/>
  <c r="O68" i="1"/>
  <c r="O70" i="1"/>
  <c r="O72" i="1"/>
  <c r="O74" i="1"/>
  <c r="U76" i="1"/>
  <c r="U78" i="1"/>
  <c r="U80" i="1"/>
  <c r="U82" i="1"/>
  <c r="H85" i="1"/>
  <c r="H87" i="1"/>
  <c r="H89" i="1"/>
  <c r="H91" i="1"/>
  <c r="N93" i="1"/>
  <c r="N95" i="1"/>
  <c r="N97" i="1"/>
  <c r="N99" i="1"/>
  <c r="N101" i="1"/>
  <c r="T103" i="1"/>
  <c r="T105" i="1"/>
  <c r="T107" i="1"/>
  <c r="T109" i="1"/>
  <c r="G112" i="1"/>
  <c r="G114" i="1"/>
  <c r="G116" i="1"/>
  <c r="L5" i="1"/>
  <c r="I10" i="1"/>
  <c r="U18" i="1"/>
  <c r="T26" i="1"/>
  <c r="I30" i="1"/>
  <c r="P33" i="1"/>
  <c r="Q36" i="1"/>
  <c r="I39" i="1"/>
  <c r="J42" i="1"/>
  <c r="H45" i="1"/>
  <c r="K47" i="1"/>
  <c r="S49" i="1"/>
  <c r="M5" i="1"/>
  <c r="J10" i="1"/>
  <c r="G15" i="1"/>
  <c r="C19" i="1"/>
  <c r="U26" i="1"/>
  <c r="J30" i="1"/>
  <c r="Q33" i="1"/>
  <c r="U36" i="1"/>
  <c r="R39" i="1"/>
  <c r="K42" i="1"/>
  <c r="I45" i="1"/>
  <c r="N5" i="1"/>
  <c r="K10" i="1"/>
  <c r="H15" i="1"/>
  <c r="D19" i="1"/>
  <c r="M23" i="1"/>
  <c r="C27" i="1"/>
  <c r="K30" i="1"/>
  <c r="O5" i="1"/>
  <c r="T6" i="1"/>
  <c r="P10" i="1"/>
  <c r="M15" i="1"/>
  <c r="I20" i="1"/>
  <c r="R23" i="1"/>
  <c r="H27" i="1"/>
  <c r="P30" i="1"/>
  <c r="D34" i="1"/>
  <c r="H37" i="1"/>
  <c r="J40" i="1"/>
  <c r="O45" i="1"/>
  <c r="I50" i="1"/>
  <c r="J52" i="1"/>
  <c r="K54" i="1"/>
  <c r="Q56" i="1"/>
  <c r="Q58" i="1"/>
  <c r="Q60" i="1"/>
  <c r="Q62" i="1"/>
  <c r="U6" i="1"/>
  <c r="R11" i="1"/>
  <c r="N15" i="1"/>
  <c r="J20" i="1"/>
  <c r="S23" i="1"/>
  <c r="I27" i="1"/>
  <c r="Q30" i="1"/>
  <c r="I37" i="1"/>
  <c r="K40" i="1"/>
  <c r="H43" i="1"/>
  <c r="P45" i="1"/>
  <c r="J50" i="1"/>
  <c r="C7" i="1"/>
  <c r="S11" i="1"/>
  <c r="O15" i="1"/>
  <c r="K20" i="1"/>
  <c r="T23" i="1"/>
  <c r="J27" i="1"/>
  <c r="R30" i="1"/>
  <c r="J37" i="1"/>
  <c r="L40" i="1"/>
  <c r="I43" i="1"/>
  <c r="Q45" i="1"/>
  <c r="G48" i="1"/>
  <c r="K50" i="1"/>
  <c r="L52" i="1"/>
  <c r="S54" i="1"/>
  <c r="S56" i="1"/>
  <c r="D7" i="1"/>
  <c r="T11" i="1"/>
  <c r="P15" i="1"/>
  <c r="L20" i="1"/>
  <c r="U23" i="1"/>
  <c r="K27" i="1"/>
  <c r="S30" i="1"/>
  <c r="G34" i="1"/>
  <c r="K37" i="1"/>
  <c r="M40" i="1"/>
  <c r="J43" i="1"/>
  <c r="R45" i="1"/>
  <c r="U11" i="1"/>
  <c r="Q15" i="1"/>
  <c r="M20" i="1"/>
  <c r="C24" i="1"/>
  <c r="L27" i="1"/>
  <c r="T30" i="1"/>
  <c r="C12" i="1"/>
  <c r="S16" i="1"/>
  <c r="N20" i="1"/>
  <c r="D24" i="1"/>
  <c r="Q6" i="1"/>
  <c r="Q13" i="1"/>
  <c r="D22" i="1"/>
  <c r="S28" i="1"/>
  <c r="D35" i="1"/>
  <c r="T39" i="1"/>
  <c r="U43" i="1"/>
  <c r="P47" i="1"/>
  <c r="T50" i="1"/>
  <c r="D54" i="1"/>
  <c r="T56" i="1"/>
  <c r="H59" i="1"/>
  <c r="U61" i="1"/>
  <c r="U64" i="1"/>
  <c r="H67" i="1"/>
  <c r="N69" i="1"/>
  <c r="G72" i="1"/>
  <c r="L77" i="1"/>
  <c r="K82" i="1"/>
  <c r="J85" i="1"/>
  <c r="P87" i="1"/>
  <c r="I90" i="1"/>
  <c r="O92" i="1"/>
  <c r="H95" i="1"/>
  <c r="T97" i="1"/>
  <c r="M100" i="1"/>
  <c r="S102" i="1"/>
  <c r="L105" i="1"/>
  <c r="Q110" i="1"/>
  <c r="D113" i="1"/>
  <c r="P115" i="1"/>
  <c r="H118" i="1"/>
  <c r="S120" i="1"/>
  <c r="P125" i="1"/>
  <c r="U127" i="1"/>
  <c r="G130" i="1"/>
  <c r="D133" i="1"/>
  <c r="I135" i="1"/>
  <c r="T137" i="1"/>
  <c r="Q142" i="1"/>
  <c r="H145" i="1"/>
  <c r="S147" i="1"/>
  <c r="O152" i="1"/>
  <c r="S154" i="1"/>
  <c r="N157" i="1"/>
  <c r="R159" i="1"/>
  <c r="C162" i="1"/>
  <c r="J164" i="1"/>
  <c r="L166" i="1"/>
  <c r="N168" i="1"/>
  <c r="P170" i="1"/>
  <c r="G173" i="1"/>
  <c r="I175" i="1"/>
  <c r="K177" i="1"/>
  <c r="Q179" i="1"/>
  <c r="S181" i="1"/>
  <c r="U183" i="1"/>
  <c r="H186" i="1"/>
  <c r="N188" i="1"/>
  <c r="P190" i="1"/>
  <c r="C193" i="1"/>
  <c r="G197" i="1"/>
  <c r="I199" i="1"/>
  <c r="O188" i="1"/>
  <c r="D193" i="1"/>
  <c r="H197" i="1"/>
  <c r="K175" i="1"/>
  <c r="N186" i="1"/>
  <c r="G195" i="1"/>
  <c r="K118" i="1"/>
  <c r="D138" i="1"/>
  <c r="C148" i="1"/>
  <c r="R152" i="1"/>
  <c r="Q157" i="1"/>
  <c r="O166" i="1"/>
  <c r="H171" i="1"/>
  <c r="L175" i="1"/>
  <c r="S190" i="1"/>
  <c r="J197" i="1"/>
  <c r="S152" i="1"/>
  <c r="I171" i="1"/>
  <c r="U179" i="1"/>
  <c r="T190" i="1"/>
  <c r="K197" i="1"/>
  <c r="H169" i="1"/>
  <c r="C180" i="1"/>
  <c r="Q186" i="1"/>
  <c r="H193" i="1"/>
  <c r="C200" i="1"/>
  <c r="K80" i="1"/>
  <c r="J133" i="1"/>
  <c r="U152" i="1"/>
  <c r="P164" i="1"/>
  <c r="U177" i="1"/>
  <c r="I193" i="1"/>
  <c r="L123" i="1"/>
  <c r="U145" i="1"/>
  <c r="J169" i="1"/>
  <c r="H191" i="1"/>
  <c r="C158" i="1"/>
  <c r="Q175" i="1"/>
  <c r="S164" i="1"/>
  <c r="U186" i="1"/>
  <c r="D129" i="1"/>
  <c r="T155" i="1"/>
  <c r="O171" i="1"/>
  <c r="H180" i="1"/>
  <c r="I141" i="1"/>
  <c r="J160" i="1"/>
  <c r="P171" i="1"/>
  <c r="L191" i="1"/>
  <c r="M153" i="1"/>
  <c r="K198" i="1"/>
  <c r="P189" i="1"/>
  <c r="R189" i="1"/>
  <c r="N176" i="1"/>
  <c r="R187" i="1"/>
  <c r="O196" i="1"/>
  <c r="N109" i="1"/>
  <c r="R6" i="1"/>
  <c r="I15" i="1"/>
  <c r="T28" i="1"/>
  <c r="H35" i="1"/>
  <c r="U39" i="1"/>
  <c r="C44" i="1"/>
  <c r="Q47" i="1"/>
  <c r="U50" i="1"/>
  <c r="U56" i="1"/>
  <c r="I59" i="1"/>
  <c r="C62" i="1"/>
  <c r="C65" i="1"/>
  <c r="I67" i="1"/>
  <c r="O69" i="1"/>
  <c r="H72" i="1"/>
  <c r="G75" i="1"/>
  <c r="M77" i="1"/>
  <c r="L82" i="1"/>
  <c r="K85" i="1"/>
  <c r="Q87" i="1"/>
  <c r="J90" i="1"/>
  <c r="P92" i="1"/>
  <c r="O95" i="1"/>
  <c r="U97" i="1"/>
  <c r="N100" i="1"/>
  <c r="T102" i="1"/>
  <c r="M105" i="1"/>
  <c r="R110" i="1"/>
  <c r="Q115" i="1"/>
  <c r="I118" i="1"/>
  <c r="T120" i="1"/>
  <c r="Q125" i="1"/>
  <c r="C128" i="1"/>
  <c r="S130" i="1"/>
  <c r="P135" i="1"/>
  <c r="U137" i="1"/>
  <c r="G140" i="1"/>
  <c r="R142" i="1"/>
  <c r="I145" i="1"/>
  <c r="T147" i="1"/>
  <c r="P152" i="1"/>
  <c r="T154" i="1"/>
  <c r="O157" i="1"/>
  <c r="S159" i="1"/>
  <c r="D162" i="1"/>
  <c r="K164" i="1"/>
  <c r="M166" i="1"/>
  <c r="O168" i="1"/>
  <c r="H173" i="1"/>
  <c r="J175" i="1"/>
  <c r="P177" i="1"/>
  <c r="R179" i="1"/>
  <c r="T181" i="1"/>
  <c r="C184" i="1"/>
  <c r="M186" i="1"/>
  <c r="Q190" i="1"/>
  <c r="N199" i="1"/>
  <c r="S179" i="1"/>
  <c r="R190" i="1"/>
  <c r="O199" i="1"/>
  <c r="H123" i="1"/>
  <c r="I140" i="1"/>
  <c r="H150" i="1"/>
  <c r="C155" i="1"/>
  <c r="M164" i="1"/>
  <c r="Q168" i="1"/>
  <c r="J173" i="1"/>
  <c r="C182" i="1"/>
  <c r="O186" i="1"/>
  <c r="H195" i="1"/>
  <c r="R157" i="1"/>
  <c r="R168" i="1"/>
  <c r="S177" i="1"/>
  <c r="D182" i="1"/>
  <c r="G193" i="1"/>
  <c r="N175" i="1"/>
  <c r="P85" i="1"/>
  <c r="S100" i="1"/>
  <c r="Q108" i="1"/>
  <c r="I116" i="1"/>
  <c r="M128" i="1"/>
  <c r="R140" i="1"/>
  <c r="K150" i="1"/>
  <c r="M162" i="1"/>
  <c r="K171" i="1"/>
  <c r="D180" i="1"/>
  <c r="R186" i="1"/>
  <c r="K195" i="1"/>
  <c r="G121" i="1"/>
  <c r="S140" i="1"/>
  <c r="L150" i="1"/>
  <c r="S166" i="1"/>
  <c r="C178" i="1"/>
  <c r="J193" i="1"/>
  <c r="S150" i="1"/>
  <c r="M171" i="1"/>
  <c r="K193" i="1"/>
  <c r="H160" i="1"/>
  <c r="Q182" i="1"/>
  <c r="U123" i="1"/>
  <c r="R182" i="1"/>
  <c r="R162" i="1"/>
  <c r="D187" i="1"/>
  <c r="C156" i="1"/>
  <c r="T182" i="1"/>
  <c r="M191" i="1"/>
  <c r="Q193" i="1"/>
  <c r="L198" i="1"/>
  <c r="K163" i="1"/>
  <c r="H194" i="1"/>
  <c r="T165" i="1"/>
  <c r="S114" i="1"/>
  <c r="S6" i="1"/>
  <c r="J15" i="1"/>
  <c r="U28" i="1"/>
  <c r="I35" i="1"/>
  <c r="C40" i="1"/>
  <c r="D44" i="1"/>
  <c r="H48" i="1"/>
  <c r="C51" i="1"/>
  <c r="C57" i="1"/>
  <c r="J59" i="1"/>
  <c r="J62" i="1"/>
  <c r="D65" i="1"/>
  <c r="J67" i="1"/>
  <c r="C70" i="1"/>
  <c r="I72" i="1"/>
  <c r="H75" i="1"/>
  <c r="N77" i="1"/>
  <c r="G80" i="1"/>
  <c r="M82" i="1"/>
  <c r="L85" i="1"/>
  <c r="R87" i="1"/>
  <c r="K90" i="1"/>
  <c r="Q92" i="1"/>
  <c r="P95" i="1"/>
  <c r="C98" i="1"/>
  <c r="O100" i="1"/>
  <c r="U102" i="1"/>
  <c r="N105" i="1"/>
  <c r="G108" i="1"/>
  <c r="S110" i="1"/>
  <c r="R115" i="1"/>
  <c r="J118" i="1"/>
  <c r="U120" i="1"/>
  <c r="G123" i="1"/>
  <c r="R125" i="1"/>
  <c r="D128" i="1"/>
  <c r="T130" i="1"/>
  <c r="Q135" i="1"/>
  <c r="C138" i="1"/>
  <c r="H140" i="1"/>
  <c r="S142" i="1"/>
  <c r="J145" i="1"/>
  <c r="U147" i="1"/>
  <c r="G150" i="1"/>
  <c r="Q152" i="1"/>
  <c r="U154" i="1"/>
  <c r="P157" i="1"/>
  <c r="T159" i="1"/>
  <c r="L164" i="1"/>
  <c r="N166" i="1"/>
  <c r="P168" i="1"/>
  <c r="G171" i="1"/>
  <c r="I173" i="1"/>
  <c r="Q177" i="1"/>
  <c r="U181" i="1"/>
  <c r="D184" i="1"/>
  <c r="P188" i="1"/>
  <c r="I197" i="1"/>
  <c r="S115" i="1"/>
  <c r="R177" i="1"/>
  <c r="Q188" i="1"/>
  <c r="P199" i="1"/>
  <c r="C160" i="1"/>
  <c r="M175" i="1"/>
  <c r="I195" i="1"/>
  <c r="L173" i="1"/>
  <c r="S188" i="1"/>
  <c r="D83" i="1"/>
  <c r="D111" i="1"/>
  <c r="K123" i="1"/>
  <c r="U135" i="1"/>
  <c r="I143" i="1"/>
  <c r="T157" i="1"/>
  <c r="O175" i="1"/>
  <c r="G191" i="1"/>
  <c r="D126" i="1"/>
  <c r="H138" i="1"/>
  <c r="G148" i="1"/>
  <c r="Q164" i="1"/>
  <c r="N173" i="1"/>
  <c r="G182" i="1"/>
  <c r="D153" i="1"/>
  <c r="K169" i="1"/>
  <c r="D178" i="1"/>
  <c r="M195" i="1"/>
  <c r="P162" i="1"/>
  <c r="D189" i="1"/>
  <c r="N133" i="1"/>
  <c r="K153" i="1"/>
  <c r="T164" i="1"/>
  <c r="M169" i="1"/>
  <c r="H200" i="1"/>
  <c r="K148" i="1"/>
  <c r="U164" i="1"/>
  <c r="G158" i="1"/>
  <c r="J180" i="1"/>
  <c r="G189" i="1"/>
  <c r="G187" i="1"/>
  <c r="H196" i="1"/>
  <c r="K185" i="1"/>
  <c r="L185" i="1"/>
  <c r="Q198" i="1"/>
  <c r="H107" i="1"/>
  <c r="G7" i="1"/>
  <c r="K15" i="1"/>
  <c r="N23" i="1"/>
  <c r="C29" i="1"/>
  <c r="J35" i="1"/>
  <c r="I48" i="1"/>
  <c r="D51" i="1"/>
  <c r="G54" i="1"/>
  <c r="D57" i="1"/>
  <c r="K59" i="1"/>
  <c r="K62" i="1"/>
  <c r="K67" i="1"/>
  <c r="D70" i="1"/>
  <c r="P72" i="1"/>
  <c r="I75" i="1"/>
  <c r="O77" i="1"/>
  <c r="H80" i="1"/>
  <c r="N82" i="1"/>
  <c r="M85" i="1"/>
  <c r="S87" i="1"/>
  <c r="L90" i="1"/>
  <c r="R92" i="1"/>
  <c r="Q95" i="1"/>
  <c r="D98" i="1"/>
  <c r="P100" i="1"/>
  <c r="C103" i="1"/>
  <c r="U105" i="1"/>
  <c r="H108" i="1"/>
  <c r="T110" i="1"/>
  <c r="G113" i="1"/>
  <c r="C121" i="1"/>
  <c r="S125" i="1"/>
  <c r="U130" i="1"/>
  <c r="G133" i="1"/>
  <c r="R135" i="1"/>
  <c r="K145" i="1"/>
  <c r="U159" i="1"/>
  <c r="T179" i="1"/>
  <c r="N164" i="1"/>
  <c r="R188" i="1"/>
  <c r="O184" i="1"/>
  <c r="C88" i="1"/>
  <c r="T118" i="1"/>
  <c r="T145" i="1"/>
  <c r="I169" i="1"/>
  <c r="T188" i="1"/>
  <c r="K133" i="1"/>
  <c r="C153" i="1"/>
  <c r="L171" i="1"/>
  <c r="N197" i="1"/>
  <c r="O162" i="1"/>
  <c r="T186" i="1"/>
  <c r="C176" i="1"/>
  <c r="S184" i="1"/>
  <c r="G200" i="1"/>
  <c r="I131" i="1"/>
  <c r="Q162" i="1"/>
  <c r="M193" i="1"/>
  <c r="U155" i="1"/>
  <c r="U184" i="1"/>
  <c r="I167" i="1"/>
  <c r="O193" i="1"/>
  <c r="J196" i="1"/>
  <c r="M176" i="1"/>
  <c r="N196" i="1"/>
  <c r="M174" i="1"/>
  <c r="O139" i="1"/>
  <c r="H7" i="1"/>
  <c r="L15" i="1"/>
  <c r="O23" i="1"/>
  <c r="D29" i="1"/>
  <c r="K35" i="1"/>
  <c r="I40" i="1"/>
  <c r="J48" i="1"/>
  <c r="H54" i="1"/>
  <c r="L59" i="1"/>
  <c r="L62" i="1"/>
  <c r="L67" i="1"/>
  <c r="Q72" i="1"/>
  <c r="J75" i="1"/>
  <c r="P77" i="1"/>
  <c r="I80" i="1"/>
  <c r="O82" i="1"/>
  <c r="N85" i="1"/>
  <c r="T87" i="1"/>
  <c r="M90" i="1"/>
  <c r="S92" i="1"/>
  <c r="R95" i="1"/>
  <c r="Q100" i="1"/>
  <c r="D103" i="1"/>
  <c r="C106" i="1"/>
  <c r="I108" i="1"/>
  <c r="U110" i="1"/>
  <c r="H113" i="1"/>
  <c r="T115" i="1"/>
  <c r="L118" i="1"/>
  <c r="D121" i="1"/>
  <c r="I123" i="1"/>
  <c r="T125" i="1"/>
  <c r="C131" i="1"/>
  <c r="H133" i="1"/>
  <c r="S135" i="1"/>
  <c r="J140" i="1"/>
  <c r="G143" i="1"/>
  <c r="R145" i="1"/>
  <c r="D148" i="1"/>
  <c r="I150" i="1"/>
  <c r="D155" i="1"/>
  <c r="G162" i="1"/>
  <c r="P166" i="1"/>
  <c r="K173" i="1"/>
  <c r="P186" i="1"/>
  <c r="Q199" i="1"/>
  <c r="T177" i="1"/>
  <c r="L197" i="1"/>
  <c r="T95" i="1"/>
  <c r="G138" i="1"/>
  <c r="K155" i="1"/>
  <c r="M173" i="1"/>
  <c r="P184" i="1"/>
  <c r="D200" i="1"/>
  <c r="N128" i="1"/>
  <c r="N162" i="1"/>
  <c r="U188" i="1"/>
  <c r="R164" i="1"/>
  <c r="H182" i="1"/>
  <c r="L169" i="1"/>
  <c r="N195" i="1"/>
  <c r="G167" i="1"/>
  <c r="O195" i="1"/>
  <c r="C151" i="1"/>
  <c r="S182" i="1"/>
  <c r="C165" i="1"/>
  <c r="J200" i="1"/>
  <c r="L200" i="1"/>
  <c r="M196" i="1"/>
  <c r="D170" i="1"/>
  <c r="K94" i="1"/>
  <c r="I7" i="1"/>
  <c r="T16" i="1"/>
  <c r="P23" i="1"/>
  <c r="L35" i="1"/>
  <c r="N40" i="1"/>
  <c r="G44" i="1"/>
  <c r="K48" i="1"/>
  <c r="L51" i="1"/>
  <c r="I54" i="1"/>
  <c r="M59" i="1"/>
  <c r="M62" i="1"/>
  <c r="G65" i="1"/>
  <c r="M67" i="1"/>
  <c r="R72" i="1"/>
  <c r="K75" i="1"/>
  <c r="Q77" i="1"/>
  <c r="J80" i="1"/>
  <c r="C83" i="1"/>
  <c r="O85" i="1"/>
  <c r="U87" i="1"/>
  <c r="N90" i="1"/>
  <c r="T92" i="1"/>
  <c r="S95" i="1"/>
  <c r="R100" i="1"/>
  <c r="D106" i="1"/>
  <c r="J108" i="1"/>
  <c r="C111" i="1"/>
  <c r="I113" i="1"/>
  <c r="H116" i="1"/>
  <c r="S118" i="1"/>
  <c r="J123" i="1"/>
  <c r="U125" i="1"/>
  <c r="G128" i="1"/>
  <c r="D131" i="1"/>
  <c r="I133" i="1"/>
  <c r="T135" i="1"/>
  <c r="Q140" i="1"/>
  <c r="H143" i="1"/>
  <c r="S145" i="1"/>
  <c r="J150" i="1"/>
  <c r="T152" i="1"/>
  <c r="J155" i="1"/>
  <c r="S157" i="1"/>
  <c r="D160" i="1"/>
  <c r="H162" i="1"/>
  <c r="O164" i="1"/>
  <c r="Q166" i="1"/>
  <c r="J171" i="1"/>
  <c r="J195" i="1"/>
  <c r="U92" i="1"/>
  <c r="C126" i="1"/>
  <c r="R166" i="1"/>
  <c r="M197" i="1"/>
  <c r="L155" i="1"/>
  <c r="P175" i="1"/>
  <c r="L195" i="1"/>
  <c r="G160" i="1"/>
  <c r="R184" i="1"/>
  <c r="P173" i="1"/>
  <c r="J191" i="1"/>
  <c r="G126" i="1"/>
  <c r="I160" i="1"/>
  <c r="K191" i="1"/>
  <c r="L153" i="1"/>
  <c r="R173" i="1"/>
  <c r="P195" i="1"/>
  <c r="O169" i="1"/>
  <c r="Q195" i="1"/>
  <c r="M200" i="1"/>
  <c r="N198" i="1"/>
  <c r="L187" i="1"/>
  <c r="M187" i="1"/>
  <c r="H181" i="1"/>
  <c r="L117" i="1"/>
  <c r="K8" i="1"/>
  <c r="U16" i="1"/>
  <c r="Q23" i="1"/>
  <c r="L30" i="1"/>
  <c r="M35" i="1"/>
  <c r="O40" i="1"/>
  <c r="H44" i="1"/>
  <c r="M48" i="1"/>
  <c r="M51" i="1"/>
  <c r="J54" i="1"/>
  <c r="G57" i="1"/>
  <c r="T59" i="1"/>
  <c r="N62" i="1"/>
  <c r="H65" i="1"/>
  <c r="N67" i="1"/>
  <c r="G70" i="1"/>
  <c r="S72" i="1"/>
  <c r="L75" i="1"/>
  <c r="R77" i="1"/>
  <c r="O90" i="1"/>
  <c r="G98" i="1"/>
  <c r="J113" i="1"/>
  <c r="Q184" i="1"/>
  <c r="O173" i="1"/>
  <c r="O197" i="1"/>
  <c r="H141" i="1"/>
  <c r="T184" i="1"/>
  <c r="I180" i="1"/>
  <c r="G198" i="1"/>
  <c r="S173" i="1"/>
  <c r="L163" i="1"/>
  <c r="L8" i="1"/>
  <c r="C17" i="1"/>
  <c r="M30" i="1"/>
  <c r="N35" i="1"/>
  <c r="P40" i="1"/>
  <c r="I44" i="1"/>
  <c r="O48" i="1"/>
  <c r="N51" i="1"/>
  <c r="L54" i="1"/>
  <c r="H57" i="1"/>
  <c r="U59" i="1"/>
  <c r="O62" i="1"/>
  <c r="I65" i="1"/>
  <c r="O67" i="1"/>
  <c r="H70" i="1"/>
  <c r="T72" i="1"/>
  <c r="M75" i="1"/>
  <c r="S77" i="1"/>
  <c r="L80" i="1"/>
  <c r="Q85" i="1"/>
  <c r="D88" i="1"/>
  <c r="P90" i="1"/>
  <c r="O93" i="1"/>
  <c r="U95" i="1"/>
  <c r="H98" i="1"/>
  <c r="T100" i="1"/>
  <c r="G103" i="1"/>
  <c r="R108" i="1"/>
  <c r="K113" i="1"/>
  <c r="J116" i="1"/>
  <c r="U118" i="1"/>
  <c r="C136" i="1"/>
  <c r="J143" i="1"/>
  <c r="U157" i="1"/>
  <c r="S186" i="1"/>
  <c r="C189" i="1"/>
  <c r="S162" i="1"/>
  <c r="H183" i="1"/>
  <c r="M194" i="1"/>
  <c r="M8" i="1"/>
  <c r="D17" i="1"/>
  <c r="N30" i="1"/>
  <c r="O35" i="1"/>
  <c r="Q40" i="1"/>
  <c r="J45" i="1"/>
  <c r="P48" i="1"/>
  <c r="C52" i="1"/>
  <c r="T54" i="1"/>
  <c r="I57" i="1"/>
  <c r="C60" i="1"/>
  <c r="P62" i="1"/>
  <c r="J65" i="1"/>
  <c r="P67" i="1"/>
  <c r="I70" i="1"/>
  <c r="U72" i="1"/>
  <c r="N75" i="1"/>
  <c r="T77" i="1"/>
  <c r="M80" i="1"/>
  <c r="L83" i="1"/>
  <c r="R85" i="1"/>
  <c r="Q90" i="1"/>
  <c r="P93" i="1"/>
  <c r="C96" i="1"/>
  <c r="O98" i="1"/>
  <c r="U100" i="1"/>
  <c r="H103" i="1"/>
  <c r="G106" i="1"/>
  <c r="S108" i="1"/>
  <c r="R113" i="1"/>
  <c r="K116" i="1"/>
  <c r="C119" i="1"/>
  <c r="H121" i="1"/>
  <c r="M123" i="1"/>
  <c r="U128" i="1"/>
  <c r="G131" i="1"/>
  <c r="L133" i="1"/>
  <c r="D136" i="1"/>
  <c r="I138" i="1"/>
  <c r="K143" i="1"/>
  <c r="C146" i="1"/>
  <c r="H148" i="1"/>
  <c r="M155" i="1"/>
  <c r="T166" i="1"/>
  <c r="I191" i="1"/>
  <c r="G180" i="1"/>
  <c r="M143" i="1"/>
  <c r="D176" i="1"/>
  <c r="H167" i="1"/>
  <c r="H178" i="1"/>
  <c r="H198" i="1"/>
  <c r="C170" i="1"/>
  <c r="N8" i="1"/>
  <c r="R24" i="1"/>
  <c r="O30" i="1"/>
  <c r="P35" i="1"/>
  <c r="R40" i="1"/>
  <c r="K45" i="1"/>
  <c r="Q48" i="1"/>
  <c r="D52" i="1"/>
  <c r="U54" i="1"/>
  <c r="J57" i="1"/>
  <c r="J60" i="1"/>
  <c r="R62" i="1"/>
  <c r="K65" i="1"/>
  <c r="Q67" i="1"/>
  <c r="P70" i="1"/>
  <c r="C73" i="1"/>
  <c r="O75" i="1"/>
  <c r="U77" i="1"/>
  <c r="N80" i="1"/>
  <c r="M83" i="1"/>
  <c r="S85" i="1"/>
  <c r="R90" i="1"/>
  <c r="Q93" i="1"/>
  <c r="D96" i="1"/>
  <c r="P98" i="1"/>
  <c r="C101" i="1"/>
  <c r="U103" i="1"/>
  <c r="H106" i="1"/>
  <c r="T108" i="1"/>
  <c r="G111" i="1"/>
  <c r="S113" i="1"/>
  <c r="L116" i="1"/>
  <c r="D119" i="1"/>
  <c r="I121" i="1"/>
  <c r="T123" i="1"/>
  <c r="C129" i="1"/>
  <c r="H131" i="1"/>
  <c r="M133" i="1"/>
  <c r="J138" i="1"/>
  <c r="G141" i="1"/>
  <c r="L143" i="1"/>
  <c r="D146" i="1"/>
  <c r="I148" i="1"/>
  <c r="T150" i="1"/>
  <c r="S155" i="1"/>
  <c r="D158" i="1"/>
  <c r="N171" i="1"/>
  <c r="L193" i="1"/>
  <c r="J148" i="1"/>
  <c r="C187" i="1"/>
  <c r="G178" i="1"/>
  <c r="I200" i="1"/>
  <c r="Q171" i="1"/>
  <c r="K196" i="1"/>
  <c r="O198" i="1"/>
  <c r="I183" i="1"/>
  <c r="O8" i="1"/>
  <c r="S24" i="1"/>
  <c r="M31" i="1"/>
  <c r="Q35" i="1"/>
  <c r="S40" i="1"/>
  <c r="L45" i="1"/>
  <c r="R48" i="1"/>
  <c r="C55" i="1"/>
  <c r="K57" i="1"/>
  <c r="K60" i="1"/>
  <c r="S62" i="1"/>
  <c r="L65" i="1"/>
  <c r="R67" i="1"/>
  <c r="Q70" i="1"/>
  <c r="J73" i="1"/>
  <c r="P75" i="1"/>
  <c r="C78" i="1"/>
  <c r="O80" i="1"/>
  <c r="N83" i="1"/>
  <c r="T85" i="1"/>
  <c r="M88" i="1"/>
  <c r="S90" i="1"/>
  <c r="R93" i="1"/>
  <c r="Q98" i="1"/>
  <c r="D101" i="1"/>
  <c r="C104" i="1"/>
  <c r="I106" i="1"/>
  <c r="U108" i="1"/>
  <c r="H111" i="1"/>
  <c r="T113" i="1"/>
  <c r="M116" i="1"/>
  <c r="J121" i="1"/>
  <c r="K138" i="1"/>
  <c r="U150" i="1"/>
  <c r="Q173" i="1"/>
  <c r="N169" i="1"/>
  <c r="M198" i="1"/>
  <c r="Q200" i="1"/>
  <c r="G181" i="1"/>
  <c r="P8" i="1"/>
  <c r="G17" i="1"/>
  <c r="G25" i="1"/>
  <c r="N31" i="1"/>
  <c r="R35" i="1"/>
  <c r="T40" i="1"/>
  <c r="M45" i="1"/>
  <c r="S48" i="1"/>
  <c r="D55" i="1"/>
  <c r="L57" i="1"/>
  <c r="L60" i="1"/>
  <c r="T62" i="1"/>
  <c r="M65" i="1"/>
  <c r="S67" i="1"/>
  <c r="R70" i="1"/>
  <c r="K73" i="1"/>
  <c r="Q75" i="1"/>
  <c r="D78" i="1"/>
  <c r="C81" i="1"/>
  <c r="O83" i="1"/>
  <c r="U85" i="1"/>
  <c r="N88" i="1"/>
  <c r="T90" i="1"/>
  <c r="S93" i="1"/>
  <c r="R98" i="1"/>
  <c r="D104" i="1"/>
  <c r="J106" i="1"/>
  <c r="C109" i="1"/>
  <c r="I111" i="1"/>
  <c r="H114" i="1"/>
  <c r="N116" i="1"/>
  <c r="K121" i="1"/>
  <c r="C124" i="1"/>
  <c r="M126" i="1"/>
  <c r="J131" i="1"/>
  <c r="O133" i="1"/>
  <c r="G136" i="1"/>
  <c r="L138" i="1"/>
  <c r="N143" i="1"/>
  <c r="N193" i="1"/>
  <c r="P180" i="1"/>
  <c r="O165" i="1"/>
  <c r="Q8" i="1"/>
  <c r="H17" i="1"/>
  <c r="H25" i="1"/>
  <c r="P31" i="1"/>
  <c r="C37" i="1"/>
  <c r="U40" i="1"/>
  <c r="N45" i="1"/>
  <c r="T48" i="1"/>
  <c r="G52" i="1"/>
  <c r="M57" i="1"/>
  <c r="M60" i="1"/>
  <c r="H63" i="1"/>
  <c r="N65" i="1"/>
  <c r="T67" i="1"/>
  <c r="S70" i="1"/>
  <c r="L73" i="1"/>
  <c r="R75" i="1"/>
  <c r="K78" i="1"/>
  <c r="D81" i="1"/>
  <c r="P83" i="1"/>
  <c r="C86" i="1"/>
  <c r="O88" i="1"/>
  <c r="U90" i="1"/>
  <c r="T93" i="1"/>
  <c r="G96" i="1"/>
  <c r="S98" i="1"/>
  <c r="K106" i="1"/>
  <c r="D109" i="1"/>
  <c r="J111" i="1"/>
  <c r="I114" i="1"/>
  <c r="O116" i="1"/>
  <c r="G119" i="1"/>
  <c r="L121" i="1"/>
  <c r="D124" i="1"/>
  <c r="N126" i="1"/>
  <c r="K131" i="1"/>
  <c r="C134" i="1"/>
  <c r="H136" i="1"/>
  <c r="M138" i="1"/>
  <c r="J141" i="1"/>
  <c r="O143" i="1"/>
  <c r="G146" i="1"/>
  <c r="L148" i="1"/>
  <c r="D151" i="1"/>
  <c r="K160" i="1"/>
  <c r="C185" i="1"/>
  <c r="R8" i="1"/>
  <c r="I17" i="1"/>
  <c r="I25" i="1"/>
  <c r="U31" i="1"/>
  <c r="D37" i="1"/>
  <c r="C41" i="1"/>
  <c r="S45" i="1"/>
  <c r="U48" i="1"/>
  <c r="H52" i="1"/>
  <c r="N57" i="1"/>
  <c r="N60" i="1"/>
  <c r="I63" i="1"/>
  <c r="O65" i="1"/>
  <c r="U67" i="1"/>
  <c r="T70" i="1"/>
  <c r="M73" i="1"/>
  <c r="S75" i="1"/>
  <c r="L78" i="1"/>
  <c r="Q83" i="1"/>
  <c r="D86" i="1"/>
  <c r="P88" i="1"/>
  <c r="I91" i="1"/>
  <c r="U93" i="1"/>
  <c r="H96" i="1"/>
  <c r="T98" i="1"/>
  <c r="G101" i="1"/>
  <c r="L106" i="1"/>
  <c r="K111" i="1"/>
  <c r="J114" i="1"/>
  <c r="P116" i="1"/>
  <c r="H119" i="1"/>
  <c r="M121" i="1"/>
  <c r="O126" i="1"/>
  <c r="G129" i="1"/>
  <c r="L131" i="1"/>
  <c r="D134" i="1"/>
  <c r="I136" i="1"/>
  <c r="K141" i="1"/>
  <c r="P143" i="1"/>
  <c r="H146" i="1"/>
  <c r="M148" i="1"/>
  <c r="N153" i="1"/>
  <c r="D156" i="1"/>
  <c r="H158" i="1"/>
  <c r="L160" i="1"/>
  <c r="T162" i="1"/>
  <c r="H165" i="1"/>
  <c r="N167" i="1"/>
  <c r="P169" i="1"/>
  <c r="R171" i="1"/>
  <c r="T173" i="1"/>
  <c r="G176" i="1"/>
  <c r="I178" i="1"/>
  <c r="O180" i="1"/>
  <c r="U182" i="1"/>
  <c r="D185" i="1"/>
  <c r="L189" i="1"/>
  <c r="N191" i="1"/>
  <c r="P193" i="1"/>
  <c r="G196" i="1"/>
  <c r="I198" i="1"/>
  <c r="K200" i="1"/>
  <c r="H176" i="1"/>
  <c r="M189" i="1"/>
  <c r="O200" i="1"/>
  <c r="S178" i="1"/>
  <c r="R200" i="1"/>
  <c r="C168" i="1"/>
  <c r="S8" i="1"/>
  <c r="J17" i="1"/>
  <c r="J25" i="1"/>
  <c r="C32" i="1"/>
  <c r="L41" i="1"/>
  <c r="T45" i="1"/>
  <c r="C49" i="1"/>
  <c r="I52" i="1"/>
  <c r="G55" i="1"/>
  <c r="O57" i="1"/>
  <c r="O60" i="1"/>
  <c r="J63" i="1"/>
  <c r="P65" i="1"/>
  <c r="I68" i="1"/>
  <c r="U70" i="1"/>
  <c r="N73" i="1"/>
  <c r="T75" i="1"/>
  <c r="M78" i="1"/>
  <c r="R83" i="1"/>
  <c r="Q88" i="1"/>
  <c r="J91" i="1"/>
  <c r="C94" i="1"/>
  <c r="I96" i="1"/>
  <c r="U98" i="1"/>
  <c r="H101" i="1"/>
  <c r="G104" i="1"/>
  <c r="M106" i="1"/>
  <c r="L111" i="1"/>
  <c r="K114" i="1"/>
  <c r="Q116" i="1"/>
  <c r="I119" i="1"/>
  <c r="N121" i="1"/>
  <c r="P126" i="1"/>
  <c r="H129" i="1"/>
  <c r="M131" i="1"/>
  <c r="J136" i="1"/>
  <c r="G139" i="1"/>
  <c r="L141" i="1"/>
  <c r="Q143" i="1"/>
  <c r="I146" i="1"/>
  <c r="N148" i="1"/>
  <c r="O153" i="1"/>
  <c r="I158" i="1"/>
  <c r="M160" i="1"/>
  <c r="U162" i="1"/>
  <c r="I165" i="1"/>
  <c r="O167" i="1"/>
  <c r="Q169" i="1"/>
  <c r="S171" i="1"/>
  <c r="U173" i="1"/>
  <c r="J178" i="1"/>
  <c r="C183" i="1"/>
  <c r="O191" i="1"/>
  <c r="J198" i="1"/>
  <c r="K174" i="1"/>
  <c r="S189" i="1"/>
  <c r="G172" i="1"/>
  <c r="Q119" i="1"/>
  <c r="T8" i="1"/>
  <c r="K17" i="1"/>
  <c r="K25" i="1"/>
  <c r="D32" i="1"/>
  <c r="N41" i="1"/>
  <c r="U45" i="1"/>
  <c r="D49" i="1"/>
  <c r="K52" i="1"/>
  <c r="H55" i="1"/>
  <c r="P57" i="1"/>
  <c r="P60" i="1"/>
  <c r="K63" i="1"/>
  <c r="Q65" i="1"/>
  <c r="P68" i="1"/>
  <c r="C71" i="1"/>
  <c r="O73" i="1"/>
  <c r="U75" i="1"/>
  <c r="N78" i="1"/>
  <c r="G81" i="1"/>
  <c r="S83" i="1"/>
  <c r="R88" i="1"/>
  <c r="K91" i="1"/>
  <c r="D94" i="1"/>
  <c r="J96" i="1"/>
  <c r="C99" i="1"/>
  <c r="O101" i="1"/>
  <c r="H104" i="1"/>
  <c r="N106" i="1"/>
  <c r="G109" i="1"/>
  <c r="M111" i="1"/>
  <c r="L114" i="1"/>
  <c r="R116" i="1"/>
  <c r="J119" i="1"/>
  <c r="O121" i="1"/>
  <c r="G124" i="1"/>
  <c r="Q126" i="1"/>
  <c r="I129" i="1"/>
  <c r="N131" i="1"/>
  <c r="K136" i="1"/>
  <c r="H139" i="1"/>
  <c r="M141" i="1"/>
  <c r="J146" i="1"/>
  <c r="O148" i="1"/>
  <c r="L151" i="1"/>
  <c r="P153" i="1"/>
  <c r="J158" i="1"/>
  <c r="N160" i="1"/>
  <c r="C163" i="1"/>
  <c r="J165" i="1"/>
  <c r="P167" i="1"/>
  <c r="R169" i="1"/>
  <c r="T171" i="1"/>
  <c r="C174" i="1"/>
  <c r="I176" i="1"/>
  <c r="K178" i="1"/>
  <c r="Q180" i="1"/>
  <c r="D183" i="1"/>
  <c r="H187" i="1"/>
  <c r="N189" i="1"/>
  <c r="P191" i="1"/>
  <c r="R193" i="1"/>
  <c r="I196" i="1"/>
  <c r="L196" i="1"/>
  <c r="G194" i="1"/>
  <c r="L174" i="1"/>
  <c r="T189" i="1"/>
  <c r="P99" i="1"/>
  <c r="L10" i="1"/>
  <c r="M18" i="1"/>
  <c r="L25" i="1"/>
  <c r="G37" i="1"/>
  <c r="O41" i="1"/>
  <c r="C46" i="1"/>
  <c r="M52" i="1"/>
  <c r="I55" i="1"/>
  <c r="J58" i="1"/>
  <c r="R60" i="1"/>
  <c r="L63" i="1"/>
  <c r="R65" i="1"/>
  <c r="Q68" i="1"/>
  <c r="D71" i="1"/>
  <c r="P73" i="1"/>
  <c r="C76" i="1"/>
  <c r="O78" i="1"/>
  <c r="H81" i="1"/>
  <c r="T83" i="1"/>
  <c r="G86" i="1"/>
  <c r="S88" i="1"/>
  <c r="L91" i="1"/>
  <c r="K96" i="1"/>
  <c r="D99" i="1"/>
  <c r="C102" i="1"/>
  <c r="I104" i="1"/>
  <c r="O106" i="1"/>
  <c r="H109" i="1"/>
  <c r="N111" i="1"/>
  <c r="M114" i="1"/>
  <c r="K119" i="1"/>
  <c r="P121" i="1"/>
  <c r="M124" i="1"/>
  <c r="R126" i="1"/>
  <c r="J129" i="1"/>
  <c r="O131" i="1"/>
  <c r="G134" i="1"/>
  <c r="L136" i="1"/>
  <c r="I139" i="1"/>
  <c r="N141" i="1"/>
  <c r="K146" i="1"/>
  <c r="P148" i="1"/>
  <c r="M151" i="1"/>
  <c r="Q153" i="1"/>
  <c r="G156" i="1"/>
  <c r="K158" i="1"/>
  <c r="T160" i="1"/>
  <c r="D163" i="1"/>
  <c r="K165" i="1"/>
  <c r="Q167" i="1"/>
  <c r="S169" i="1"/>
  <c r="U171" i="1"/>
  <c r="D174" i="1"/>
  <c r="J176" i="1"/>
  <c r="L178" i="1"/>
  <c r="R180" i="1"/>
  <c r="G185" i="1"/>
  <c r="I187" i="1"/>
  <c r="O189" i="1"/>
  <c r="Q191" i="1"/>
  <c r="S193" i="1"/>
  <c r="N200" i="1"/>
  <c r="N165" i="1"/>
  <c r="U191" i="1"/>
  <c r="M112" i="1"/>
  <c r="M10" i="1"/>
  <c r="N18" i="1"/>
  <c r="M25" i="1"/>
  <c r="L37" i="1"/>
  <c r="P41" i="1"/>
  <c r="D46" i="1"/>
  <c r="N52" i="1"/>
  <c r="J55" i="1"/>
  <c r="K58" i="1"/>
  <c r="S60" i="1"/>
  <c r="M63" i="1"/>
  <c r="S65" i="1"/>
  <c r="R68" i="1"/>
  <c r="Q73" i="1"/>
  <c r="D76" i="1"/>
  <c r="C79" i="1"/>
  <c r="I81" i="1"/>
  <c r="U83" i="1"/>
  <c r="H86" i="1"/>
  <c r="T88" i="1"/>
  <c r="M91" i="1"/>
  <c r="L96" i="1"/>
  <c r="D102" i="1"/>
  <c r="J104" i="1"/>
  <c r="P106" i="1"/>
  <c r="I109" i="1"/>
  <c r="H112" i="1"/>
  <c r="N114" i="1"/>
  <c r="G117" i="1"/>
  <c r="L119" i="1"/>
  <c r="Q121" i="1"/>
  <c r="N124" i="1"/>
  <c r="S126" i="1"/>
  <c r="K129" i="1"/>
  <c r="P131" i="1"/>
  <c r="H134" i="1"/>
  <c r="M136" i="1"/>
  <c r="J139" i="1"/>
  <c r="O141" i="1"/>
  <c r="G144" i="1"/>
  <c r="L146" i="1"/>
  <c r="Q148" i="1"/>
  <c r="N151" i="1"/>
  <c r="R153" i="1"/>
  <c r="H156" i="1"/>
  <c r="L158" i="1"/>
  <c r="U160" i="1"/>
  <c r="I163" i="1"/>
  <c r="L165" i="1"/>
  <c r="R167" i="1"/>
  <c r="T169" i="1"/>
  <c r="C172" i="1"/>
  <c r="I174" i="1"/>
  <c r="K176" i="1"/>
  <c r="Q178" i="1"/>
  <c r="D181" i="1"/>
  <c r="H185" i="1"/>
  <c r="J187" i="1"/>
  <c r="R191" i="1"/>
  <c r="J185" i="1"/>
  <c r="T178" i="1"/>
  <c r="J183" i="1"/>
  <c r="S200" i="1"/>
  <c r="K127" i="1"/>
  <c r="M156" i="1"/>
  <c r="N10" i="1"/>
  <c r="N25" i="1"/>
  <c r="G32" i="1"/>
  <c r="M37" i="1"/>
  <c r="R41" i="1"/>
  <c r="L46" i="1"/>
  <c r="T49" i="1"/>
  <c r="O52" i="1"/>
  <c r="K55" i="1"/>
  <c r="L58" i="1"/>
  <c r="T60" i="1"/>
  <c r="N63" i="1"/>
  <c r="T65" i="1"/>
  <c r="S68" i="1"/>
  <c r="R73" i="1"/>
  <c r="D79" i="1"/>
  <c r="J81" i="1"/>
  <c r="C84" i="1"/>
  <c r="I86" i="1"/>
  <c r="U88" i="1"/>
  <c r="T91" i="1"/>
  <c r="G94" i="1"/>
  <c r="M96" i="1"/>
  <c r="K104" i="1"/>
  <c r="D107" i="1"/>
  <c r="J109" i="1"/>
  <c r="I112" i="1"/>
  <c r="O114" i="1"/>
  <c r="H117" i="1"/>
  <c r="M119" i="1"/>
  <c r="R121" i="1"/>
  <c r="O124" i="1"/>
  <c r="T126" i="1"/>
  <c r="L129" i="1"/>
  <c r="Q131" i="1"/>
  <c r="I134" i="1"/>
  <c r="S136" i="1"/>
  <c r="K139" i="1"/>
  <c r="P141" i="1"/>
  <c r="H144" i="1"/>
  <c r="M146" i="1"/>
  <c r="R148" i="1"/>
  <c r="O151" i="1"/>
  <c r="S153" i="1"/>
  <c r="I156" i="1"/>
  <c r="M158" i="1"/>
  <c r="C161" i="1"/>
  <c r="J163" i="1"/>
  <c r="M165" i="1"/>
  <c r="S167" i="1"/>
  <c r="U169" i="1"/>
  <c r="D172" i="1"/>
  <c r="J174" i="1"/>
  <c r="L176" i="1"/>
  <c r="R178" i="1"/>
  <c r="G183" i="1"/>
  <c r="I185" i="1"/>
  <c r="K187" i="1"/>
  <c r="Q189" i="1"/>
  <c r="S191" i="1"/>
  <c r="P200" i="1"/>
  <c r="U167" i="1"/>
  <c r="G192" i="1"/>
  <c r="O104" i="1"/>
  <c r="O10" i="1"/>
  <c r="O25" i="1"/>
  <c r="H32" i="1"/>
  <c r="N37" i="1"/>
  <c r="C42" i="1"/>
  <c r="M46" i="1"/>
  <c r="U49" i="1"/>
  <c r="P52" i="1"/>
  <c r="L55" i="1"/>
  <c r="M58" i="1"/>
  <c r="U60" i="1"/>
  <c r="O63" i="1"/>
  <c r="U65" i="1"/>
  <c r="T68" i="1"/>
  <c r="G71" i="1"/>
  <c r="S73" i="1"/>
  <c r="K81" i="1"/>
  <c r="D84" i="1"/>
  <c r="J86" i="1"/>
  <c r="I89" i="1"/>
  <c r="U91" i="1"/>
  <c r="H94" i="1"/>
  <c r="N96" i="1"/>
  <c r="G99" i="1"/>
  <c r="L104" i="1"/>
  <c r="K109" i="1"/>
  <c r="J112" i="1"/>
  <c r="P114" i="1"/>
  <c r="I117" i="1"/>
  <c r="N119" i="1"/>
  <c r="S121" i="1"/>
  <c r="P124" i="1"/>
  <c r="H127" i="1"/>
  <c r="M129" i="1"/>
  <c r="R131" i="1"/>
  <c r="J134" i="1"/>
  <c r="T136" i="1"/>
  <c r="L139" i="1"/>
  <c r="Q141" i="1"/>
  <c r="I144" i="1"/>
  <c r="N146" i="1"/>
  <c r="P151" i="1"/>
  <c r="J156" i="1"/>
  <c r="N158" i="1"/>
  <c r="D161" i="1"/>
  <c r="T167" i="1"/>
  <c r="T191" i="1"/>
  <c r="U178" i="1"/>
  <c r="P129" i="1"/>
  <c r="D12" i="1"/>
  <c r="G20" i="1"/>
  <c r="D27" i="1"/>
  <c r="I32" i="1"/>
  <c r="O37" i="1"/>
  <c r="L42" i="1"/>
  <c r="N46" i="1"/>
  <c r="C50" i="1"/>
  <c r="Q52" i="1"/>
  <c r="M55" i="1"/>
  <c r="N58" i="1"/>
  <c r="C61" i="1"/>
  <c r="P63" i="1"/>
  <c r="C66" i="1"/>
  <c r="U68" i="1"/>
  <c r="H71" i="1"/>
  <c r="T73" i="1"/>
  <c r="G76" i="1"/>
  <c r="R81" i="1"/>
  <c r="K86" i="1"/>
  <c r="J89" i="1"/>
  <c r="C92" i="1"/>
  <c r="I94" i="1"/>
  <c r="U96" i="1"/>
  <c r="H99" i="1"/>
  <c r="G102" i="1"/>
  <c r="M104" i="1"/>
  <c r="L109" i="1"/>
  <c r="K112" i="1"/>
  <c r="Q114" i="1"/>
  <c r="J117" i="1"/>
  <c r="O119" i="1"/>
  <c r="G122" i="1"/>
  <c r="Q124" i="1"/>
  <c r="I127" i="1"/>
  <c r="N129" i="1"/>
  <c r="S131" i="1"/>
  <c r="K134" i="1"/>
  <c r="U136" i="1"/>
  <c r="M139" i="1"/>
  <c r="R141" i="1"/>
  <c r="J144" i="1"/>
  <c r="O146" i="1"/>
  <c r="L149" i="1"/>
  <c r="Q151" i="1"/>
  <c r="G154" i="1"/>
  <c r="K156" i="1"/>
  <c r="O158" i="1"/>
  <c r="P198" i="1"/>
  <c r="S124" i="1"/>
  <c r="H20" i="1"/>
  <c r="J32" i="1"/>
  <c r="G38" i="1"/>
  <c r="M42" i="1"/>
  <c r="O46" i="1"/>
  <c r="D50" i="1"/>
  <c r="R52" i="1"/>
  <c r="N55" i="1"/>
  <c r="O58" i="1"/>
  <c r="D61" i="1"/>
  <c r="Q63" i="1"/>
  <c r="P66" i="1"/>
  <c r="C69" i="1"/>
  <c r="I71" i="1"/>
  <c r="U73" i="1"/>
  <c r="H76" i="1"/>
  <c r="G79" i="1"/>
  <c r="S81" i="1"/>
  <c r="L86" i="1"/>
  <c r="K89" i="1"/>
  <c r="D92" i="1"/>
  <c r="J94" i="1"/>
  <c r="C97" i="1"/>
  <c r="O99" i="1"/>
  <c r="H102" i="1"/>
  <c r="N104" i="1"/>
  <c r="G107" i="1"/>
  <c r="M109" i="1"/>
  <c r="L112" i="1"/>
  <c r="R114" i="1"/>
  <c r="K117" i="1"/>
  <c r="P119" i="1"/>
  <c r="M122" i="1"/>
  <c r="R124" i="1"/>
  <c r="J127" i="1"/>
  <c r="O129" i="1"/>
  <c r="T131" i="1"/>
  <c r="L134" i="1"/>
  <c r="C137" i="1"/>
  <c r="N139" i="1"/>
  <c r="S141" i="1"/>
  <c r="K144" i="1"/>
  <c r="P146" i="1"/>
  <c r="M149" i="1"/>
  <c r="R151" i="1"/>
  <c r="H154" i="1"/>
  <c r="L156" i="1"/>
  <c r="P158" i="1"/>
  <c r="M163" i="1"/>
  <c r="S176" i="1"/>
  <c r="N122" i="1"/>
  <c r="O20" i="1"/>
  <c r="K32" i="1"/>
  <c r="H38" i="1"/>
  <c r="N42" i="1"/>
  <c r="P46" i="1"/>
  <c r="O55" i="1"/>
  <c r="P58" i="1"/>
  <c r="R63" i="1"/>
  <c r="Q66" i="1"/>
  <c r="D69" i="1"/>
  <c r="P71" i="1"/>
  <c r="C74" i="1"/>
  <c r="I76" i="1"/>
  <c r="H79" i="1"/>
  <c r="T81" i="1"/>
  <c r="G84" i="1"/>
  <c r="S86" i="1"/>
  <c r="L89" i="1"/>
  <c r="D97" i="1"/>
  <c r="G12" i="1"/>
  <c r="P20" i="1"/>
  <c r="G27" i="1"/>
  <c r="L32" i="1"/>
  <c r="I38" i="1"/>
  <c r="O42" i="1"/>
  <c r="Q46" i="1"/>
  <c r="G50" i="1"/>
  <c r="G53" i="1"/>
  <c r="P55" i="1"/>
  <c r="R58" i="1"/>
  <c r="S63" i="1"/>
  <c r="R66" i="1"/>
  <c r="Q71" i="1"/>
  <c r="D74" i="1"/>
  <c r="C77" i="1"/>
  <c r="I79" i="1"/>
  <c r="U81" i="1"/>
  <c r="H84" i="1"/>
  <c r="T86" i="1"/>
  <c r="M89" i="1"/>
  <c r="L94" i="1"/>
  <c r="H12" i="1"/>
  <c r="Q20" i="1"/>
  <c r="M27" i="1"/>
  <c r="R33" i="1"/>
  <c r="K38" i="1"/>
  <c r="P42" i="1"/>
  <c r="S46" i="1"/>
  <c r="L50" i="1"/>
  <c r="H53" i="1"/>
  <c r="D56" i="1"/>
  <c r="S58" i="1"/>
  <c r="G61" i="1"/>
  <c r="T63" i="1"/>
  <c r="S66" i="1"/>
  <c r="R71" i="1"/>
  <c r="D77" i="1"/>
  <c r="J79" i="1"/>
  <c r="C82" i="1"/>
  <c r="I84" i="1"/>
  <c r="I12" i="1"/>
  <c r="R20" i="1"/>
  <c r="S33" i="1"/>
  <c r="O38" i="1"/>
  <c r="L43" i="1"/>
  <c r="U46" i="1"/>
  <c r="M50" i="1"/>
  <c r="I53" i="1"/>
  <c r="T58" i="1"/>
  <c r="N61" i="1"/>
  <c r="U63" i="1"/>
  <c r="T66" i="1"/>
  <c r="G69" i="1"/>
  <c r="S71" i="1"/>
  <c r="J12" i="1"/>
  <c r="K21" i="1"/>
  <c r="G28" i="1"/>
  <c r="T33" i="1"/>
  <c r="P38" i="1"/>
  <c r="O43" i="1"/>
  <c r="C47" i="1"/>
  <c r="N50" i="1"/>
  <c r="J53" i="1"/>
  <c r="U58" i="1"/>
  <c r="O61" i="1"/>
  <c r="C64" i="1"/>
  <c r="L13" i="1"/>
  <c r="L21" i="1"/>
  <c r="N28" i="1"/>
  <c r="U33" i="1"/>
  <c r="Q38" i="1"/>
  <c r="P43" i="1"/>
  <c r="M13" i="1"/>
  <c r="S21" i="1"/>
  <c r="O28" i="1"/>
  <c r="C34" i="1"/>
  <c r="R38" i="1"/>
  <c r="Q43" i="1"/>
  <c r="N13" i="1"/>
  <c r="T21" i="1"/>
  <c r="P28" i="1"/>
  <c r="H34" i="1"/>
  <c r="S38" i="1"/>
  <c r="R43" i="1"/>
  <c r="M47" i="1"/>
  <c r="Q50" i="1"/>
  <c r="N53" i="1"/>
  <c r="O56" i="1"/>
  <c r="R61" i="1"/>
  <c r="L64" i="1"/>
  <c r="K69" i="1"/>
  <c r="D72" i="1"/>
  <c r="P13" i="1"/>
  <c r="C22" i="1"/>
  <c r="R28" i="1"/>
  <c r="U34" i="1"/>
  <c r="U38" i="1"/>
  <c r="T43" i="1"/>
  <c r="O47" i="1"/>
  <c r="S50" i="1"/>
  <c r="P53" i="1"/>
  <c r="R56" i="1"/>
  <c r="G59" i="1"/>
  <c r="T61" i="1"/>
  <c r="N64" i="1"/>
  <c r="G67" i="1"/>
  <c r="M69" i="1"/>
  <c r="O13" i="1"/>
  <c r="I69" i="1"/>
  <c r="J82" i="1"/>
  <c r="M94" i="1"/>
  <c r="O102" i="1"/>
  <c r="O112" i="1"/>
  <c r="P120" i="1"/>
  <c r="S129" i="1"/>
  <c r="O137" i="1"/>
  <c r="I154" i="1"/>
  <c r="O161" i="1"/>
  <c r="I168" i="1"/>
  <c r="R181" i="1"/>
  <c r="C190" i="1"/>
  <c r="S196" i="1"/>
  <c r="T196" i="1"/>
  <c r="Q161" i="1"/>
  <c r="U196" i="1"/>
  <c r="R112" i="1"/>
  <c r="L154" i="1"/>
  <c r="M183" i="1"/>
  <c r="D130" i="1"/>
  <c r="M168" i="1"/>
  <c r="N154" i="1"/>
  <c r="C177" i="1"/>
  <c r="S94" i="1"/>
  <c r="Q139" i="1"/>
  <c r="G170" i="1"/>
  <c r="R139" i="1"/>
  <c r="N163" i="1"/>
  <c r="Q183" i="1"/>
  <c r="U86" i="1"/>
  <c r="I170" i="1"/>
  <c r="U122" i="1"/>
  <c r="R154" i="1"/>
  <c r="H192" i="1"/>
  <c r="C105" i="1"/>
  <c r="Q163" i="1"/>
  <c r="D75" i="1"/>
  <c r="C179" i="1"/>
  <c r="M115" i="1"/>
  <c r="I172" i="1"/>
  <c r="J172" i="1"/>
  <c r="T149" i="1"/>
  <c r="Q158" i="1"/>
  <c r="U134" i="1"/>
  <c r="M127" i="1"/>
  <c r="H166" i="1"/>
  <c r="D110" i="1"/>
  <c r="C152" i="1"/>
  <c r="U66" i="1"/>
  <c r="L92" i="1"/>
  <c r="S144" i="1"/>
  <c r="U21" i="1"/>
  <c r="J69" i="1"/>
  <c r="J84" i="1"/>
  <c r="N94" i="1"/>
  <c r="P102" i="1"/>
  <c r="P112" i="1"/>
  <c r="Q120" i="1"/>
  <c r="T129" i="1"/>
  <c r="P137" i="1"/>
  <c r="G145" i="1"/>
  <c r="J154" i="1"/>
  <c r="P161" i="1"/>
  <c r="J168" i="1"/>
  <c r="G175" i="1"/>
  <c r="K183" i="1"/>
  <c r="D190" i="1"/>
  <c r="H175" i="1"/>
  <c r="L183" i="1"/>
  <c r="R102" i="1"/>
  <c r="R146" i="1"/>
  <c r="L168" i="1"/>
  <c r="C197" i="1"/>
  <c r="S146" i="1"/>
  <c r="S161" i="1"/>
  <c r="K190" i="1"/>
  <c r="Q122" i="1"/>
  <c r="U112" i="1"/>
  <c r="M147" i="1"/>
  <c r="M190" i="1"/>
  <c r="S104" i="1"/>
  <c r="I132" i="1"/>
  <c r="Q154" i="1"/>
  <c r="O190" i="1"/>
  <c r="U104" i="1"/>
  <c r="G177" i="1"/>
  <c r="K132" i="1"/>
  <c r="N156" i="1"/>
  <c r="I192" i="1"/>
  <c r="H97" i="1"/>
  <c r="R147" i="1"/>
  <c r="J192" i="1"/>
  <c r="T124" i="1"/>
  <c r="C125" i="1"/>
  <c r="M192" i="1"/>
  <c r="J179" i="1"/>
  <c r="U165" i="1"/>
  <c r="O172" i="1"/>
  <c r="Q89" i="1"/>
  <c r="Q117" i="1"/>
  <c r="P179" i="1"/>
  <c r="J100" i="1"/>
  <c r="S194" i="1"/>
  <c r="G118" i="1"/>
  <c r="L181" i="1"/>
  <c r="J102" i="1"/>
  <c r="L152" i="1"/>
  <c r="N120" i="1"/>
  <c r="Q181" i="1"/>
  <c r="Q28" i="1"/>
  <c r="L69" i="1"/>
  <c r="K84" i="1"/>
  <c r="O94" i="1"/>
  <c r="Q102" i="1"/>
  <c r="Q112" i="1"/>
  <c r="R120" i="1"/>
  <c r="U129" i="1"/>
  <c r="Q137" i="1"/>
  <c r="Q146" i="1"/>
  <c r="K154" i="1"/>
  <c r="K168" i="1"/>
  <c r="I190" i="1"/>
  <c r="C130" i="1"/>
  <c r="R161" i="1"/>
  <c r="J190" i="1"/>
  <c r="P122" i="1"/>
  <c r="M154" i="1"/>
  <c r="U176" i="1"/>
  <c r="P139" i="1"/>
  <c r="T161" i="1"/>
  <c r="L190" i="1"/>
  <c r="R104" i="1"/>
  <c r="O154" i="1"/>
  <c r="C113" i="1"/>
  <c r="P154" i="1"/>
  <c r="N190" i="1"/>
  <c r="T114" i="1"/>
  <c r="O147" i="1"/>
  <c r="S198" i="1"/>
  <c r="U114" i="1"/>
  <c r="P163" i="1"/>
  <c r="C123" i="1"/>
  <c r="Q147" i="1"/>
  <c r="T183" i="1"/>
  <c r="K87" i="1"/>
  <c r="L170" i="1"/>
  <c r="M132" i="1"/>
  <c r="N185" i="1"/>
  <c r="N170" i="1"/>
  <c r="J107" i="1"/>
  <c r="R185" i="1"/>
  <c r="S149" i="1"/>
  <c r="L142" i="1"/>
  <c r="R158" i="1"/>
  <c r="D108" i="1"/>
  <c r="S61" i="1"/>
  <c r="G135" i="1"/>
  <c r="K166" i="1"/>
  <c r="N110" i="1"/>
  <c r="P196" i="1"/>
  <c r="H82" i="1"/>
  <c r="T34" i="1"/>
  <c r="T71" i="1"/>
  <c r="L84" i="1"/>
  <c r="P94" i="1"/>
  <c r="O122" i="1"/>
  <c r="R137" i="1"/>
  <c r="T176" i="1"/>
  <c r="D197" i="1"/>
  <c r="T112" i="1"/>
  <c r="O183" i="1"/>
  <c r="R122" i="1"/>
  <c r="S122" i="1"/>
  <c r="H170" i="1"/>
  <c r="T122" i="1"/>
  <c r="J132" i="1"/>
  <c r="S183" i="1"/>
  <c r="C115" i="1"/>
  <c r="K170" i="1"/>
  <c r="J105" i="1"/>
  <c r="I177" i="1"/>
  <c r="M170" i="1"/>
  <c r="K192" i="1"/>
  <c r="R156" i="1"/>
  <c r="P185" i="1"/>
  <c r="I164" i="1"/>
  <c r="C157" i="1"/>
  <c r="P172" i="1"/>
  <c r="M142" i="1"/>
  <c r="Q61" i="1"/>
  <c r="K110" i="1"/>
  <c r="P174" i="1"/>
  <c r="N181" i="1"/>
  <c r="G82" i="1"/>
  <c r="T38" i="1"/>
  <c r="U71" i="1"/>
  <c r="M84" i="1"/>
  <c r="Q94" i="1"/>
  <c r="P104" i="1"/>
  <c r="S112" i="1"/>
  <c r="S137" i="1"/>
  <c r="N183" i="1"/>
  <c r="O84" i="1"/>
  <c r="D177" i="1"/>
  <c r="N147" i="1"/>
  <c r="T104" i="1"/>
  <c r="R183" i="1"/>
  <c r="T139" i="1"/>
  <c r="J170" i="1"/>
  <c r="T198" i="1"/>
  <c r="G97" i="1"/>
  <c r="D115" i="1"/>
  <c r="M185" i="1"/>
  <c r="N149" i="1"/>
  <c r="O149" i="1"/>
  <c r="U163" i="1"/>
  <c r="L107" i="1"/>
  <c r="T134" i="1"/>
  <c r="S89" i="1"/>
  <c r="M64" i="1"/>
  <c r="Q144" i="1"/>
  <c r="N92" i="1"/>
  <c r="S43" i="1"/>
  <c r="C72" i="1"/>
  <c r="N84" i="1"/>
  <c r="R94" i="1"/>
  <c r="Q104" i="1"/>
  <c r="L147" i="1"/>
  <c r="U161" i="1"/>
  <c r="T94" i="1"/>
  <c r="R198" i="1"/>
  <c r="O163" i="1"/>
  <c r="I87" i="1"/>
  <c r="H177" i="1"/>
  <c r="U198" i="1"/>
  <c r="R50" i="1"/>
  <c r="L192" i="1"/>
  <c r="Q97" i="1"/>
  <c r="M134" i="1"/>
  <c r="U107" i="1"/>
  <c r="C135" i="1"/>
  <c r="H90" i="1"/>
  <c r="J166" i="1"/>
  <c r="O174" i="1"/>
  <c r="O144" i="1"/>
  <c r="D67" i="1"/>
  <c r="D47" i="1"/>
  <c r="P183" i="1"/>
  <c r="R163" i="1"/>
  <c r="C199" i="1"/>
  <c r="U132" i="1"/>
  <c r="H199" i="1"/>
  <c r="D142" i="1"/>
  <c r="L179" i="1"/>
  <c r="N125" i="1"/>
  <c r="D150" i="1"/>
  <c r="G166" i="1"/>
  <c r="T151" i="1"/>
  <c r="I166" i="1"/>
  <c r="N174" i="1"/>
  <c r="N144" i="1"/>
  <c r="S127" i="1"/>
  <c r="Q196" i="1"/>
  <c r="R129" i="1"/>
  <c r="L47" i="1"/>
  <c r="G74" i="1"/>
  <c r="I85" i="1"/>
  <c r="U131" i="1"/>
  <c r="O156" i="1"/>
  <c r="P156" i="1"/>
  <c r="S132" i="1"/>
  <c r="O170" i="1"/>
  <c r="N192" i="1"/>
  <c r="R149" i="1"/>
  <c r="N107" i="1"/>
  <c r="T99" i="1"/>
  <c r="O142" i="1"/>
  <c r="U187" i="1"/>
  <c r="O127" i="1"/>
  <c r="R119" i="1"/>
  <c r="K188" i="1"/>
  <c r="L137" i="1"/>
  <c r="N47" i="1"/>
  <c r="H74" i="1"/>
  <c r="S139" i="1"/>
  <c r="D123" i="1"/>
  <c r="J177" i="1"/>
  <c r="T163" i="1"/>
  <c r="T141" i="1"/>
  <c r="Q185" i="1"/>
  <c r="C142" i="1"/>
  <c r="T192" i="1"/>
  <c r="S134" i="1"/>
  <c r="M179" i="1"/>
  <c r="C108" i="1"/>
  <c r="P194" i="1"/>
  <c r="N79" i="1"/>
  <c r="M144" i="1"/>
  <c r="U194" i="1"/>
  <c r="R127" i="1"/>
  <c r="M102" i="1"/>
  <c r="O50" i="1"/>
  <c r="I74" i="1"/>
  <c r="P147" i="1"/>
  <c r="L132" i="1"/>
  <c r="S163" i="1"/>
  <c r="D199" i="1"/>
  <c r="Q156" i="1"/>
  <c r="P149" i="1"/>
  <c r="H172" i="1"/>
  <c r="C166" i="1"/>
  <c r="U200" i="1"/>
  <c r="D166" i="1"/>
  <c r="N194" i="1"/>
  <c r="O125" i="1"/>
  <c r="S187" i="1"/>
  <c r="G90" i="1"/>
  <c r="K64" i="1"/>
  <c r="K102" i="1"/>
  <c r="O120" i="1"/>
  <c r="P50" i="1"/>
  <c r="P74" i="1"/>
  <c r="J87" i="1"/>
  <c r="U139" i="1"/>
  <c r="K105" i="1"/>
  <c r="D179" i="1"/>
  <c r="T156" i="1"/>
  <c r="R99" i="1"/>
  <c r="Q172" i="1"/>
  <c r="G186" i="1"/>
  <c r="U99" i="1"/>
  <c r="P79" i="1"/>
  <c r="J137" i="1"/>
  <c r="M161" i="1"/>
  <c r="R196" i="1"/>
  <c r="C140" i="1"/>
  <c r="U141" i="1"/>
  <c r="S192" i="1"/>
  <c r="K179" i="1"/>
  <c r="G125" i="1"/>
  <c r="T187" i="1"/>
  <c r="L144" i="1"/>
  <c r="P127" i="1"/>
  <c r="D152" i="1"/>
  <c r="P159" i="1"/>
  <c r="L188" i="1"/>
  <c r="M92" i="1"/>
  <c r="K53" i="1"/>
  <c r="L87" i="1"/>
  <c r="O97" i="1"/>
  <c r="D140" i="1"/>
  <c r="Q149" i="1"/>
  <c r="G199" i="1"/>
  <c r="M107" i="1"/>
  <c r="L79" i="1"/>
  <c r="Q194" i="1"/>
  <c r="N127" i="1"/>
  <c r="J181" i="1"/>
  <c r="H92" i="1"/>
  <c r="D168" i="1"/>
  <c r="K92" i="1"/>
  <c r="N102" i="1"/>
  <c r="L53" i="1"/>
  <c r="M87" i="1"/>
  <c r="P97" i="1"/>
  <c r="I107" i="1"/>
  <c r="L115" i="1"/>
  <c r="U124" i="1"/>
  <c r="O185" i="1"/>
  <c r="H164" i="1"/>
  <c r="C133" i="1"/>
  <c r="T200" i="1"/>
  <c r="N117" i="1"/>
  <c r="P117" i="1"/>
  <c r="N179" i="1"/>
  <c r="N142" i="1"/>
  <c r="D135" i="1"/>
  <c r="T158" i="1"/>
  <c r="S117" i="1"/>
  <c r="R194" i="1"/>
  <c r="L100" i="1"/>
  <c r="O159" i="1"/>
  <c r="S119" i="1"/>
  <c r="K137" i="1"/>
  <c r="T127" i="1"/>
  <c r="M152" i="1"/>
  <c r="M188" i="1"/>
  <c r="N112" i="1"/>
  <c r="O53" i="1"/>
  <c r="G77" i="1"/>
  <c r="N87" i="1"/>
  <c r="T132" i="1"/>
  <c r="U156" i="1"/>
  <c r="U192" i="1"/>
  <c r="O117" i="1"/>
  <c r="O194" i="1"/>
  <c r="M79" i="1"/>
  <c r="G159" i="1"/>
  <c r="T117" i="1"/>
  <c r="T194" i="1"/>
  <c r="D82" i="1"/>
  <c r="U174" i="1"/>
  <c r="O110" i="1"/>
  <c r="H69" i="1"/>
  <c r="M56" i="1"/>
  <c r="H77" i="1"/>
  <c r="O87" i="1"/>
  <c r="R97" i="1"/>
  <c r="K107" i="1"/>
  <c r="N115" i="1"/>
  <c r="D125" i="1"/>
  <c r="S156" i="1"/>
  <c r="D59" i="1"/>
  <c r="R172" i="1"/>
  <c r="R117" i="1"/>
  <c r="K100" i="1"/>
  <c r="L110" i="1"/>
  <c r="M181" i="1"/>
  <c r="T119" i="1"/>
  <c r="N56" i="1"/>
  <c r="I77" i="1"/>
  <c r="N89" i="1"/>
  <c r="S97" i="1"/>
  <c r="O115" i="1"/>
  <c r="K79" i="1"/>
  <c r="L127" i="1"/>
  <c r="D173" i="1"/>
  <c r="C110" i="1"/>
  <c r="C188" i="1"/>
  <c r="Q79" i="1"/>
  <c r="J92" i="1"/>
  <c r="Q159" i="1"/>
  <c r="M120" i="1"/>
  <c r="D175" i="1"/>
  <c r="N137" i="1"/>
  <c r="P56" i="1"/>
  <c r="J77" i="1"/>
  <c r="O89" i="1"/>
  <c r="Q99" i="1"/>
  <c r="M117" i="1"/>
  <c r="S185" i="1"/>
  <c r="U149" i="1"/>
  <c r="C150" i="1"/>
  <c r="S158" i="1"/>
  <c r="S151" i="1"/>
  <c r="P142" i="1"/>
  <c r="U151" i="1"/>
  <c r="N159" i="1"/>
  <c r="O181" i="1"/>
  <c r="Q129" i="1"/>
  <c r="C59" i="1"/>
  <c r="K77" i="1"/>
  <c r="P89" i="1"/>
  <c r="K142" i="1"/>
  <c r="R89" i="1"/>
  <c r="I100" i="1"/>
  <c r="I181" i="1"/>
  <c r="G92" i="1"/>
  <c r="I92" i="1"/>
  <c r="C67" i="1"/>
  <c r="M137" i="1"/>
  <c r="N161" i="1"/>
  <c r="S99" i="1"/>
  <c r="U109" i="1"/>
  <c r="M159" i="1"/>
  <c r="D188" i="1"/>
  <c r="Q127" i="1"/>
  <c r="D195" i="1"/>
  <c r="L102" i="1"/>
  <c r="O79" i="1"/>
  <c r="K181" i="1"/>
  <c r="H135" i="1"/>
  <c r="H168" i="1"/>
  <c r="P61" i="1"/>
  <c r="O179" i="1"/>
  <c r="J64" i="1"/>
  <c r="M110" i="1"/>
  <c r="L161" i="1"/>
  <c r="G168" i="1"/>
  <c r="U189" i="1"/>
  <c r="I102" i="1"/>
  <c r="C175" i="1"/>
  <c r="R144" i="1"/>
  <c r="C195" i="1"/>
  <c r="P144" i="1"/>
  <c r="P181" i="1"/>
  <c r="N152" i="1"/>
  <c r="P110" i="1"/>
  <c r="I82" i="1"/>
  <c r="C3" i="1"/>
  <c r="U3" i="1"/>
  <c r="T3" i="1"/>
  <c r="S3" i="1"/>
  <c r="R3" i="1"/>
  <c r="Q3" i="1"/>
  <c r="P3" i="1"/>
  <c r="O3" i="1"/>
  <c r="N3" i="1"/>
  <c r="M3" i="1"/>
  <c r="L3" i="1"/>
  <c r="K3" i="1"/>
  <c r="J3" i="1"/>
  <c r="I3" i="1"/>
  <c r="H3" i="1"/>
  <c r="G3" i="1"/>
  <c r="D3" i="1"/>
  <c r="C2" i="1"/>
</calcChain>
</file>

<file path=xl/sharedStrings.xml><?xml version="1.0" encoding="utf-8"?>
<sst xmlns="http://schemas.openxmlformats.org/spreadsheetml/2006/main" count="374" uniqueCount="346">
  <si>
    <t xml:space="preserve">  </t>
  </si>
  <si>
    <t xml:space="preserve">  // Navigation</t>
  </si>
  <si>
    <t xml:space="preserve">  // Legal Disclaimer</t>
  </si>
  <si>
    <t xml:space="preserve">  // Features Section</t>
  </si>
  <si>
    <t xml:space="preserve">  // How it Works</t>
  </si>
  <si>
    <t xml:space="preserve">  // Pricing Section</t>
  </si>
  <si>
    <t xml:space="preserve">  // Footer and Navigation</t>
  </si>
  <si>
    <t xml:space="preserve">  // Country Selection</t>
  </si>
  <si>
    <t xml:space="preserve">  // Visa Types</t>
  </si>
  <si>
    <t xml:space="preserve">  // Document Upload</t>
  </si>
  <si>
    <t xml:space="preserve">  // Personal Information</t>
  </si>
  <si>
    <t xml:space="preserve">  // Validation Results</t>
  </si>
  <si>
    <t xml:space="preserve">  // Payment</t>
  </si>
  <si>
    <t xml:space="preserve">  // Common</t>
  </si>
  <si>
    <t xml:space="preserve">  // Additional</t>
  </si>
  <si>
    <t xml:space="preserve">  // Step Indicator</t>
  </si>
  <si>
    <t xml:space="preserve">  // Personal Info Form</t>
  </si>
  <si>
    <t xml:space="preserve">  // File Upload</t>
  </si>
  <si>
    <t xml:space="preserve">  // Language Modal</t>
  </si>
  <si>
    <t xml:space="preserve">  // Extended Visa Types</t>
  </si>
  <si>
    <t xml:space="preserve">  // Document Requirements</t>
  </si>
  <si>
    <t>};</t>
  </si>
  <si>
    <t>appName</t>
  </si>
  <si>
    <t xml:space="preserve">  back</t>
  </si>
  <si>
    <t xml:space="preserve">  next</t>
  </si>
  <si>
    <t xml:space="preserve">  previous</t>
  </si>
  <si>
    <t xml:space="preserve">  homeTitle</t>
  </si>
  <si>
    <t xml:space="preserve">  homeSubtitle</t>
  </si>
  <si>
    <t xml:space="preserve">  startValidation</t>
  </si>
  <si>
    <t xml:space="preserve">  documentValidationService</t>
  </si>
  <si>
    <t xml:space="preserve">  about</t>
  </si>
  <si>
    <t xml:space="preserve">  howItWorksNav</t>
  </si>
  <si>
    <t xml:space="preserve">  pricing</t>
  </si>
  <si>
    <t xml:space="preserve">  support</t>
  </si>
  <si>
    <t xml:space="preserve">  criticalLegalDisclaimer</t>
  </si>
  <si>
    <t xml:space="preserve">  noGuaranteeTitle</t>
  </si>
  <si>
    <t xml:space="preserve">  noGuaranteeText</t>
  </si>
  <si>
    <t xml:space="preserve">  accuracyLimitationsTitle</t>
  </si>
  <si>
    <t xml:space="preserve">  accuracyLimitationsText</t>
  </si>
  <si>
    <t xml:space="preserve">  notOfficialGuidanceTitle</t>
  </si>
  <si>
    <t xml:space="preserve">  notOfficialGuidanceText</t>
  </si>
  <si>
    <t xml:space="preserve">  individualResponsibilityTitle</t>
  </si>
  <si>
    <t xml:space="preserve">  individualResponsibilityText</t>
  </si>
  <si>
    <t xml:space="preserve">  readFullDisclaimer</t>
  </si>
  <si>
    <t xml:space="preserve">  whyChoose</t>
  </si>
  <si>
    <t xml:space="preserve">  securePrivate</t>
  </si>
  <si>
    <t xml:space="preserve">  securePrivateDesc</t>
  </si>
  <si>
    <t xml:space="preserve">  fastProcessing</t>
  </si>
  <si>
    <t xml:space="preserve">  fastProcessingDesc</t>
  </si>
  <si>
    <t xml:space="preserve">  comprehensiveAnalysis</t>
  </si>
  <si>
    <t xml:space="preserve">  comprehensiveAnalysisDesc</t>
  </si>
  <si>
    <t xml:space="preserve">  howItWorks</t>
  </si>
  <si>
    <t xml:space="preserve">  step1</t>
  </si>
  <si>
    <t xml:space="preserve">  step1Desc</t>
  </si>
  <si>
    <t xml:space="preserve">  step2</t>
  </si>
  <si>
    <t xml:space="preserve">  step2Desc</t>
  </si>
  <si>
    <t xml:space="preserve">  step3</t>
  </si>
  <si>
    <t xml:space="preserve">  step3Desc</t>
  </si>
  <si>
    <t xml:space="preserve">  step4</t>
  </si>
  <si>
    <t xml:space="preserve">  step4Desc</t>
  </si>
  <si>
    <t xml:space="preserve">  step5</t>
  </si>
  <si>
    <t xml:space="preserve">  step5Desc</t>
  </si>
  <si>
    <t xml:space="preserve">  simplePricing</t>
  </si>
  <si>
    <t xml:space="preserve">  perValidation</t>
  </si>
  <si>
    <t xml:space="preserve">  completeDocAnalysis</t>
  </si>
  <si>
    <t xml:space="preserve">  detailedValidationReport</t>
  </si>
  <si>
    <t xml:space="preserve">  recommendationsChecklist</t>
  </si>
  <si>
    <t xml:space="preserve">  secureHandling</t>
  </si>
  <si>
    <t xml:space="preserve">  startValidationButton</t>
  </si>
  <si>
    <t xml:space="preserve">  professionalService</t>
  </si>
  <si>
    <t xml:space="preserve">  service</t>
  </si>
  <si>
    <t xml:space="preserve">  supportedCountries</t>
  </si>
  <si>
    <t xml:space="preserve">  contactUs</t>
  </si>
  <si>
    <t xml:space="preserve">  legal</t>
  </si>
  <si>
    <t xml:space="preserve">  disclaimer</t>
  </si>
  <si>
    <t xml:space="preserve">  dataProtection</t>
  </si>
  <si>
    <t xml:space="preserve">  copyright</t>
  </si>
  <si>
    <t xml:space="preserve">  selectCountry</t>
  </si>
  <si>
    <t xml:space="preserve">  selectNationality</t>
  </si>
  <si>
    <t xml:space="preserve">  selectYourDestination</t>
  </si>
  <si>
    <t xml:space="preserve">  chooseDestinationCountry</t>
  </si>
  <si>
    <t xml:space="preserve">  selectYourNationality</t>
  </si>
  <si>
    <t xml:space="preserve">  yourNationalityDescription</t>
  </si>
  <si>
    <t xml:space="preserve">  popularChoices</t>
  </si>
  <si>
    <t xml:space="preserve">  searchCountries</t>
  </si>
  <si>
    <t xml:space="preserve">  searchNationalities</t>
  </si>
  <si>
    <t xml:space="preserve">  proceedToValidation</t>
  </si>
  <si>
    <t xml:space="preserve">  tourist</t>
  </si>
  <si>
    <t xml:space="preserve">  business</t>
  </si>
  <si>
    <t xml:space="preserve">  student</t>
  </si>
  <si>
    <t xml:space="preserve">  work</t>
  </si>
  <si>
    <t xml:space="preserve">  transit</t>
  </si>
  <si>
    <t xml:space="preserve">  family</t>
  </si>
  <si>
    <t xml:space="preserve">  uploadFiles</t>
  </si>
  <si>
    <t xml:space="preserve">  selectFiles</t>
  </si>
  <si>
    <t xml:space="preserve">  uploadedFiles</t>
  </si>
  <si>
    <t xml:space="preserve">  noFilesUploaded</t>
  </si>
  <si>
    <t xml:space="preserve">  analyzing</t>
  </si>
  <si>
    <t xml:space="preserve">  uploadSuccess</t>
  </si>
  <si>
    <t xml:space="preserve">  personalInformation</t>
  </si>
  <si>
    <t xml:space="preserve">  fullName</t>
  </si>
  <si>
    <t xml:space="preserve">  firstName</t>
  </si>
  <si>
    <t xml:space="preserve">  lastName</t>
  </si>
  <si>
    <t xml:space="preserve">  middleName</t>
  </si>
  <si>
    <t xml:space="preserve">  passportNumber</t>
  </si>
  <si>
    <t xml:space="preserve">  dateOfBirth</t>
  </si>
  <si>
    <t xml:space="preserve">  nationality</t>
  </si>
  <si>
    <t xml:space="preserve">  plannedTravelDate</t>
  </si>
  <si>
    <t xml:space="preserve">  durationOfStay</t>
  </si>
  <si>
    <t xml:space="preserve">  validationResults</t>
  </si>
  <si>
    <t xml:space="preserve">  overallScore</t>
  </si>
  <si>
    <t xml:space="preserve">  verifiedItems</t>
  </si>
  <si>
    <t xml:space="preserve">  issuesFound</t>
  </si>
  <si>
    <t xml:space="preserve">  recommendations</t>
  </si>
  <si>
    <t xml:space="preserve">  downloadReport</t>
  </si>
  <si>
    <t xml:space="preserve">  payment</t>
  </si>
  <si>
    <t xml:space="preserve">  paymentDescription</t>
  </si>
  <si>
    <t xml:space="preserve">  price</t>
  </si>
  <si>
    <t xml:space="preserve">  payNow</t>
  </si>
  <si>
    <t xml:space="preserve">  loading</t>
  </si>
  <si>
    <t xml:space="preserve">  error</t>
  </si>
  <si>
    <t xml:space="preserve">  success</t>
  </si>
  <si>
    <t xml:space="preserve">  close</t>
  </si>
  <si>
    <t xml:space="preserve">  save</t>
  </si>
  <si>
    <t xml:space="preserve">  cancel</t>
  </si>
  <si>
    <t xml:space="preserve">  continue</t>
  </si>
  <si>
    <t xml:space="preserve">  required</t>
  </si>
  <si>
    <t xml:space="preserve">  optional</t>
  </si>
  <si>
    <t xml:space="preserve">  contact</t>
  </si>
  <si>
    <t xml:space="preserve">  privacy</t>
  </si>
  <si>
    <t xml:space="preserve">  terms</t>
  </si>
  <si>
    <t xml:space="preserve">  stepDestination</t>
  </si>
  <si>
    <t xml:space="preserve">  stepNationality</t>
  </si>
  <si>
    <t xml:space="preserve">  stepRequirements</t>
  </si>
  <si>
    <t xml:space="preserve">  stepUpload</t>
  </si>
  <si>
    <t xml:space="preserve">  stepInformation</t>
  </si>
  <si>
    <t xml:space="preserve">  stepReview</t>
  </si>
  <si>
    <t xml:space="preserve">  stepPayment</t>
  </si>
  <si>
    <t xml:space="preserve">  selectDestinationVisa</t>
  </si>
  <si>
    <t xml:space="preserve">  destinationCountry</t>
  </si>
  <si>
    <t xml:space="preserve">  selectCountryPlaceholder</t>
  </si>
  <si>
    <t xml:space="preserve">  visaType</t>
  </si>
  <si>
    <t xml:space="preserve">  selectVisaTypePlaceholder</t>
  </si>
  <si>
    <t xml:space="preserve">  commonRequirementsFor</t>
  </si>
  <si>
    <t xml:space="preserve">  selectNationalityPlaceholder</t>
  </si>
  <si>
    <t xml:space="preserve">  daysPlaceholder</t>
  </si>
  <si>
    <t xml:space="preserve">  uploadAnalysisComplete</t>
  </si>
  <si>
    <t xml:space="preserve">  documentsAnalyzedSuccessfully</t>
  </si>
  <si>
    <t xml:space="preserve">  documentsFailed</t>
  </si>
  <si>
    <t xml:space="preserve">  uploadFailed</t>
  </si>
  <si>
    <t xml:space="preserve">  validationScore</t>
  </si>
  <si>
    <t xml:space="preserve">  completedOn</t>
  </si>
  <si>
    <t xml:space="preserve">  documentsVerified</t>
  </si>
  <si>
    <t xml:space="preserve">  chooseYourLanguage</t>
  </si>
  <si>
    <t xml:space="preserve">  selectPreferredLanguage</t>
  </si>
  <si>
    <t xml:space="preserve">  continueButton</t>
  </si>
  <si>
    <t xml:space="preserve">  medical</t>
  </si>
  <si>
    <t xml:space="preserve">  conference</t>
  </si>
  <si>
    <t xml:space="preserve">  journalist</t>
  </si>
  <si>
    <t xml:space="preserve">  religious</t>
  </si>
  <si>
    <t xml:space="preserve">  cultural</t>
  </si>
  <si>
    <t xml:space="preserve">  research</t>
  </si>
  <si>
    <t xml:space="preserve">  training</t>
  </si>
  <si>
    <t xml:space="preserve">  diplomatic</t>
  </si>
  <si>
    <t xml:space="preserve">  crew</t>
  </si>
  <si>
    <t xml:space="preserve">  investment</t>
  </si>
  <si>
    <t xml:space="preserve">  retirement</t>
  </si>
  <si>
    <t xml:space="preserve">  volunteer</t>
  </si>
  <si>
    <t xml:space="preserve">  sports</t>
  </si>
  <si>
    <t xml:space="preserve">  other</t>
  </si>
  <si>
    <t xml:space="preserve">  validPassportMinimum</t>
  </si>
  <si>
    <t xml:space="preserve">  ds160ConfirmationPage</t>
  </si>
  <si>
    <t xml:space="preserve">  passportStylePhotograph</t>
  </si>
  <si>
    <t xml:space="preserve">  financialDocuments</t>
  </si>
  <si>
    <t xml:space="preserve">  travelItineraryAccommodation</t>
  </si>
  <si>
    <t xml:space="preserve">  completedVisaApplication</t>
  </si>
  <si>
    <t xml:space="preserve">  supportingDocuments</t>
  </si>
  <si>
    <t xml:space="preserve"> "vi"</t>
  </si>
  <si>
    <t xml:space="preserve"> "zh"</t>
  </si>
  <si>
    <t xml:space="preserve"> "hi"</t>
  </si>
  <si>
    <t xml:space="preserve"> "es"</t>
  </si>
  <si>
    <t xml:space="preserve"> "fr"</t>
  </si>
  <si>
    <t xml:space="preserve"> "ar"</t>
  </si>
  <si>
    <t xml:space="preserve"> "ru"</t>
  </si>
  <si>
    <t xml:space="preserve"> "pt"</t>
  </si>
  <si>
    <t xml:space="preserve"> "id"</t>
  </si>
  <si>
    <t xml:space="preserve"> "de"</t>
  </si>
  <si>
    <t xml:space="preserve"> "ja"</t>
  </si>
  <si>
    <t xml:space="preserve"> "tr"</t>
  </si>
  <si>
    <t xml:space="preserve"> "ko"</t>
  </si>
  <si>
    <t xml:space="preserve"> "sw"</t>
  </si>
  <si>
    <t xml:space="preserve"> "te"</t>
  </si>
  <si>
    <t xml:space="preserve"> "mr"</t>
  </si>
  <si>
    <t xml:space="preserve"> "ta"</t>
  </si>
  <si>
    <t xml:space="preserve"> "ur"</t>
  </si>
  <si>
    <t xml:space="preserve"> "bn"</t>
  </si>
  <si>
    <t>"en"</t>
  </si>
  <si>
    <t xml:space="preserve"> Next, </t>
  </si>
  <si>
    <t xml:space="preserve"> Previous,</t>
  </si>
  <si>
    <t xml:space="preserve"> Professional Visa Document Validation,</t>
  </si>
  <si>
    <t xml:space="preserve"> Get your travel documents verified by AI technology before applying,</t>
  </si>
  <si>
    <t xml:space="preserve"> Start Document Validation,</t>
  </si>
  <si>
    <t xml:space="preserve"> Professional Document Validation,</t>
  </si>
  <si>
    <t xml:space="preserve"> About,</t>
  </si>
  <si>
    <t xml:space="preserve"> How it Works,</t>
  </si>
  <si>
    <t xml:space="preserve"> Pricing,</t>
  </si>
  <si>
    <t xml:space="preserve"> Support,</t>
  </si>
  <si>
    <t xml:space="preserve"> CRITICAL LEGAL DISCLAIMER,</t>
  </si>
  <si>
    <t xml:space="preserve"> NO VISA APPROVAL GUARANTEE</t>
  </si>
  <si>
    <t xml:space="preserve"> VisaValidator Pro is only a document preparation assistance tool. We do not guarantee visa approval, represent any government agencies, or influence embassy decisions.,</t>
  </si>
  <si>
    <t xml:space="preserve"> ACCURACY LIMITATIONS</t>
  </si>
  <si>
    <t xml:space="preserve"> While our AI analyzes documents according to known requirements, results may not be 100% accurate. Embassy requirements frequently change and vary by individual circumstances.,</t>
  </si>
  <si>
    <t xml:space="preserve"> NOT OFFICIAL GUIDANCE</t>
  </si>
  <si>
    <t xml:space="preserve"> This service does not replace official embassy websites, consular advice, or consultation with an immigration attorney. Always verify current requirements with official sources.,</t>
  </si>
  <si>
    <t xml:space="preserve"> INDIVIDUAL RESPONSIBILITY</t>
  </si>
  <si>
    <t xml:space="preserve"> Each traveler bears full responsibility for ensuring their visa application meets all requirements. Visa approval decisions are made solely by embassy and consular officials.,</t>
  </si>
  <si>
    <t xml:space="preserve"> Read full disclaimer and service limitations →,</t>
  </si>
  <si>
    <t xml:space="preserve"> Why Choose VisaValidator Pro,</t>
  </si>
  <si>
    <t xml:space="preserve"> Secure &amp; Private,</t>
  </si>
  <si>
    <t xml:space="preserve"> All documents automatically deleted after validation for your privacy and security.,</t>
  </si>
  <si>
    <t xml:space="preserve"> Fast Processing,</t>
  </si>
  <si>
    <t xml:space="preserve"> Get validation results in minutes, not days.,</t>
  </si>
  <si>
    <t xml:space="preserve"> Comprehensive Analysis, </t>
  </si>
  <si>
    <t xml:space="preserve"> AI-powered document analysis with detailed recommendations and requirement checking.,</t>
  </si>
  <si>
    <t xml:space="preserve"> Select Destination,</t>
  </si>
  <si>
    <t xml:space="preserve"> Choose your destination country and visa type,</t>
  </si>
  <si>
    <t xml:space="preserve"> Upload Documents,</t>
  </si>
  <si>
    <t xml:space="preserve"> Upload your visa application documents, </t>
  </si>
  <si>
    <t xml:space="preserve"> Enter Details,</t>
  </si>
  <si>
    <t xml:space="preserve"> Fill in your personal information,</t>
  </si>
  <si>
    <t xml:space="preserve"> Preview Results,</t>
  </si>
  <si>
    <t xml:space="preserve"> See validation preview before payment,</t>
  </si>
  <si>
    <t xml:space="preserve"> Pay and Download,</t>
  </si>
  <si>
    <t xml:space="preserve"> Complete payment for full detailed report,</t>
  </si>
  <si>
    <t xml:space="preserve"> Simple, Transparent Pricing,</t>
  </si>
  <si>
    <t xml:space="preserve"> Per validation,</t>
  </si>
  <si>
    <t xml:space="preserve"> Complete document analysis,</t>
  </si>
  <si>
    <t xml:space="preserve"> Detailed validation report,</t>
  </si>
  <si>
    <t xml:space="preserve"> Recommendations &amp; checklist,</t>
  </si>
  <si>
    <t xml:space="preserve"> Secure document handling,</t>
  </si>
  <si>
    <t xml:space="preserve"> Start Validation,</t>
  </si>
  <si>
    <t xml:space="preserve"> Professional document validation service for travelers worldwide.,</t>
  </si>
  <si>
    <t xml:space="preserve"> Service,</t>
  </si>
  <si>
    <t xml:space="preserve"> Supported Countries,</t>
  </si>
  <si>
    <t xml:space="preserve"> Contact Us,</t>
  </si>
  <si>
    <t xml:space="preserve"> Legal,</t>
  </si>
  <si>
    <t xml:space="preserve"> Disclaimer, </t>
  </si>
  <si>
    <t xml:space="preserve"> Data Protection,</t>
  </si>
  <si>
    <t xml:space="preserve"> © 2024 VisaValidator Pro. All rights reserved.,</t>
  </si>
  <si>
    <t xml:space="preserve"> Select your destination country,</t>
  </si>
  <si>
    <t xml:space="preserve"> Select your nationality,</t>
  </si>
  <si>
    <t xml:space="preserve"> Select Your Destination,</t>
  </si>
  <si>
    <t xml:space="preserve"> Choose the country you plan to visit,</t>
  </si>
  <si>
    <t xml:space="preserve"> Select Your Nationality,</t>
  </si>
  <si>
    <t xml:space="preserve"> Choose your nationality to get personalized visa requirements,</t>
  </si>
  <si>
    <t xml:space="preserve"> Popular Choices,</t>
  </si>
  <si>
    <t xml:space="preserve"> Search countries...,</t>
  </si>
  <si>
    <t xml:space="preserve"> Search nationalities...,</t>
  </si>
  <si>
    <t xml:space="preserve"> Proceed to Validation,</t>
  </si>
  <si>
    <t xml:space="preserve"> Tourist,</t>
  </si>
  <si>
    <t xml:space="preserve"> Business, </t>
  </si>
  <si>
    <t xml:space="preserve"> Student,</t>
  </si>
  <si>
    <t xml:space="preserve"> Work,</t>
  </si>
  <si>
    <t xml:space="preserve"> Transit,</t>
  </si>
  <si>
    <t xml:space="preserve"> Family Visit,</t>
  </si>
  <si>
    <t xml:space="preserve"> Select Files,</t>
  </si>
  <si>
    <t xml:space="preserve"> Uploaded Files,</t>
  </si>
  <si>
    <t xml:space="preserve"> No files uploaded yet,</t>
  </si>
  <si>
    <t xml:space="preserve"> Analyzing...,</t>
  </si>
  <si>
    <t xml:space="preserve"> Upload successful,</t>
  </si>
  <si>
    <t xml:space="preserve"> Personal Information,</t>
  </si>
  <si>
    <t xml:space="preserve"> Full Name,</t>
  </si>
  <si>
    <t xml:space="preserve"> First Name,</t>
  </si>
  <si>
    <t xml:space="preserve"> Last Name, </t>
  </si>
  <si>
    <t xml:space="preserve"> Middle Name,</t>
  </si>
  <si>
    <t xml:space="preserve"> Passport Number,</t>
  </si>
  <si>
    <t xml:space="preserve"> Date of Birth,</t>
  </si>
  <si>
    <t xml:space="preserve"> Nationality,</t>
  </si>
  <si>
    <t xml:space="preserve"> Planned Travel Date,</t>
  </si>
  <si>
    <t xml:space="preserve"> Duration of Stay (days),</t>
  </si>
  <si>
    <t xml:space="preserve"> Validation Results,</t>
  </si>
  <si>
    <t xml:space="preserve"> Overall Score,</t>
  </si>
  <si>
    <t xml:space="preserve"> Verified Items,</t>
  </si>
  <si>
    <t xml:space="preserve"> Issues Found,</t>
  </si>
  <si>
    <t xml:space="preserve"> Recommendations,</t>
  </si>
  <si>
    <t xml:space="preserve"> Download Report,</t>
  </si>
  <si>
    <t xml:space="preserve"> Payment,</t>
  </si>
  <si>
    <t xml:space="preserve"> Complete payment to receive your full validation report,</t>
  </si>
  <si>
    <t xml:space="preserve"> $9.99,</t>
  </si>
  <si>
    <t xml:space="preserve"> Pay Now,</t>
  </si>
  <si>
    <t xml:space="preserve"> Loading...,</t>
  </si>
  <si>
    <t xml:space="preserve"> Error,</t>
  </si>
  <si>
    <t xml:space="preserve"> Success,</t>
  </si>
  <si>
    <t xml:space="preserve"> Close,</t>
  </si>
  <si>
    <t xml:space="preserve"> Save,</t>
  </si>
  <si>
    <t xml:space="preserve"> Cancel,</t>
  </si>
  <si>
    <t xml:space="preserve"> Continue,</t>
  </si>
  <si>
    <t xml:space="preserve"> Required,</t>
  </si>
  <si>
    <t xml:space="preserve"> Optional,</t>
  </si>
  <si>
    <t xml:space="preserve"> Contact,</t>
  </si>
  <si>
    <t xml:space="preserve"> Privacy Policy,</t>
  </si>
  <si>
    <t xml:space="preserve"> Terms of Service,</t>
  </si>
  <si>
    <t xml:space="preserve"> Destination,</t>
  </si>
  <si>
    <t xml:space="preserve"> Nationality, </t>
  </si>
  <si>
    <t xml:space="preserve"> Requirements,</t>
  </si>
  <si>
    <t xml:space="preserve"> Upload,</t>
  </si>
  <si>
    <t xml:space="preserve"> Information,</t>
  </si>
  <si>
    <t xml:space="preserve"> Review,</t>
  </si>
  <si>
    <t xml:space="preserve"> Select Destination &amp; Visa Type,</t>
  </si>
  <si>
    <t xml:space="preserve"> Destination Country,</t>
  </si>
  <si>
    <t xml:space="preserve"> Choose your destination country,</t>
  </si>
  <si>
    <t xml:space="preserve"> Visa Type,</t>
  </si>
  <si>
    <t xml:space="preserve"> Select visa type,</t>
  </si>
  <si>
    <t xml:space="preserve"> Common requirements for,</t>
  </si>
  <si>
    <t xml:space="preserve"> Enter number of days,</t>
  </si>
  <si>
    <t xml:space="preserve"> Upload and Analysis Complete,</t>
  </si>
  <si>
    <t xml:space="preserve"> document(s) analyzed successfully,</t>
  </si>
  <si>
    <t xml:space="preserve"> failed,</t>
  </si>
  <si>
    <t xml:space="preserve"> Upload failed,</t>
  </si>
  <si>
    <t xml:space="preserve"> Validation Score,</t>
  </si>
  <si>
    <t xml:space="preserve"> Completed on,</t>
  </si>
  <si>
    <t xml:space="preserve"> Documents Verified,</t>
  </si>
  <si>
    <t xml:space="preserve"> Choose Your Language,</t>
  </si>
  <si>
    <t xml:space="preserve"> Select your preferred language for the visa validation application,</t>
  </si>
  <si>
    <t xml:space="preserve"> Medical,</t>
  </si>
  <si>
    <t xml:space="preserve"> Conference,</t>
  </si>
  <si>
    <t xml:space="preserve"> Journalist, </t>
  </si>
  <si>
    <t xml:space="preserve"> Religious,</t>
  </si>
  <si>
    <t xml:space="preserve"> Cultural,</t>
  </si>
  <si>
    <t xml:space="preserve"> Research,</t>
  </si>
  <si>
    <t xml:space="preserve"> Training,</t>
  </si>
  <si>
    <t xml:space="preserve"> Diplomatic,</t>
  </si>
  <si>
    <t xml:space="preserve"> Crew,</t>
  </si>
  <si>
    <t xml:space="preserve"> Investment,</t>
  </si>
  <si>
    <t xml:space="preserve"> Retirement,</t>
  </si>
  <si>
    <t xml:space="preserve"> Volunteer,</t>
  </si>
  <si>
    <t xml:space="preserve"> Sports,</t>
  </si>
  <si>
    <t xml:space="preserve"> Other,</t>
  </si>
  <si>
    <t xml:space="preserve"> Valid passport (minimum 6 months validity),</t>
  </si>
  <si>
    <t xml:space="preserve"> DS-160 confirmation page,</t>
  </si>
  <si>
    <t xml:space="preserve"> Passport-style photograph, </t>
  </si>
  <si>
    <t xml:space="preserve"> Financial documents (bank statements, income proof),</t>
  </si>
  <si>
    <t xml:space="preserve"> Travel itinerary and accommodation proof,</t>
  </si>
  <si>
    <t xml:space="preserve"> Completed visa application form,</t>
  </si>
  <si>
    <t xml:space="preserve"> Supporting documents (varies by visa type)</t>
  </si>
  <si>
    <t xml:space="preserve">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</si>
</sst>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6D313-5DBD-432C-9720-7321BD2D901F}">
  <dimension ref="A1:U201"/>
  <sheetViews>
    <sheetView tabSelected="1" workbookViewId="0">
      <selection activeCell="A3" sqref="A3"/>
    </sheetView>
  </sheetViews>
  <sheetFormatPr defaultColWidth="13.140625" defaultRowHeight="15" x14ac:dyDescent="0.25"/>
  <cols>
    <col min="1" max="1" width="31.140625" bestFit="1" customWidth="1"/>
    <col min="2" max="2" width="167" bestFit="1" customWidth="1"/>
    <col min="3" max="3" width="180.7109375" bestFit="1" customWidth="1"/>
    <col min="4" max="4" width="115.7109375" bestFit="1" customWidth="1"/>
    <col min="5" max="5" width="180.28515625" bestFit="1" customWidth="1"/>
    <col min="6" max="6" width="212.42578125" bestFit="1" customWidth="1"/>
    <col min="7" max="7" width="219" bestFit="1" customWidth="1"/>
    <col min="8" max="8" width="130.7109375" bestFit="1" customWidth="1"/>
    <col min="9" max="9" width="241.5703125" bestFit="1" customWidth="1"/>
    <col min="10" max="10" width="213.28515625" bestFit="1" customWidth="1"/>
    <col min="11" max="11" width="190.7109375" bestFit="1" customWidth="1"/>
    <col min="12" max="12" width="217" bestFit="1" customWidth="1"/>
    <col min="13" max="13" width="192.42578125" bestFit="1" customWidth="1"/>
    <col min="14" max="14" width="171.28515625" bestFit="1" customWidth="1"/>
    <col min="15" max="15" width="148.85546875" bestFit="1" customWidth="1"/>
    <col min="16" max="16" width="192.42578125" bestFit="1" customWidth="1"/>
    <col min="17" max="17" width="224.42578125" bestFit="1" customWidth="1"/>
    <col min="18" max="18" width="181.28515625" bestFit="1" customWidth="1"/>
    <col min="19" max="19" width="255.7109375" bestFit="1" customWidth="1"/>
    <col min="20" max="20" width="169.7109375" bestFit="1" customWidth="1"/>
    <col min="21" max="21" width="198.42578125" bestFit="1" customWidth="1"/>
  </cols>
  <sheetData>
    <row r="1" spans="1:21" x14ac:dyDescent="0.25">
      <c r="B1" t="s">
        <v>196</v>
      </c>
      <c r="C1" t="s">
        <v>177</v>
      </c>
      <c r="D1" t="s">
        <v>178</v>
      </c>
      <c r="E1" t="s">
        <v>179</v>
      </c>
      <c r="F1" t="s">
        <v>180</v>
      </c>
      <c r="G1" t="s">
        <v>181</v>
      </c>
      <c r="H1" t="s">
        <v>182</v>
      </c>
      <c r="I1" t="s">
        <v>183</v>
      </c>
      <c r="J1" t="s">
        <v>184</v>
      </c>
      <c r="K1" t="s">
        <v>185</v>
      </c>
      <c r="L1" t="s">
        <v>186</v>
      </c>
      <c r="M1" t="s">
        <v>187</v>
      </c>
      <c r="N1" t="s">
        <v>188</v>
      </c>
      <c r="O1" t="s">
        <v>189</v>
      </c>
      <c r="P1" t="s">
        <v>190</v>
      </c>
      <c r="Q1" t="s">
        <v>191</v>
      </c>
      <c r="R1" t="s">
        <v>192</v>
      </c>
      <c r="S1" t="s">
        <v>193</v>
      </c>
      <c r="T1" t="s">
        <v>194</v>
      </c>
      <c r="U1" t="s">
        <v>195</v>
      </c>
    </row>
    <row r="2" spans="1:21" x14ac:dyDescent="0.25">
      <c r="A2" t="s">
        <v>22</v>
      </c>
      <c r="C2" t="str">
        <f>_xlfn.TRANSLATE(B2,B1,C1)</f>
        <v/>
      </c>
    </row>
    <row r="3" spans="1:21" x14ac:dyDescent="0.25">
      <c r="A3" t="s">
        <v>23</v>
      </c>
      <c r="B3" t="s">
        <v>345</v>
      </c>
      <c r="C3" t="str">
        <f>_xlfn.TRANSLATE($B3,"en","vi")</f>
        <v>Lưng</v>
      </c>
      <c r="D3" t="str">
        <f>_xlfn.TRANSLATE($B3,"en","zh-chs")</f>
        <v>返回</v>
      </c>
      <c r="E3" t="str">
        <f>_xlfn.TRANSLATE($B3,"en","hi")</f>
        <v>शर्त लगाना</v>
      </c>
      <c r="F3" t="str">
        <f>_xlfn.TRANSLATE($B3,"en","es")</f>
        <v>Atrás</v>
      </c>
      <c r="G3" t="str">
        <f>_xlfn.TRANSLATE($B3,"en","fr")</f>
        <v>Précédent</v>
      </c>
      <c r="H3" t="str">
        <f>_xlfn.TRANSLATE($B3,"en","ar")</f>
        <v>ظهر</v>
      </c>
      <c r="I3" t="str">
        <f>_xlfn.TRANSLATE($B3,"en","ru")</f>
        <v>Назад</v>
      </c>
      <c r="J3" t="str">
        <f>_xlfn.TRANSLATE($B3,"en","pt")</f>
        <v>Voltar</v>
      </c>
      <c r="K3" t="str">
        <f>_xlfn.TRANSLATE($B3,"en","id")</f>
        <v>Belakang</v>
      </c>
      <c r="L3" t="str">
        <f>_xlfn.TRANSLATE($B3,"en","de")</f>
        <v>Zurück</v>
      </c>
      <c r="M3" t="str">
        <f>_xlfn.TRANSLATE($B3,"en","ja")</f>
        <v>戻る</v>
      </c>
      <c r="N3" t="str">
        <f>_xlfn.TRANSLATE($B3,"en","tr")</f>
        <v>Geri</v>
      </c>
      <c r="O3" t="str">
        <f>_xlfn.TRANSLATE($B3,"en","ko")</f>
        <v>뒤로</v>
      </c>
      <c r="P3" t="str">
        <f>_xlfn.TRANSLATE($B3,"en","sw")</f>
        <v>Nyuma</v>
      </c>
      <c r="Q3" t="str">
        <f>_xlfn.TRANSLATE($B3,"en","te")</f>
        <v>వీపు</v>
      </c>
      <c r="R3" t="str">
        <f>_xlfn.TRANSLATE($B3,"en","mr")</f>
        <v>पाठ</v>
      </c>
      <c r="S3" t="str">
        <f>_xlfn.TRANSLATE($B3,"en","ta")</f>
        <v>முதுகு</v>
      </c>
      <c r="T3" t="str">
        <f>_xlfn.TRANSLATE($B3,"en","ur")</f>
        <v>واپس</v>
      </c>
      <c r="U3" t="str">
        <f>_xlfn.TRANSLATE($B3,"en","bn")</f>
        <v>ফিরে</v>
      </c>
    </row>
    <row r="4" spans="1:21" x14ac:dyDescent="0.25">
      <c r="A4" t="s">
        <v>24</v>
      </c>
      <c r="B4" t="s">
        <v>197</v>
      </c>
      <c r="C4" t="str">
        <f t="shared" ref="C4:C67" si="0">_xlfn.TRANSLATE($B4,"en","vi")</f>
        <v>Sau</v>
      </c>
      <c r="D4" t="str">
        <f t="shared" ref="D4:D67" si="1">_xlfn.TRANSLATE($B4,"en","zh-chs")</f>
        <v>下一个</v>
      </c>
      <c r="E4" t="str">
        <f t="shared" ref="E4:E67" si="2">_xlfn.TRANSLATE($B4,"en","hi")</f>
        <v>अगला</v>
      </c>
      <c r="F4" t="str">
        <f t="shared" ref="F4:F67" si="3">_xlfn.TRANSLATE($B4,"en","es")</f>
        <v>Próximo</v>
      </c>
      <c r="G4" t="str">
        <f t="shared" ref="G4:G67" si="4">_xlfn.TRANSLATE($B4,"en","fr")</f>
        <v>Prochain</v>
      </c>
      <c r="H4" t="str">
        <f t="shared" ref="H4:H67" si="5">_xlfn.TRANSLATE($B4,"en","ar")</f>
        <v>مقبل</v>
      </c>
      <c r="I4" t="str">
        <f t="shared" ref="I4:I67" si="6">_xlfn.TRANSLATE($B4,"en","ru")</f>
        <v>Следующий</v>
      </c>
      <c r="J4" t="str">
        <f t="shared" ref="J4:J67" si="7">_xlfn.TRANSLATE($B4,"en","pt")</f>
        <v>Próximo</v>
      </c>
      <c r="K4" t="str">
        <f t="shared" ref="K4:K67" si="8">_xlfn.TRANSLATE($B4,"en","id")</f>
        <v>Depan</v>
      </c>
      <c r="L4" t="str">
        <f t="shared" ref="L4:L67" si="9">_xlfn.TRANSLATE($B4,"en","de")</f>
        <v>Nächster</v>
      </c>
      <c r="M4" t="str">
        <f t="shared" ref="M4:M67" si="10">_xlfn.TRANSLATE($B4,"en","ja")</f>
        <v>次に</v>
      </c>
      <c r="N4" t="str">
        <f t="shared" ref="N4:N67" si="11">_xlfn.TRANSLATE($B4,"en","tr")</f>
        <v>Önümüzdeki</v>
      </c>
      <c r="O4" t="str">
        <f t="shared" ref="O4:O67" si="12">_xlfn.TRANSLATE($B4,"en","ko")</f>
        <v>다음</v>
      </c>
      <c r="P4" t="str">
        <f t="shared" ref="P4:P67" si="13">_xlfn.TRANSLATE($B4,"en","sw")</f>
        <v>Ijayo</v>
      </c>
      <c r="Q4" t="str">
        <f t="shared" ref="Q4:Q67" si="14">_xlfn.TRANSLATE($B4,"en","te")</f>
        <v>తరువాత</v>
      </c>
      <c r="R4" t="str">
        <f t="shared" ref="R4:R67" si="15">_xlfn.TRANSLATE($B4,"en","mr")</f>
        <v>पुढील</v>
      </c>
      <c r="S4" t="str">
        <f t="shared" ref="S4:S67" si="16">_xlfn.TRANSLATE($B4,"en","ta")</f>
        <v>அடுத்த</v>
      </c>
      <c r="T4" t="str">
        <f t="shared" ref="T4:T67" si="17">_xlfn.TRANSLATE($B4,"en","ur")</f>
        <v>اگلا</v>
      </c>
      <c r="U4" t="str">
        <f t="shared" ref="U4:U67" si="18">_xlfn.TRANSLATE($B4,"en","bn")</f>
        <v>পরবর্তী</v>
      </c>
    </row>
    <row r="5" spans="1:21" x14ac:dyDescent="0.25">
      <c r="A5" t="s">
        <v>25</v>
      </c>
      <c r="B5" t="s">
        <v>198</v>
      </c>
      <c r="C5" t="str">
        <f t="shared" si="0"/>
        <v>Trước</v>
      </c>
      <c r="D5" t="str">
        <f t="shared" si="1"/>
        <v>以前</v>
      </c>
      <c r="E5" t="str">
        <f t="shared" si="2"/>
        <v>पिछला</v>
      </c>
      <c r="F5" t="str">
        <f t="shared" si="3"/>
        <v>Anterior</v>
      </c>
      <c r="G5" t="str">
        <f t="shared" si="4"/>
        <v>Précédent</v>
      </c>
      <c r="H5" t="str">
        <f t="shared" si="5"/>
        <v>سابق</v>
      </c>
      <c r="I5" t="str">
        <f t="shared" si="6"/>
        <v>Предыдущий</v>
      </c>
      <c r="J5" t="str">
        <f t="shared" si="7"/>
        <v>Anterior</v>
      </c>
      <c r="K5" t="str">
        <f t="shared" si="8"/>
        <v>Mantan</v>
      </c>
      <c r="L5" t="str">
        <f t="shared" si="9"/>
        <v>Vorhergehend</v>
      </c>
      <c r="M5" t="str">
        <f t="shared" si="10"/>
        <v>先の</v>
      </c>
      <c r="N5" t="str">
        <f t="shared" si="11"/>
        <v>Önceki</v>
      </c>
      <c r="O5" t="str">
        <f t="shared" si="12"/>
        <v>이전의</v>
      </c>
      <c r="P5" t="str">
        <f t="shared" si="13"/>
        <v>Iliyotangulia</v>
      </c>
      <c r="Q5" t="str">
        <f t="shared" si="14"/>
        <v>ముందరి</v>
      </c>
      <c r="R5" t="str">
        <f t="shared" si="15"/>
        <v>मागील,</v>
      </c>
      <c r="S5" t="str">
        <f t="shared" si="16"/>
        <v>முந்திய</v>
      </c>
      <c r="T5" t="str">
        <f t="shared" si="17"/>
        <v>پچھلا</v>
      </c>
      <c r="U5" t="str">
        <f t="shared" si="18"/>
        <v>পূর্ববর্তী</v>
      </c>
    </row>
    <row r="6" spans="1:21" x14ac:dyDescent="0.25">
      <c r="A6" t="s">
        <v>26</v>
      </c>
      <c r="B6" t="s">
        <v>199</v>
      </c>
      <c r="C6" t="str">
        <f t="shared" si="0"/>
        <v>Xác nhận tài liệu thị thực chuyên nghiệp,</v>
      </c>
      <c r="D6" t="str">
        <f t="shared" si="1"/>
        <v>专业签证文件验证，</v>
      </c>
      <c r="E6" t="str">
        <f t="shared" si="2"/>
        <v>व्यावसायिक भिसा कागजात सत्यापन,</v>
      </c>
      <c r="F6" t="str">
        <f t="shared" si="3"/>
        <v>Validación de Documento de Visa Profesional,</v>
      </c>
      <c r="G6" t="str">
        <f t="shared" si="4"/>
        <v>Validation des documents de visa professionnel,</v>
      </c>
      <c r="H6" t="str">
        <f t="shared" si="5"/>
        <v>التحقق من صحة وثائق التأشيرة المهنية ،</v>
      </c>
      <c r="I6" t="str">
        <f t="shared" si="6"/>
        <v>Проверка документов на профессиональную визу,</v>
      </c>
      <c r="J6" t="str">
        <f t="shared" si="7"/>
        <v>Validação de Documento de Visto Profissional,</v>
      </c>
      <c r="K6" t="str">
        <f t="shared" si="8"/>
        <v>Validasi Dokumen Visa Profesional,</v>
      </c>
      <c r="L6" t="str">
        <f t="shared" si="9"/>
        <v>Validierung von Dokumenten für ein professionelles Visum,</v>
      </c>
      <c r="M6" t="str">
        <f t="shared" si="10"/>
        <v>プロフェッショナルビザ書類の検証、</v>
      </c>
      <c r="N6" t="str">
        <f t="shared" si="11"/>
        <v>Profesyonel Vize Belgesi Doğrulama,</v>
      </c>
      <c r="O6" t="str">
        <f t="shared" si="12"/>
        <v>전문 비자 서류 검증,</v>
      </c>
      <c r="P6" t="str">
        <f t="shared" si="13"/>
        <v>Uthibitishaji wa Hati ya Visa ya Kitaalamu,</v>
      </c>
      <c r="Q6" t="str">
        <f t="shared" si="14"/>
        <v>ప్రొఫెషనల్ వీసా డాక్యుమెంట్ ధ్రువీకరణ,</v>
      </c>
      <c r="R6" t="str">
        <f t="shared" si="15"/>
        <v>व्यावसायिक व्हिसा दस्तऐवज वैधता,</v>
      </c>
      <c r="S6" t="str">
        <f t="shared" si="16"/>
        <v>தொழில்முறை விசா ஆவண சரிபார்ப்பு,</v>
      </c>
      <c r="T6" t="str">
        <f t="shared" si="17"/>
        <v>پیشہ ورانہ ویزا دستاویز کی توثیق،</v>
      </c>
      <c r="U6" t="str">
        <f t="shared" si="18"/>
        <v>প্রফেশনাল ভিসা ডকুমেন্ট ভ্যালিডেশন,</v>
      </c>
    </row>
    <row r="7" spans="1:21" x14ac:dyDescent="0.25">
      <c r="A7" t="s">
        <v>27</v>
      </c>
      <c r="B7" t="s">
        <v>200</v>
      </c>
      <c r="C7" t="str">
        <f t="shared" si="0"/>
        <v>Xác minh giấy tờ du lịch của bạn bằng công nghệ AI trước khi đăng ký,</v>
      </c>
      <c r="D7" t="str">
        <f t="shared" si="1"/>
        <v>在申请前通过 AI 技术验证您的旅行证件，</v>
      </c>
      <c r="E7" t="str">
        <f t="shared" si="2"/>
        <v>आवेदन करने से पहले एआई तकनीक द्वारा अपने यात्रा दस्तावेजों को सत्यापित करें,</v>
      </c>
      <c r="F7" t="str">
        <f t="shared" si="3"/>
        <v>Verifique sus documentos de viaje mediante tecnología de IA antes de presentar la solicitud,</v>
      </c>
      <c r="G7" t="str">
        <f t="shared" si="4"/>
        <v>Faites vérifier vos documents de voyage par la technologie de l’IA avant de postuler,</v>
      </c>
      <c r="H7" t="str">
        <f t="shared" si="5"/>
        <v>احصل على وثائق السفر الخاصة بك معتمدة بتقنية الذكاء الاصطناعي قبل التقديم ،</v>
      </c>
      <c r="I7" t="str">
        <f t="shared" si="6"/>
        <v>Проверьте свои проездные документы с помощью технологии искусственного интеллекта перед подачей заявки,</v>
      </c>
      <c r="J7" t="str">
        <f t="shared" si="7"/>
        <v>Obtenha seus documentos de viagem verificados pela tecnologia AI antes de se inscrever,</v>
      </c>
      <c r="K7" t="str">
        <f t="shared" si="8"/>
        <v>Verifikasi dokumen perjalanan Anda dengan teknologi AI sebelum mendaftar,</v>
      </c>
      <c r="L7" t="str">
        <f t="shared" si="9"/>
        <v>Lassen Sie Ihre Reisedokumente vor der Beantragung von KI-Technologie überprüfen,</v>
      </c>
      <c r="M7" t="str">
        <f t="shared" si="10"/>
        <v>申請する前に、AIテクノロジーによる旅行書類の確認を受けてください。</v>
      </c>
      <c r="N7" t="str">
        <f t="shared" si="11"/>
        <v>Başvurmadan önce seyahat belgelerinizi yapay zeka teknolojisi ile doğrulatın,</v>
      </c>
      <c r="O7" t="str">
        <f t="shared" si="12"/>
        <v>신청하기 전에 AI 기술로 여행 서류를 확인하고,</v>
      </c>
      <c r="P7" t="str">
        <f t="shared" si="13"/>
        <v>Thibitisha hati zako za usafiri na teknolojia ya AI kabla ya kutuma ombi,</v>
      </c>
      <c r="Q7" t="str">
        <f t="shared" si="14"/>
        <v>దరఖాస్తు చేయడానికి ముందు మీ ప్రయాణ పత్రాలను AI టెక్నాలజీ ద్వారా ధృవీకరించుకోండి,</v>
      </c>
      <c r="R7" t="str">
        <f t="shared" si="15"/>
        <v>अर्ज करण्यापूर्वी आपल्या प्रवासाच्या कागदपत्रांची एआय तंत्रज्ञानाद्वारे पडताळणी करून घ्या,</v>
      </c>
      <c r="S7" t="str">
        <f t="shared" si="16"/>
        <v>விண்ணப்பிப்பதற்கு முன் உங்கள் பயண ஆவணங்களை AI தொழில்நுட்பத்தால் சரிபார்க்கவும்,</v>
      </c>
      <c r="T7" t="str">
        <f t="shared" si="17"/>
        <v>درخواست دینے سے پہلے اپنے سفری دستاویزات کی اے آئی ٹکنالوجی سے تصدیق کروائیں،</v>
      </c>
      <c r="U7" t="str">
        <f t="shared" si="18"/>
        <v>আবেদন করার আগে আপনার ভ্রমণের নথিগুলি এআই প্রযুক্তি দ্বারা যাচাই করুন,</v>
      </c>
    </row>
    <row r="8" spans="1:21" x14ac:dyDescent="0.25">
      <c r="A8" t="s">
        <v>28</v>
      </c>
      <c r="B8" t="s">
        <v>201</v>
      </c>
      <c r="C8" t="str">
        <f t="shared" si="0"/>
        <v>Bắt đầu xác thực tài liệu,</v>
      </c>
      <c r="D8" t="str">
        <f t="shared" si="1"/>
        <v>开始文档验证，</v>
      </c>
      <c r="E8" t="str">
        <f t="shared" si="2"/>
        <v>दस्तावेज़ सत्यापन प्रारंभ करें,</v>
      </c>
      <c r="F8" t="str">
        <f t="shared" si="3"/>
        <v>Iniciar la validación de documentos,</v>
      </c>
      <c r="G8" t="str">
        <f t="shared" si="4"/>
        <v>Démarrer la validation du document,</v>
      </c>
      <c r="H8" t="str">
        <f t="shared" si="5"/>
        <v>بدء التحقق من صحة المستندات ،</v>
      </c>
      <c r="I8" t="str">
        <f t="shared" si="6"/>
        <v>Начать валидацию документа,</v>
      </c>
      <c r="J8" t="str">
        <f t="shared" si="7"/>
        <v>Iniciar validação de documentos,</v>
      </c>
      <c r="K8" t="str">
        <f t="shared" si="8"/>
        <v>Mulai Validasi Dokumen,</v>
      </c>
      <c r="L8" t="str">
        <f t="shared" si="9"/>
        <v>Starten Sie die Dokumentenvalidierung,</v>
      </c>
      <c r="M8" t="str">
        <f t="shared" si="10"/>
        <v>ドキュメントの検証を開始し、</v>
      </c>
      <c r="N8" t="str">
        <f t="shared" si="11"/>
        <v>Belge doğrulamayı başlatın,</v>
      </c>
      <c r="O8" t="str">
        <f t="shared" si="12"/>
        <v>문서 유효성 검사를 시작합니다.</v>
      </c>
      <c r="P8" t="str">
        <f t="shared" si="13"/>
        <v>Anza uthibitishaji wa hati,</v>
      </c>
      <c r="Q8" t="str">
        <f t="shared" si="14"/>
        <v>డాక్యుమెంట్ ధ్రువీకరణను ప్రారంభించండి,</v>
      </c>
      <c r="R8" t="str">
        <f t="shared" si="15"/>
        <v>दस्तऐवज पडताळणी सुरू करा,</v>
      </c>
      <c r="S8" t="str">
        <f t="shared" si="16"/>
        <v>ஆவண சரிபார்ப்பைத் தொடங்கவும்,</v>
      </c>
      <c r="T8" t="str">
        <f t="shared" si="17"/>
        <v>دستاویز کی توثیق شروع کریں،</v>
      </c>
      <c r="U8" t="str">
        <f t="shared" si="18"/>
        <v>ডকুমেন্ট বৈধকরণ শুরু করুন,</v>
      </c>
    </row>
    <row r="9" spans="1:21" x14ac:dyDescent="0.25">
      <c r="A9" t="s">
        <v>29</v>
      </c>
      <c r="B9" t="s">
        <v>202</v>
      </c>
      <c r="C9" t="str">
        <f t="shared" si="0"/>
        <v>Xác thực tài liệu chuyên nghiệp,</v>
      </c>
      <c r="D9" t="str">
        <f t="shared" si="1"/>
        <v>专业文档验证，</v>
      </c>
      <c r="E9" t="str">
        <f t="shared" si="2"/>
        <v>व्यावसायिक दस्तावेज़ सत्यापन,</v>
      </c>
      <c r="F9" t="str">
        <f t="shared" si="3"/>
        <v>Validación de documentos profesionales,</v>
      </c>
      <c r="G9" t="str">
        <f t="shared" si="4"/>
        <v>Validation professionnelle de documents,</v>
      </c>
      <c r="H9" t="str">
        <f t="shared" si="5"/>
        <v>التحقق من صحة المستندات الاحترافية ،</v>
      </c>
      <c r="I9" t="str">
        <f t="shared" si="6"/>
        <v>Профессиональная проверка документов,</v>
      </c>
      <c r="J9" t="str">
        <f t="shared" si="7"/>
        <v>Validação de Documentos Profissionais,</v>
      </c>
      <c r="K9" t="str">
        <f t="shared" si="8"/>
        <v>Validasi Dokumen Profesional,</v>
      </c>
      <c r="L9" t="str">
        <f t="shared" si="9"/>
        <v>Professionelle Dokumentenvalidierung,</v>
      </c>
      <c r="M9" t="str">
        <f t="shared" si="10"/>
        <v>プロフェッショナルなドキュメント検証、</v>
      </c>
      <c r="N9" t="str">
        <f t="shared" si="11"/>
        <v>Profesyonel Belge Doğrulama,</v>
      </c>
      <c r="O9" t="str">
        <f t="shared" si="12"/>
        <v>전문 문서 유효성 검사,</v>
      </c>
      <c r="P9" t="str">
        <f t="shared" si="13"/>
        <v>Uthibitishaji wa Hati ya Kitaalam,</v>
      </c>
      <c r="Q9" t="str">
        <f t="shared" si="14"/>
        <v>ప్రొఫెషనల్ డాక్యుమెంట్ ధ్రువీకరణ,</v>
      </c>
      <c r="R9" t="str">
        <f t="shared" si="15"/>
        <v>व्यावसायिक दस्तऐवज वैधता,</v>
      </c>
      <c r="S9" t="str">
        <f t="shared" si="16"/>
        <v>தொழில்முறை ஆவண சரிபார்ப்பு,</v>
      </c>
      <c r="T9" t="str">
        <f t="shared" si="17"/>
        <v>پیشہ ورانہ دستاویز کی توثیق،</v>
      </c>
      <c r="U9" t="str">
        <f t="shared" si="18"/>
        <v>পেশাদার নথি বৈধকরণ,</v>
      </c>
    </row>
    <row r="10" spans="1:21" x14ac:dyDescent="0.25">
      <c r="A10" t="s">
        <v>0</v>
      </c>
      <c r="C10" t="str">
        <f t="shared" si="0"/>
        <v/>
      </c>
      <c r="D10" t="str">
        <f t="shared" si="1"/>
        <v/>
      </c>
      <c r="E10" t="str">
        <f t="shared" si="2"/>
        <v/>
      </c>
      <c r="F10" t="str">
        <f t="shared" si="3"/>
        <v/>
      </c>
      <c r="G10" t="str">
        <f t="shared" si="4"/>
        <v/>
      </c>
      <c r="H10" t="str">
        <f t="shared" si="5"/>
        <v/>
      </c>
      <c r="I10" t="str">
        <f t="shared" si="6"/>
        <v/>
      </c>
      <c r="J10" t="str">
        <f t="shared" si="7"/>
        <v/>
      </c>
      <c r="K10" t="str">
        <f t="shared" si="8"/>
        <v/>
      </c>
      <c r="L10" t="str">
        <f t="shared" si="9"/>
        <v/>
      </c>
      <c r="M10" t="str">
        <f t="shared" si="10"/>
        <v/>
      </c>
      <c r="N10" t="str">
        <f t="shared" si="11"/>
        <v/>
      </c>
      <c r="O10" t="str">
        <f t="shared" si="12"/>
        <v/>
      </c>
      <c r="P10" t="str">
        <f t="shared" si="13"/>
        <v/>
      </c>
      <c r="Q10" t="str">
        <f t="shared" si="14"/>
        <v/>
      </c>
      <c r="R10" t="str">
        <f t="shared" si="15"/>
        <v/>
      </c>
      <c r="S10" t="str">
        <f t="shared" si="16"/>
        <v/>
      </c>
      <c r="T10" t="str">
        <f t="shared" si="17"/>
        <v/>
      </c>
      <c r="U10" t="str">
        <f t="shared" si="18"/>
        <v/>
      </c>
    </row>
    <row r="11" spans="1:21" x14ac:dyDescent="0.25">
      <c r="A11" t="s">
        <v>1</v>
      </c>
      <c r="C11" t="str">
        <f t="shared" si="0"/>
        <v/>
      </c>
      <c r="D11" t="str">
        <f t="shared" si="1"/>
        <v/>
      </c>
      <c r="E11" t="str">
        <f t="shared" si="2"/>
        <v/>
      </c>
      <c r="F11" t="str">
        <f t="shared" si="3"/>
        <v/>
      </c>
      <c r="G11" t="str">
        <f t="shared" si="4"/>
        <v/>
      </c>
      <c r="H11" t="str">
        <f t="shared" si="5"/>
        <v/>
      </c>
      <c r="I11" t="str">
        <f t="shared" si="6"/>
        <v/>
      </c>
      <c r="J11" t="str">
        <f t="shared" si="7"/>
        <v/>
      </c>
      <c r="K11" t="str">
        <f t="shared" si="8"/>
        <v/>
      </c>
      <c r="L11" t="str">
        <f t="shared" si="9"/>
        <v/>
      </c>
      <c r="M11" t="str">
        <f t="shared" si="10"/>
        <v/>
      </c>
      <c r="N11" t="str">
        <f t="shared" si="11"/>
        <v/>
      </c>
      <c r="O11" t="str">
        <f t="shared" si="12"/>
        <v/>
      </c>
      <c r="P11" t="str">
        <f t="shared" si="13"/>
        <v/>
      </c>
      <c r="Q11" t="str">
        <f t="shared" si="14"/>
        <v/>
      </c>
      <c r="R11" t="str">
        <f t="shared" si="15"/>
        <v/>
      </c>
      <c r="S11" t="str">
        <f t="shared" si="16"/>
        <v/>
      </c>
      <c r="T11" t="str">
        <f t="shared" si="17"/>
        <v/>
      </c>
      <c r="U11" t="str">
        <f t="shared" si="18"/>
        <v/>
      </c>
    </row>
    <row r="12" spans="1:21" x14ac:dyDescent="0.25">
      <c r="A12" t="s">
        <v>30</v>
      </c>
      <c r="B12" t="s">
        <v>203</v>
      </c>
      <c r="C12" t="str">
        <f t="shared" si="0"/>
        <v>Về</v>
      </c>
      <c r="D12" t="str">
        <f t="shared" si="1"/>
        <v>大约</v>
      </c>
      <c r="E12" t="str">
        <f t="shared" si="2"/>
        <v>करीबन</v>
      </c>
      <c r="F12" t="str">
        <f t="shared" si="3"/>
        <v>Acerca de</v>
      </c>
      <c r="G12" t="str">
        <f t="shared" si="4"/>
        <v>Environ</v>
      </c>
      <c r="H12" t="str">
        <f t="shared" si="5"/>
        <v>عن</v>
      </c>
      <c r="I12" t="str">
        <f t="shared" si="6"/>
        <v>Около</v>
      </c>
      <c r="J12" t="str">
        <f t="shared" si="7"/>
        <v>Sobre</v>
      </c>
      <c r="K12" t="str">
        <f t="shared" si="8"/>
        <v>Sekitar</v>
      </c>
      <c r="L12" t="str">
        <f t="shared" si="9"/>
        <v>Über</v>
      </c>
      <c r="M12" t="str">
        <f t="shared" si="10"/>
        <v>に関しては</v>
      </c>
      <c r="N12" t="str">
        <f t="shared" si="11"/>
        <v>Hakkında</v>
      </c>
      <c r="O12" t="str">
        <f t="shared" si="12"/>
        <v>약</v>
      </c>
      <c r="P12" t="str">
        <f t="shared" si="13"/>
        <v>Kuhusu</v>
      </c>
      <c r="Q12" t="str">
        <f t="shared" si="14"/>
        <v>గురించి</v>
      </c>
      <c r="R12" t="str">
        <f t="shared" si="15"/>
        <v>सुमारे</v>
      </c>
      <c r="S12" t="str">
        <f t="shared" si="16"/>
        <v>பற்றி</v>
      </c>
      <c r="T12" t="str">
        <f t="shared" si="17"/>
        <v>تقریباً</v>
      </c>
      <c r="U12" t="str">
        <f t="shared" si="18"/>
        <v>সম্বন্ধে</v>
      </c>
    </row>
    <row r="13" spans="1:21" x14ac:dyDescent="0.25">
      <c r="A13" t="s">
        <v>31</v>
      </c>
      <c r="B13" t="s">
        <v>204</v>
      </c>
      <c r="C13" t="str">
        <f t="shared" si="0"/>
        <v>Nó hoạt động như thế nào,</v>
      </c>
      <c r="D13" t="str">
        <f t="shared" si="1"/>
        <v>运作方式，</v>
      </c>
      <c r="E13" t="str">
        <f t="shared" si="2"/>
        <v>यह काम किस प्रकार करता है,</v>
      </c>
      <c r="F13" t="str">
        <f t="shared" si="3"/>
        <v>Cómo funciona,</v>
      </c>
      <c r="G13" t="str">
        <f t="shared" si="4"/>
        <v>Comment ça marche,</v>
      </c>
      <c r="H13" t="str">
        <f t="shared" si="5"/>
        <v>كيف يعمل،</v>
      </c>
      <c r="I13" t="str">
        <f t="shared" si="6"/>
        <v>Как это работает,</v>
      </c>
      <c r="J13" t="str">
        <f t="shared" si="7"/>
        <v>Como funciona,</v>
      </c>
      <c r="K13" t="str">
        <f t="shared" si="8"/>
        <v>Bagaimana Cara Kerjanya,</v>
      </c>
      <c r="L13" t="str">
        <f t="shared" si="9"/>
        <v>Wie es funktioniert,</v>
      </c>
      <c r="M13" t="str">
        <f t="shared" si="10"/>
        <v>使い方、</v>
      </c>
      <c r="N13" t="str">
        <f t="shared" si="11"/>
        <v>Nasıl Çalışır,</v>
      </c>
      <c r="O13" t="str">
        <f t="shared" si="12"/>
        <v>작동 원리,</v>
      </c>
      <c r="P13" t="str">
        <f t="shared" si="13"/>
        <v>Jinsi inavyofanya kazi,</v>
      </c>
      <c r="Q13" t="str">
        <f t="shared" si="14"/>
        <v>ఇది ఎలా పనిచేస్తుంది,</v>
      </c>
      <c r="R13" t="str">
        <f t="shared" si="15"/>
        <v>हे कसे कार्य करते,</v>
      </c>
      <c r="S13" t="str">
        <f t="shared" si="16"/>
        <v>எப்படி இது செயல்படுகிறது,</v>
      </c>
      <c r="T13" t="str">
        <f t="shared" si="17"/>
        <v>یہ کیسے کام کرتا ہے،</v>
      </c>
      <c r="U13" t="str">
        <f t="shared" si="18"/>
        <v>কিভাবে এটি কাজ করে,</v>
      </c>
    </row>
    <row r="14" spans="1:21" x14ac:dyDescent="0.25">
      <c r="A14" t="s">
        <v>32</v>
      </c>
      <c r="B14" t="s">
        <v>205</v>
      </c>
      <c r="C14" t="str">
        <f t="shared" si="0"/>
        <v>Giá</v>
      </c>
      <c r="D14" t="str">
        <f t="shared" si="1"/>
        <v>定价</v>
      </c>
      <c r="E14" t="str">
        <f t="shared" si="2"/>
        <v>मूल्य निर्धारण</v>
      </c>
      <c r="F14" t="str">
        <f t="shared" si="3"/>
        <v>Precios</v>
      </c>
      <c r="G14" t="str">
        <f t="shared" si="4"/>
        <v>Prisée</v>
      </c>
      <c r="H14" t="str">
        <f t="shared" si="5"/>
        <v>التسعير</v>
      </c>
      <c r="I14" t="str">
        <f t="shared" si="6"/>
        <v>Ценообразование</v>
      </c>
      <c r="J14" t="str">
        <f t="shared" si="7"/>
        <v>Precificação</v>
      </c>
      <c r="K14" t="str">
        <f t="shared" si="8"/>
        <v>Harga</v>
      </c>
      <c r="L14" t="str">
        <f t="shared" si="9"/>
        <v>Auszeichnung</v>
      </c>
      <c r="M14" t="str">
        <f t="shared" si="10"/>
        <v>プライシング</v>
      </c>
      <c r="N14" t="str">
        <f t="shared" si="11"/>
        <v>Fiyatlandırma</v>
      </c>
      <c r="O14" t="str">
        <f t="shared" si="12"/>
        <v>가격</v>
      </c>
      <c r="P14" t="str">
        <f t="shared" si="13"/>
        <v>Bei</v>
      </c>
      <c r="Q14" t="str">
        <f t="shared" si="14"/>
        <v>ధర,</v>
      </c>
      <c r="R14" t="str">
        <f t="shared" si="15"/>
        <v>किंमत,</v>
      </c>
      <c r="S14" t="str">
        <f t="shared" si="16"/>
        <v>விலை,</v>
      </c>
      <c r="T14" t="str">
        <f t="shared" si="17"/>
        <v>قیمتوں کا تعین،</v>
      </c>
      <c r="U14" t="str">
        <f t="shared" si="18"/>
        <v>মূল্য নির্ধারণ,</v>
      </c>
    </row>
    <row r="15" spans="1:21" x14ac:dyDescent="0.25">
      <c r="A15" t="s">
        <v>33</v>
      </c>
      <c r="B15" t="s">
        <v>206</v>
      </c>
      <c r="C15" t="str">
        <f t="shared" si="0"/>
        <v>Hỗ trợ</v>
      </c>
      <c r="D15" t="str">
        <f t="shared" si="1"/>
        <v>支持</v>
      </c>
      <c r="E15" t="str">
        <f t="shared" si="2"/>
        <v>जीविका</v>
      </c>
      <c r="F15" t="str">
        <f t="shared" si="3"/>
        <v>Apoyo</v>
      </c>
      <c r="G15" t="str">
        <f t="shared" si="4"/>
        <v>Soutien</v>
      </c>
      <c r="H15" t="str">
        <f t="shared" si="5"/>
        <v>دعم</v>
      </c>
      <c r="I15" t="str">
        <f t="shared" si="6"/>
        <v>Поддержка</v>
      </c>
      <c r="J15" t="str">
        <f t="shared" si="7"/>
        <v>Apoio</v>
      </c>
      <c r="K15" t="str">
        <f t="shared" si="8"/>
        <v>Dukung</v>
      </c>
      <c r="L15" t="str">
        <f t="shared" si="9"/>
        <v>Unterstützen</v>
      </c>
      <c r="M15" t="str">
        <f t="shared" si="10"/>
        <v>支える</v>
      </c>
      <c r="N15" t="str">
        <f t="shared" si="11"/>
        <v>Destek</v>
      </c>
      <c r="O15" t="str">
        <f t="shared" si="12"/>
        <v>지원</v>
      </c>
      <c r="P15" t="str">
        <f t="shared" si="13"/>
        <v>Msaada</v>
      </c>
      <c r="Q15" t="str">
        <f t="shared" si="14"/>
        <v>సహాయంగా</v>
      </c>
      <c r="R15" t="str">
        <f t="shared" si="15"/>
        <v>पुष्टी</v>
      </c>
      <c r="S15" t="str">
        <f t="shared" si="16"/>
        <v>ஆதரவு</v>
      </c>
      <c r="T15" t="str">
        <f t="shared" si="17"/>
        <v>معاونت</v>
      </c>
      <c r="U15" t="str">
        <f t="shared" si="18"/>
        <v>সমর্থন</v>
      </c>
    </row>
    <row r="16" spans="1:21" x14ac:dyDescent="0.25">
      <c r="A16" t="s">
        <v>0</v>
      </c>
      <c r="C16" t="str">
        <f t="shared" si="0"/>
        <v/>
      </c>
      <c r="D16" t="str">
        <f t="shared" si="1"/>
        <v/>
      </c>
      <c r="E16" t="str">
        <f t="shared" si="2"/>
        <v/>
      </c>
      <c r="F16" t="str">
        <f t="shared" si="3"/>
        <v/>
      </c>
      <c r="G16" t="str">
        <f t="shared" si="4"/>
        <v/>
      </c>
      <c r="H16" t="str">
        <f t="shared" si="5"/>
        <v/>
      </c>
      <c r="I16" t="str">
        <f t="shared" si="6"/>
        <v/>
      </c>
      <c r="J16" t="str">
        <f t="shared" si="7"/>
        <v/>
      </c>
      <c r="K16" t="str">
        <f t="shared" si="8"/>
        <v/>
      </c>
      <c r="L16" t="str">
        <f t="shared" si="9"/>
        <v/>
      </c>
      <c r="M16" t="str">
        <f t="shared" si="10"/>
        <v/>
      </c>
      <c r="N16" t="str">
        <f t="shared" si="11"/>
        <v/>
      </c>
      <c r="O16" t="str">
        <f t="shared" si="12"/>
        <v/>
      </c>
      <c r="P16" t="str">
        <f t="shared" si="13"/>
        <v/>
      </c>
      <c r="Q16" t="str">
        <f t="shared" si="14"/>
        <v/>
      </c>
      <c r="R16" t="str">
        <f t="shared" si="15"/>
        <v/>
      </c>
      <c r="S16" t="str">
        <f t="shared" si="16"/>
        <v/>
      </c>
      <c r="T16" t="str">
        <f t="shared" si="17"/>
        <v/>
      </c>
      <c r="U16" t="str">
        <f t="shared" si="18"/>
        <v/>
      </c>
    </row>
    <row r="17" spans="1:21" x14ac:dyDescent="0.25">
      <c r="A17" t="s">
        <v>2</v>
      </c>
      <c r="C17" t="str">
        <f t="shared" si="0"/>
        <v/>
      </c>
      <c r="D17" t="str">
        <f t="shared" si="1"/>
        <v/>
      </c>
      <c r="E17" t="str">
        <f t="shared" si="2"/>
        <v/>
      </c>
      <c r="F17" t="str">
        <f t="shared" si="3"/>
        <v/>
      </c>
      <c r="G17" t="str">
        <f t="shared" si="4"/>
        <v/>
      </c>
      <c r="H17" t="str">
        <f t="shared" si="5"/>
        <v/>
      </c>
      <c r="I17" t="str">
        <f t="shared" si="6"/>
        <v/>
      </c>
      <c r="J17" t="str">
        <f t="shared" si="7"/>
        <v/>
      </c>
      <c r="K17" t="str">
        <f t="shared" si="8"/>
        <v/>
      </c>
      <c r="L17" t="str">
        <f t="shared" si="9"/>
        <v/>
      </c>
      <c r="M17" t="str">
        <f t="shared" si="10"/>
        <v/>
      </c>
      <c r="N17" t="str">
        <f t="shared" si="11"/>
        <v/>
      </c>
      <c r="O17" t="str">
        <f t="shared" si="12"/>
        <v/>
      </c>
      <c r="P17" t="str">
        <f t="shared" si="13"/>
        <v/>
      </c>
      <c r="Q17" t="str">
        <f t="shared" si="14"/>
        <v/>
      </c>
      <c r="R17" t="str">
        <f t="shared" si="15"/>
        <v/>
      </c>
      <c r="S17" t="str">
        <f t="shared" si="16"/>
        <v/>
      </c>
      <c r="T17" t="str">
        <f t="shared" si="17"/>
        <v/>
      </c>
      <c r="U17" t="str">
        <f t="shared" si="18"/>
        <v/>
      </c>
    </row>
    <row r="18" spans="1:21" x14ac:dyDescent="0.25">
      <c r="A18" t="s">
        <v>34</v>
      </c>
      <c r="B18" t="s">
        <v>207</v>
      </c>
      <c r="C18" t="str">
        <f t="shared" si="0"/>
        <v>TUYÊN BỐ TỪ CHỐI TRÁCH NHIỆM PHÁP LÝ QUAN TRỌNG,</v>
      </c>
      <c r="D18" t="str">
        <f t="shared" si="1"/>
        <v>关键法律免责声明，</v>
      </c>
      <c r="E18" t="str">
        <f t="shared" si="2"/>
        <v>महत्वपूर्ण कानूनी अस्वीकरण,</v>
      </c>
      <c r="F18" t="str">
        <f t="shared" si="3"/>
        <v>AVISO LEGAL CRÍTICO,</v>
      </c>
      <c r="G18" t="str">
        <f t="shared" si="4"/>
        <v>AVIS DE NON-RESPONSABILITÉ CRITIQUE,</v>
      </c>
      <c r="H18" t="str">
        <f t="shared" si="5"/>
        <v>إخلاء المسؤولية القانونية الهامة,</v>
      </c>
      <c r="I18" t="str">
        <f t="shared" si="6"/>
        <v>КРИТИЧЕСКИЙ ЮРИДИЧЕСКИЙ ОТКАЗ ОТ ОТВЕТСТВЕННОСТИ,</v>
      </c>
      <c r="J18" t="str">
        <f t="shared" si="7"/>
        <v>ISENÇÃO DE RESPONSABILIDADE LEGAL CRÍTICA,</v>
      </c>
      <c r="K18" t="str">
        <f t="shared" si="8"/>
        <v>PENAFIAN HUKUM KRITIS,</v>
      </c>
      <c r="L18" t="str">
        <f t="shared" si="9"/>
        <v>KRITISCHER HAFTUNGSAUSSCHLUSS,</v>
      </c>
      <c r="M18" t="str">
        <f t="shared" si="10"/>
        <v>重要な法的免責事項、</v>
      </c>
      <c r="N18" t="str">
        <f t="shared" si="11"/>
        <v>KRİTİK YASAL UYARI,</v>
      </c>
      <c r="O18" t="str">
        <f t="shared" si="12"/>
        <v>중요한 법적 면책 조항,</v>
      </c>
      <c r="P18" t="str">
        <f t="shared" si="13"/>
        <v>KANUSHO MUHIMU LA KISHERIA,</v>
      </c>
      <c r="Q18" t="str">
        <f t="shared" si="14"/>
        <v>క్రిటికల్ లీగల్ డిస్క్లైమర్,</v>
      </c>
      <c r="R18" t="str">
        <f t="shared" si="15"/>
        <v>क्रिटिकल लीगल डिस्क्लेमर,</v>
      </c>
      <c r="S18" t="str">
        <f t="shared" si="16"/>
        <v>சிக்கலான சட்ட மறுப்பு,</v>
      </c>
      <c r="T18" t="str">
        <f t="shared" si="17"/>
        <v>اہم قانونی ڈسکلیمر،</v>
      </c>
      <c r="U18" t="str">
        <f t="shared" si="18"/>
        <v>সমালোচনামূলক আইনী দাবিত্যাগ,</v>
      </c>
    </row>
    <row r="19" spans="1:21" x14ac:dyDescent="0.25">
      <c r="A19" t="s">
        <v>35</v>
      </c>
      <c r="B19" t="s">
        <v>208</v>
      </c>
      <c r="C19" t="str">
        <f t="shared" si="0"/>
        <v>KHÔNG ĐẢM BẢO PHÊ DUYỆT THỊ THỰC</v>
      </c>
      <c r="D19" t="str">
        <f t="shared" si="1"/>
        <v>无签证批准保证</v>
      </c>
      <c r="E19" t="str">
        <f t="shared" si="2"/>
        <v>कोई वीजा अनुमोदन गारंटी नहीं</v>
      </c>
      <c r="F19" t="str">
        <f t="shared" si="3"/>
        <v>SIN GARANTÍA DE APROBACIÓN DE VISA</v>
      </c>
      <c r="G19" t="str">
        <f t="shared" si="4"/>
        <v>PAS DE GARANTIE D’APPROBATION DE VISA</v>
      </c>
      <c r="H19" t="str">
        <f t="shared" si="5"/>
        <v>لا يوجد ضمان للموافقة على التأشيرة</v>
      </c>
      <c r="I19" t="str">
        <f t="shared" si="6"/>
        <v>НЕТ ГАРАНТИИ ОДОБРЕНИЯ ВИЗЫ</v>
      </c>
      <c r="J19" t="str">
        <f t="shared" si="7"/>
        <v>SEM GARANTIA DE APROVAÇÃO DE VISTO</v>
      </c>
      <c r="K19" t="str">
        <f t="shared" si="8"/>
        <v>TIDAK ADA JAMINAN PERSETUJUAN VISA</v>
      </c>
      <c r="L19" t="str">
        <f t="shared" si="9"/>
        <v>KEINE GARANTIE FÜR DIE VISUMGENEHMIGUNG</v>
      </c>
      <c r="M19" t="str">
        <f t="shared" si="10"/>
        <v>ビザ承認保証なし</v>
      </c>
      <c r="N19" t="str">
        <f t="shared" si="11"/>
        <v>VİZE ONAY GARANTİSİ YOK</v>
      </c>
      <c r="O19" t="str">
        <f t="shared" si="12"/>
        <v>비자 승인 보장 없음</v>
      </c>
      <c r="P19" t="str">
        <f t="shared" si="13"/>
        <v>HAKUNA DHAMANA YA IDHINI YA VISA</v>
      </c>
      <c r="Q19" t="str">
        <f t="shared" si="14"/>
        <v>వీసా అప్రూవల్ గ్యారంటీ లేదు</v>
      </c>
      <c r="R19" t="str">
        <f t="shared" si="15"/>
        <v>व्हिसा मंजुरीची हमी नाही</v>
      </c>
      <c r="S19" t="str">
        <f t="shared" si="16"/>
        <v>விசா ஒப்புதல் உத்தரவாதம் இல்லை</v>
      </c>
      <c r="T19" t="str">
        <f t="shared" si="17"/>
        <v>ویزا کی منظوری کی کوئی ضمانت نہیں</v>
      </c>
      <c r="U19" t="str">
        <f t="shared" si="18"/>
        <v>ভিসা অনুমোদনের নিশ্চয়তা নেই</v>
      </c>
    </row>
    <row r="20" spans="1:21" x14ac:dyDescent="0.25">
      <c r="A20" t="s">
        <v>36</v>
      </c>
      <c r="B20" t="s">
        <v>209</v>
      </c>
      <c r="C20" t="str">
        <f t="shared" si="0"/>
        <v>VisaValidator Pro chỉ là một công cụ hỗ trợ chuẩn bị tài liệu. Chúng tôi không đảm bảo phê duyệt thị thực, đại diện cho bất kỳ cơ quan chính phủ nào hoặc ảnh hưởng đến quyết định của đại sứ quán.</v>
      </c>
      <c r="D20" t="str">
        <f t="shared" si="1"/>
        <v>VisaValidator Pro 只是一个文件准备辅助工具。我们不保证签证批准，不代表任何政府机构，也不影响大使馆的决定。</v>
      </c>
      <c r="E20" t="str">
        <f t="shared" si="2"/>
        <v>VisaValidator Pro केवल एक दस्तावेज़ तैयार करने में सहायता उपकरण है। हम वीजा अनुमोदन की गारंटी नहीं देते हैं, किसी भी सरकारी एजेंसियों का प्रतिनिधित्व करते हैं, या दूतावास के फैसलों को प्रभावित करते हैं।</v>
      </c>
      <c r="F20" t="str">
        <f t="shared" si="3"/>
        <v>VisaValidator Pro es solo una herramienta de asistencia en la preparación de documentos. No garantizamos la aprobación de la visa, representamos a ninguna agencia gubernamental ni influimos en las decisiones de la embajada.</v>
      </c>
      <c r="G20" t="str">
        <f t="shared" si="4"/>
        <v>VisaValidator Pro n’est qu’un outil d’aide à la préparation de documents. Nous ne garantissons pas l’approbation des visas, ne représentons aucune agence gouvernementale et n’influençons pas les décisions de l’ambassade.</v>
      </c>
      <c r="H20" t="str">
        <f t="shared" si="5"/>
        <v>VisaValidator Pro هو مجرد أداة مساعدة في إعداد المستندات. نحن لا نضمن الموافقة على التأشيرة أو نمثل أي وكالات حكومية أو نؤثر على قرارات السفارة.</v>
      </c>
      <c r="I20" t="str">
        <f t="shared" si="6"/>
        <v>VisaValidator Pro – это только инструмент для помощи в подготовке документов. Мы не гарантируем одобрение визы, не представляем какие-либо государственные органы и не влияем на решения посольства.</v>
      </c>
      <c r="J20" t="str">
        <f t="shared" si="7"/>
        <v>O VisaValidator Pro é apenas uma ferramenta de assistência na preparação de documentos. Não garantimos a aprovação do visto, representamos agências governamentais ou influenciamos as decisões da embaixada.,</v>
      </c>
      <c r="K20" t="str">
        <f t="shared" si="8"/>
        <v>VisaValidator Pro hanyalah alat bantuan persiapan dokumen. Kami tidak menjamin persetujuan visa, mewakili lembaga pemerintah mana pun, atau memengaruhi keputusan kedutaan.,</v>
      </c>
      <c r="L20" t="str">
        <f t="shared" si="9"/>
        <v>VisaValidator Pro ist nur ein Tool zur Unterstützung der Dokumentenvorbereitung. Wir garantieren keine Visumgenehmigung, vertreten keine Regierungsbehörden und nehmen keinen Einfluss auf Botschaftsentscheidungen.</v>
      </c>
      <c r="M20" t="str">
        <f t="shared" si="10"/>
        <v>VisaValidator Proは、ドキュメント作成支援ツールにすぎません。私たちはビザの承認を保証したり、政府機関を代表したり、大使館の決定に影響を与えたりすることはありません。</v>
      </c>
      <c r="N20" t="str">
        <f t="shared" si="11"/>
        <v>VisaValidator Pro yalnızca bir belge hazırlama yardım aracıdır. Vize onayını garanti etmiyoruz, herhangi bir devlet kurumunu temsil etmiyoruz veya elçilik kararlarını etkilemiyoruz.</v>
      </c>
      <c r="O20" t="str">
        <f t="shared" si="12"/>
        <v>VisaValidator Pro는 서류 준비 지원 도구일 뿐입니다. 우리는 비자 승인을 보장하거나 정부 기관을 대표하거나 대사관 결정에 영향을 미치지 않습니다.</v>
      </c>
      <c r="P20" t="str">
        <f t="shared" si="13"/>
        <v>VisaValidator Pro ni zana tu ya usaidizi wa utayarishaji wa hati. Hatuhakikishi idhini ya visa, kuwakilisha mashirika yoyote ya serikali, au kushawishi maamuzi ya ubalozi.,</v>
      </c>
      <c r="Q20" t="str">
        <f t="shared" si="14"/>
        <v>వీసావాలిడేటర్ ప్రో అనేది డాక్యుమెంట్ ప్రిపరేషన్ అసిస్టెన్స్ టూల్ మాత్రమే. మేము వీసా ఆమోదానికి హామీ ఇవ్వము, ఏదైనా ప్రభుత్వ సంస్థలకు ప్రాతినిధ్యం వహించము లేదా రాయబార కార్యాలయ నిర్ణయాలను ప్రభావితం చేయము.,</v>
      </c>
      <c r="R20" t="str">
        <f t="shared" si="15"/>
        <v>व्हिसाव्हॅलिडेटर प्रो हे केवळ एक दस्तऐवज तयार करण्याचे सहाय्य साधन आहे. आम्ही व्हिसा मंजुरीची हमी देत नाही, कोणत्याही सरकारी एजन्सीचे प्रतिनिधित्व करत नाही किंवा दूतावासाच्या निर्णयांवर प्रभाव टाकत नाही.,</v>
      </c>
      <c r="S20" t="str">
        <f t="shared" si="16"/>
        <v>VisaValidator Pro ஒரு ஆவணம் தயாரிப்பு உதவி கருவி மட்டுமே. நாங்கள் விசா ஒப்புதலுக்கு உத்தரவாதம் அளிக்கவில்லை, எந்த அரசாங்க நிறுவனங்களையும் பிரதிநிதித்துவப்படுத்தவில்லை அல்லது தூதரக முடிவுகளில் செல்வாக்கு செலுத்தவில்லை.,</v>
      </c>
      <c r="T20" t="str">
        <f t="shared" si="17"/>
        <v>ویزا ویلیڈیٹر پرو صرف ایک دستاویز کی تیاری میں مدد کا آلہ ہے۔ ہم ویزا کی منظوری کی ضمانت نہیں دیتے ہیں، کسی بھی سرکاری ایجنسی کی نمائندگی نہیں کرتے ہیں، یا سفارت خانے کے فیصلوں پر اثر انداز ہوتے ہیں.</v>
      </c>
      <c r="U20" t="str">
        <f t="shared" si="18"/>
        <v>VisaValidator Pro শুধুমাত্র একটি নথি প্রস্তুতি সহায়তা সরঞ্জাম। আমরা ভিসা অনুমোদনের নিশ্চয়তা দিই না, কোন সরকারী সংস্থার প্রতিনিধিত্ব করি না, বা দূতাবাসের সিদ্ধান্তকে প্রভাবিত করি না।</v>
      </c>
    </row>
    <row r="21" spans="1:21" x14ac:dyDescent="0.25">
      <c r="A21" t="s">
        <v>37</v>
      </c>
      <c r="B21" t="s">
        <v>210</v>
      </c>
      <c r="C21" t="str">
        <f t="shared" si="0"/>
        <v>GIỚI HẠN ĐỘ CHÍNH XÁC</v>
      </c>
      <c r="D21" t="str">
        <f t="shared" si="1"/>
        <v>准确性限制</v>
      </c>
      <c r="E21" t="str">
        <f t="shared" si="2"/>
        <v>सटीकता सीमाएं</v>
      </c>
      <c r="F21" t="str">
        <f t="shared" si="3"/>
        <v>LIMITACIONES DE PRECISIÓN</v>
      </c>
      <c r="G21" t="str">
        <f t="shared" si="4"/>
        <v>LIMITES DE PRÉCISION</v>
      </c>
      <c r="H21" t="str">
        <f t="shared" si="5"/>
        <v>قيود الدقة</v>
      </c>
      <c r="I21" t="str">
        <f t="shared" si="6"/>
        <v>ОГРАНИЧЕНИЯ ТОЧНОСТИ</v>
      </c>
      <c r="J21" t="str">
        <f t="shared" si="7"/>
        <v>LIMITAÇÕES DE PRECISÃO</v>
      </c>
      <c r="K21" t="str">
        <f t="shared" si="8"/>
        <v>BATASAN AKURASI</v>
      </c>
      <c r="L21" t="str">
        <f t="shared" si="9"/>
        <v>EINSCHRÄNKUNGEN DER GENAUIGKEIT</v>
      </c>
      <c r="M21" t="str">
        <f t="shared" si="10"/>
        <v>精度の制限</v>
      </c>
      <c r="N21" t="str">
        <f t="shared" si="11"/>
        <v>DOĞRULUK SINIRLAMALARI</v>
      </c>
      <c r="O21" t="str">
        <f t="shared" si="12"/>
        <v>정확도 제한</v>
      </c>
      <c r="P21" t="str">
        <f t="shared" si="13"/>
        <v>MAPUNGUFU YA USAHIHI</v>
      </c>
      <c r="Q21" t="str">
        <f t="shared" si="14"/>
        <v>ఖచ్చితత్వ పరిమితులు</v>
      </c>
      <c r="R21" t="str">
        <f t="shared" si="15"/>
        <v>अचूकतेच्या मर्यादा</v>
      </c>
      <c r="S21" t="str">
        <f t="shared" si="16"/>
        <v>துல்லியம் வரம்புகள்</v>
      </c>
      <c r="T21" t="str">
        <f t="shared" si="17"/>
        <v>درستگی کی حدود</v>
      </c>
      <c r="U21" t="str">
        <f t="shared" si="18"/>
        <v>যথার্থতার সীমাবদ্ধতা</v>
      </c>
    </row>
    <row r="22" spans="1:21" x14ac:dyDescent="0.25">
      <c r="A22" t="s">
        <v>38</v>
      </c>
      <c r="B22" t="s">
        <v>211</v>
      </c>
      <c r="C22" t="str">
        <f t="shared" si="0"/>
        <v>Mặc dù AI của chúng tôi phân tích tài liệu theo các yêu cầu đã biết, nhưng kết quả có thể không chính xác 100%. Yêu cầu của đại sứ quán thường xuyên thay đổi và thay đổi tùy theo hoàn cảnh cá nhân.,</v>
      </c>
      <c r="D22" t="str">
        <f t="shared" si="1"/>
        <v>虽然我们的 AI 根据已知要求分析文档，但结果可能不是 100% 准确。大使馆的要求经常变化，并因个人情况而异。</v>
      </c>
      <c r="E22" t="str">
        <f t="shared" si="2"/>
        <v>जबकि हमारा AI ज्ञात आवश्यकताओं के अनुसार दस्तावेज़ों का विश्लेषण करता है, परिणाम 100% सटीक नहीं हो सकते हैं। दूतावास की आवश्यकताएं अक्सर बदलती हैं और व्यक्तिगत परिस्थितियों के अनुसार बदलती हैं।</v>
      </c>
      <c r="F22" t="str">
        <f t="shared" si="3"/>
        <v>Si bien nuestra IA analiza documentos de acuerdo con requisitos conocidos, es posible que los resultados no sean 100% precisos. Los requisitos de la embajada cambian y varían con frecuencia según las circunstancias individuales.</v>
      </c>
      <c r="G22" t="str">
        <f t="shared" si="4"/>
        <v>Bien que notre IA analyse les documents en fonction des exigences connues, les résultats peuvent ne pas être précis à 100 %. Les exigences de l’ambassade changent fréquemment et varient selon les circonstances individuelles.</v>
      </c>
      <c r="H22" t="str">
        <f t="shared" si="5"/>
        <v>بينما يحلل الذكاء الاصطناعي الخاص بنا المستندات وفقا للمتطلبات المعروفة ، فقد لا تكون النتائج دقيقة بنسبة 100٪. تتغير متطلبات السفارة بشكل متكرر وتختلف حسب الظروف الفردية.</v>
      </c>
      <c r="I22" t="str">
        <f t="shared" si="6"/>
        <v>Хотя наш искусственный интеллект анализирует документы в соответствии с известными требованиями, результаты могут быть не на 100% точными. Требования к посольству часто меняются и варьируются в зависимости от индивидуальных обстоятельств.</v>
      </c>
      <c r="J22" t="str">
        <f t="shared" si="7"/>
        <v>Embora nossa IA analise documentos de acordo com os requisitos conhecidos, os resultados podem não ser 100% precisos. Os requisitos da embaixada mudam frequentemente e variam de acordo com as circunstâncias individuais.,</v>
      </c>
      <c r="K22" t="str">
        <f t="shared" si="8"/>
        <v>Meskipun AI kami menganalisis dokumen sesuai dengan persyaratan yang diketahui, hasilnya mungkin tidak 100% akurat. Persyaratan kedutaan sering berubah dan bervariasi menurut keadaan individu.,</v>
      </c>
      <c r="L22" t="str">
        <f t="shared" si="9"/>
        <v>Obwohl unsere KI Dokumente gemäß den bekannten Anforderungen analysiert, sind die Ergebnisse möglicherweise nicht 100 % genau. Die Anforderungen der Botschaft ändern sich häufig und variieren je nach den individuellen Umständen.,</v>
      </c>
      <c r="M22" t="str">
        <f t="shared" si="10"/>
        <v>当社のAIは既知の要件に従ってドキュメントを分析しますが、結果が100%正確であるとは限りません。大使館の要件は頻繁に変更され、個々の状況によって異なります。</v>
      </c>
      <c r="N22" t="str">
        <f t="shared" si="11"/>
        <v>Yapay zekamız belgeleri bilinen gereksinimlere göre analiz etse de sonuçlar %100 doğru olmayabilir. Elçilik gereksinimleri sık sık değişir ve bireysel koşullara göre değişir.</v>
      </c>
      <c r="O22" t="str">
        <f t="shared" si="12"/>
        <v>AI는 알려진 요구 사항에 따라 문서를 분석하지만 결과가 100% 정확하지 않을 수 있습니다. 대사관 요구 사항은 자주 변경되며 개별 상황에 따라 다릅니다.,</v>
      </c>
      <c r="P22" t="str">
        <f t="shared" si="13"/>
        <v>Ingawa AI yetu inachanganua hati kulingana na mahitaji yanayojulikana, matokeo yanaweza yasiwe sahihi 100%. Mahitaji ya ubalozi mara kwa mara hubadilika na kutofautiana kulingana na hali ya mtu binafsi.,</v>
      </c>
      <c r="Q22" t="str">
        <f t="shared" si="14"/>
        <v>తెలిసిన అవసరాలకు అనుగుణంగా మా AI డాక్యుమెంట్ లను విశ్లేషించినప్పటికీ, ఫలితాలు 100% ఖచ్చితమైనవి కాకపోవచ్చు. ఎంబసీ అవసరాలు తరచుగా మారుతాయి మరియు వ్యక్తిగత పరిస్థితులను బట్టి మారుతూ ఉంటాయి.,</v>
      </c>
      <c r="R22" t="str">
        <f t="shared" si="15"/>
        <v>आमचा एआय ज्ञात आवश्यकतांनुसार दस्तऐवजांचे विश्लेषण करतो, परंतु परिणाम 100% अचूक असू शकत नाहीत. दूतावासाच्या गरजा वारंवार बदलतात आणि वैयक्तिक परिस्थितीनुसार बदलतात.,</v>
      </c>
      <c r="S22" t="str">
        <f t="shared" si="16"/>
        <v>அறியப்பட்ட தேவைகளின்படி எங்கள் AI ஆவணங்களை பகுப்பாய்வு செய்யும் போது, முடிவுகள் 100% துல்லியமாக இருக்காது. தூதரகத் தேவைகள் அடிக்கடி மாறுகின்றன மற்றும் தனிப்பட்ட சூழ்நிலைகளுக்கு ஏற்ப மாறுபடும்.,</v>
      </c>
      <c r="T22" t="str">
        <f t="shared" si="17"/>
        <v>جبکہ ہمارا مصنوعی ذہانت معلوم ضروریات کے مطابق دستاویزات کا تجزیہ کرتا ہے ، نتائج 100٪ درست نہیں ہوسکتے ہیں۔ سفارت خانے کی ضروریات اکثر تبدیل ہوتی رہتی ہیں اور انفرادی حالات کے لحاظ سے مختلف ہوتی ہیں۔</v>
      </c>
      <c r="U22" t="str">
        <f t="shared" si="18"/>
        <v>যদিও আমাদের এআই জ্ঞাত প্রয়োজনীয়তা অনুযায়ী নথি বিশ্লেষণ করে, ফলাফল 100% সঠিক নাও হতে পারে। দূতাবাসের প্রয়োজনীয়তা ঘন ঘন পরিবর্তিত হয় এবং পৃথক পরিস্থিতিতে পরিবর্তিত হয়।,</v>
      </c>
    </row>
    <row r="23" spans="1:21" x14ac:dyDescent="0.25">
      <c r="A23" t="s">
        <v>39</v>
      </c>
      <c r="B23" t="s">
        <v>212</v>
      </c>
      <c r="C23" t="str">
        <f t="shared" si="0"/>
        <v>KHÔNG PHẢI HƯỚNG DẪN CHÍNH THỨC</v>
      </c>
      <c r="D23" t="str">
        <f t="shared" si="1"/>
        <v>非官方指南</v>
      </c>
      <c r="E23" t="str">
        <f t="shared" si="2"/>
        <v>आधिकारिक मार्गदर्शन नहीं</v>
      </c>
      <c r="F23" t="str">
        <f t="shared" si="3"/>
        <v>GUÍA NO OFICIAL</v>
      </c>
      <c r="G23" t="str">
        <f t="shared" si="4"/>
        <v>DIRECTIVES NON OFFICIELLES</v>
      </c>
      <c r="H23" t="str">
        <f t="shared" si="5"/>
        <v>ليس توجيها رسميا</v>
      </c>
      <c r="I23" t="str">
        <f t="shared" si="6"/>
        <v>НЕ ЯВЛЯЕТСЯ ОФИЦИАЛЬНЫМ РУКОВОДСТВОМ</v>
      </c>
      <c r="J23" t="str">
        <f t="shared" si="7"/>
        <v>NÃO É UMA ORIENTAÇÃO OFICIAL</v>
      </c>
      <c r="K23" t="str">
        <f t="shared" si="8"/>
        <v>BUKAN PANDUAN RESMI</v>
      </c>
      <c r="L23" t="str">
        <f t="shared" si="9"/>
        <v>KEINE OFFIZIELLE ANLEITUNG</v>
      </c>
      <c r="M23" t="str">
        <f t="shared" si="10"/>
        <v>公式のガイダンスではありません</v>
      </c>
      <c r="N23" t="str">
        <f t="shared" si="11"/>
        <v>RESMI REHBERLIK DEĞIL</v>
      </c>
      <c r="O23" t="str">
        <f t="shared" si="12"/>
        <v>공식 지침이 아님</v>
      </c>
      <c r="P23" t="str">
        <f t="shared" si="13"/>
        <v>SIO MWONGOZO RASMI</v>
      </c>
      <c r="Q23" t="str">
        <f t="shared" si="14"/>
        <v>అధికారిక మార్గదర్శకత్వం కాదు</v>
      </c>
      <c r="R23" t="str">
        <f t="shared" si="15"/>
        <v>अधिकृत मार्गदर्शन नाही</v>
      </c>
      <c r="S23" t="str">
        <f t="shared" si="16"/>
        <v>உத்தியோகபூர்வ வழிகாட்டுதல் அல்ல</v>
      </c>
      <c r="T23" t="str">
        <f t="shared" si="17"/>
        <v>سرکاری رہنمائی نہیں</v>
      </c>
      <c r="U23" t="str">
        <f t="shared" si="18"/>
        <v>সরকারি নির্দেশনা নয়</v>
      </c>
    </row>
    <row r="24" spans="1:21" x14ac:dyDescent="0.25">
      <c r="A24" t="s">
        <v>40</v>
      </c>
      <c r="B24" t="s">
        <v>213</v>
      </c>
      <c r="C24" t="str">
        <f t="shared" si="0"/>
        <v>Dịch vụ này không thay thế các trang web chính thức của đại sứ quán, tư vấn lãnh sự hoặc tư vấn với luật sư nhập cư. Luôn xác minh các yêu cầu hiện tại với các nguồn chính thức.,</v>
      </c>
      <c r="D24" t="str">
        <f t="shared" si="1"/>
        <v>这项服务不能取代大使馆官方网站、领事建议或咨询移民律师。始终使用官方来源验证当前要求。</v>
      </c>
      <c r="E24" t="str">
        <f t="shared" si="2"/>
        <v>यह सेवा आधिकारिक दूतावास वेबसाइटों, कांसुलर सलाह, या आव्रजन वकील के परामर्श को प्रतिस्थापित नहीं करती है। हमेशा आधिकारिक स्रोतों के साथ वर्तमान आवश्यकताओं को सत्यापित करें।</v>
      </c>
      <c r="F24" t="str">
        <f t="shared" si="3"/>
        <v>Este servicio no reemplaza los sitios web oficiales de las embajadas, el asesoramiento consular o la consulta con un abogado de inmigración. Verifique siempre los requisitos actuales con fuentes oficiales.</v>
      </c>
      <c r="G24" t="str">
        <f t="shared" si="4"/>
        <v>Ce service ne remplace pas les sites Web officiels des ambassades, les conseils consulaires ou la consultation d’un avocat spécialisé en immigration. Vérifiez toujours les exigences actuelles auprès de sources officielles.,</v>
      </c>
      <c r="H24" t="str">
        <f t="shared" si="5"/>
        <v>لا تحل هذه الخدمة محل مواقع السفارات الرسمية أو المشورة القنصلية أو الاستشارة مع محامي الهجرة. تحقق دائما من المتطلبات الحالية مع المصادر الرسمية.</v>
      </c>
      <c r="I24" t="str">
        <f t="shared" si="6"/>
        <v>Эта услуга не заменяет официальные сайты посольств, консульские консультации или консультацию иммиграционного адвоката. Всегда сверяйте актуальные требования с официальными источниками.,</v>
      </c>
      <c r="J24" t="str">
        <f t="shared" si="7"/>
        <v>Este serviço não substitui os sites oficiais da embaixada, aconselhamento consular ou consulta com um advogado de imigração. Sempre verifique os requisitos atuais com fontes oficiais.,</v>
      </c>
      <c r="K24" t="str">
        <f t="shared" si="8"/>
        <v>Layanan ini tidak menggantikan situs web resmi kedutaan, saran konsuler, atau konsultasi dengan pengacara imigrasi. Selalu verifikasi persyaratan saat ini dengan sumber resmi.,</v>
      </c>
      <c r="L24" t="str">
        <f t="shared" si="9"/>
        <v>Dieser Service ersetzt nicht die offiziellen Websites der Botschaften, konsularische Ratschläge oder die Beratung mit einem Anwalt für Einwanderungsfragen. Überprüfen Sie die aktuellen Anforderungen immer mit offiziellen Quellen.,</v>
      </c>
      <c r="M24" t="str">
        <f t="shared" si="10"/>
        <v>このサービスは、大使館の公式ウェブサイト、領事館のアドバイス、または移民弁護士との相談に代わるものではありません。常に公式の情報源で現在の要件を確認してください。</v>
      </c>
      <c r="N24" t="str">
        <f t="shared" si="11"/>
        <v>Bu hizmet, resmi elçilik web sitelerinin, konsolosluk tavsiyesinin veya bir göçmenlik avukatına danışmanın yerini almaz. Mevcut gereksinimleri her zaman resmi kaynaklarla doğrulayın.,</v>
      </c>
      <c r="O24" t="str">
        <f t="shared" si="12"/>
        <v>이 서비스는 공식 대사관 웹사이트, 영사 조언 또는 이민 변호사와의 상담을 대체하지 않습니다. 항상 공식 출처에서 현재 요구 사항을 확인하십시오.,</v>
      </c>
      <c r="P24" t="str">
        <f t="shared" si="13"/>
        <v>Huduma hii haichukui nafasi ya tovuti rasmi za ubalozi, ushauri wa kibalozi, au kushauriana na wakili wa uhamiaji. Daima thibitisha mahitaji ya sasa na vyanzo rasmi.,</v>
      </c>
      <c r="Q24" t="str">
        <f t="shared" si="14"/>
        <v>ఈ సేవ అధికారిక ఎంబసీ వెబ్సైట్లు, కాన్సులర్ సలహా లేదా ఇమ్మిగ్రేషన్ అటార్నీతో సంప్రదింపులను భర్తీ చేయదు. ప్రస్తుత ఆవశ్యకతలను ఎల్లప్పుడూ అధికారిక వనరులతో ధృవీకరించండి.,</v>
      </c>
      <c r="R24" t="str">
        <f t="shared" si="15"/>
        <v>ही सेवा दूतावासाच्या अधिकृत वेबसाइट्स, कॉन्सुलर सल्ला किंवा इमिग्रेशन अॅटर्नीच्या सल्ल्याची जागा घेत नाही. नेहमी अधिकृत स्त्रोतांसह सद्य गरजा पडताळून पहा.,</v>
      </c>
      <c r="S24" t="str">
        <f t="shared" si="16"/>
        <v>இந்த சேவை அதிகாரப்பூர்வ தூதரக வலைத்தளங்கள், தூதரக ஆலோசனை அல்லது குடிவரவு வழக்கறிஞருடனான ஆலோசனையை மாற்றாது. எப்போதும் தற்போதைய தேவைகளை அதிகாரப்பூர்வ ஆதாரங்களுடன் சரிபார்க்கவும்.,</v>
      </c>
      <c r="T24" t="str">
        <f t="shared" si="17"/>
        <v>یہ سروس سفارت خانے کی سرکاری ویب سائٹس، قونصلر مشورہ، یا امیگریشن اٹارنی کے ساتھ مشاورت کی جگہ نہیں لیتی ہے. ہمیشہ سرکاری ذرائع کے ساتھ موجودہ ضروریات کی تصدیق کریں.,</v>
      </c>
      <c r="U24" t="str">
        <f t="shared" si="18"/>
        <v>এই পরিষেবাটি অফিসিয়াল দূতাবাসের ওয়েবসাইট, কনস্যুলার পরামর্শ, বা ইমিগ্রেশন অ্যাটর্নির সাথে পরামর্শকে প্রতিস্থাপন করে না। সর্বদা অফিসিয়াল উৎস সহ বর্তমান প্রয়োজনীয়তা যাচাই করুন।,</v>
      </c>
    </row>
    <row r="25" spans="1:21" x14ac:dyDescent="0.25">
      <c r="A25" t="s">
        <v>41</v>
      </c>
      <c r="B25" t="s">
        <v>214</v>
      </c>
      <c r="C25" t="str">
        <f t="shared" si="0"/>
        <v>TRÁCH NHIỆM CÁ NHÂN</v>
      </c>
      <c r="D25" t="str">
        <f t="shared" si="1"/>
        <v>个人责任</v>
      </c>
      <c r="E25" t="str">
        <f t="shared" si="2"/>
        <v>व्यक्तिगत जिम्मेदारी</v>
      </c>
      <c r="F25" t="str">
        <f t="shared" si="3"/>
        <v>RESPONSABILIDAD INDIVIDUAL</v>
      </c>
      <c r="G25" t="str">
        <f t="shared" si="4"/>
        <v>RESPONSABILITÉ INDIVIDUELLE</v>
      </c>
      <c r="H25" t="str">
        <f t="shared" si="5"/>
        <v>المسؤولية الفردية</v>
      </c>
      <c r="I25" t="str">
        <f t="shared" si="6"/>
        <v>ИНДИВИДУАЛЬНАЯ ОТВЕТСТВЕННОСТЬ</v>
      </c>
      <c r="J25" t="str">
        <f t="shared" si="7"/>
        <v>RESPONSABILIDADE INDIVIDUAL</v>
      </c>
      <c r="K25" t="str">
        <f t="shared" si="8"/>
        <v>TANGGUNG JAWAB INDIVIDU</v>
      </c>
      <c r="L25" t="str">
        <f t="shared" si="9"/>
        <v>INDIVIDUELLE VERANTWORTUNG</v>
      </c>
      <c r="M25" t="str">
        <f t="shared" si="10"/>
        <v>個人の責任</v>
      </c>
      <c r="N25" t="str">
        <f t="shared" si="11"/>
        <v>BİREYSEL SORUMLULUK</v>
      </c>
      <c r="O25" t="str">
        <f t="shared" si="12"/>
        <v>개인의 책임</v>
      </c>
      <c r="P25" t="str">
        <f t="shared" si="13"/>
        <v>WAJIBU WA MTU BINAFSI</v>
      </c>
      <c r="Q25" t="str">
        <f t="shared" si="14"/>
        <v>వ్యక్తిగత బాధ్యత</v>
      </c>
      <c r="R25" t="str">
        <f t="shared" si="15"/>
        <v>वैयक्तिक जबाबदारी</v>
      </c>
      <c r="S25" t="str">
        <f t="shared" si="16"/>
        <v>தனிநபர் பொறுப்பு</v>
      </c>
      <c r="T25" t="str">
        <f t="shared" si="17"/>
        <v>انفرادی ذمہ داری</v>
      </c>
      <c r="U25" t="str">
        <f t="shared" si="18"/>
        <v>ব্যক্তিগত দায়বদ্ধতা</v>
      </c>
    </row>
    <row r="26" spans="1:21" x14ac:dyDescent="0.25">
      <c r="A26" t="s">
        <v>42</v>
      </c>
      <c r="B26" t="s">
        <v>215</v>
      </c>
      <c r="C26" t="str">
        <f t="shared" si="0"/>
        <v>Mỗi du khách hoàn toàn chịu trách nhiệm đảm bảo đơn xin thị thực của mình đáp ứng tất cả các yêu cầu. Quyết định phê duyệt thị thực chỉ được thực hiện bởi các quan chức đại sứ quán và lãnh sự.</v>
      </c>
      <c r="D26" t="str">
        <f t="shared" si="1"/>
        <v>每位旅客都有责任确保他们的签证申请满足所有要求。签证批准决定完全由大使馆和领事官员做出。</v>
      </c>
      <c r="E26" t="str">
        <f t="shared" si="2"/>
        <v>प्रत्येक यात्री यह सुनिश्चित करने की पूरी जिम्मेदारी वहन करता है कि उनका वीज़ा आवेदन सभी आवश्यकताओं को पूरा करता है। वीजा अनुमोदन निर्णय पूरी तरह से दूतावास और कांसुलर अधिकारियों द्वारा किए जाते हैं।</v>
      </c>
      <c r="F26" t="str">
        <f t="shared" si="3"/>
        <v>Cada viajero tiene toda la responsabilidad de garantizar que su solicitud de visa cumpla con todos los requisitos. Las decisiones de aprobación de visas son tomadas únicamente por los funcionarios de la embajada y consulares.</v>
      </c>
      <c r="G26" t="str">
        <f t="shared" si="4"/>
        <v>Chaque voyageur a l’entière responsabilité de s’assurer que sa demande de visa répond à toutes les exigences. Les décisions d’approbation des visas sont prises uniquement par les fonctionnaires de l’ambassade et des services consulaires.</v>
      </c>
      <c r="H26" t="str">
        <f t="shared" si="5"/>
        <v>يتحمل كل مسافر المسؤولية الكاملة عن ضمان استيفاء طلب التأشيرة الخاص به لجميع المتطلبات. يتم اتخاذ قرارات الموافقة على التأشيرة فقط من قبل مسؤولي السفارات والقنصليات.</v>
      </c>
      <c r="I26" t="str">
        <f t="shared" si="6"/>
        <v>Каждый путешественник несет полную ответственность за то, чтобы его заявление на визу соответствовало всем требованиям. Решения об одобрении визы принимаются исключительно сотрудниками посольства и консульства.</v>
      </c>
      <c r="J26" t="str">
        <f t="shared" si="7"/>
        <v>Cada viajante tem total responsabilidade por garantir que seu pedido de visto atenda a todos os requisitos. As decisões de aprovação de vistos são tomadas exclusivamente por funcionários da embaixada e consulares.,</v>
      </c>
      <c r="K26" t="str">
        <f t="shared" si="8"/>
        <v>Setiap pelancong memikul tanggung jawab penuh untuk memastikan aplikasi visa mereka memenuhi semua persyaratan. Keputusan persetujuan visa dibuat semata-mata oleh pejabat kedutaan dan konsuler.,</v>
      </c>
      <c r="L26" t="str">
        <f t="shared" si="9"/>
        <v>Jeder Reisende trägt die volle Verantwortung dafür, dass sein Visumantrag alle Anforderungen erfüllt. Entscheidungen über die Genehmigung von Visa werden ausschließlich von Botschafts- und Konsularbeamten getroffen.</v>
      </c>
      <c r="M26" t="str">
        <f t="shared" si="10"/>
        <v>各旅行者は、ビザ申請がすべての要件を満たしていることを確認する全責任を負います。ビザの承認決定は、大使館および領事館の職員のみが行います。</v>
      </c>
      <c r="N26" t="str">
        <f t="shared" si="11"/>
        <v>Her yolcu, vize başvurusunun tüm gereksinimleri karşılamasını sağlamak için tüm sorumluluğu üstlenir. Vize onay kararları sadece elçilik ve konsolosluk yetkilileri tarafından verilmektedir.</v>
      </c>
      <c r="O26" t="str">
        <f t="shared" si="12"/>
        <v>각 여행자는 비자 신청이 모든 요구 사항을 충족하는지 확인할 전적인 책임이 있습니다. 비자 승인 결정은 전적으로 대사관 및 영사관에 의해 이루어집니다.,</v>
      </c>
      <c r="P26" t="str">
        <f t="shared" si="13"/>
        <v>Kila msafiri ana jukumu kamili la kuhakikisha ombi lake la visa linakidhi mahitaji yote. Maamuzi ya idhini ya Visa hufanywa tu na maafisa wa ubalozi na kibalozi.,</v>
      </c>
      <c r="Q26" t="str">
        <f t="shared" si="14"/>
        <v>ప్రతి ప్రయాణికుడు తమ వీసా దరఖాస్తు అన్ని అవసరాలను తీర్చేలా చూసుకోవాల్సిన పూర్తి బాధ్యతను కలిగి ఉంటాడు. వీసా అప్రూవల్ నిర్ణయాలు పూర్తిగా ఎంబసీ మరియు కాన్సులర్ అధికారులచే చేయబడతాయి.,</v>
      </c>
      <c r="R26" t="str">
        <f t="shared" si="15"/>
        <v>प्रत्येक प्रवाशावर आपला व्हिसा अर्ज सर्व गरजा पूर्ण करतो याची खात्री करण्याची संपूर्ण जबाबदारी आहे. व्हिसा मंजुरीचे निर्णय केवळ दूतावास आणि कॉन्सुलर अधिकारी घेतात.,</v>
      </c>
      <c r="S26" t="str">
        <f t="shared" si="16"/>
        <v>ஒவ்வொரு பயணிகளும் தங்கள் விசா விண்ணப்பம் அனைத்து தேவைகளையும் பூர்த்தி செய்வதை உறுதி செய்வதற்கான முழு பொறுப்பையும் ஏற்றுக்கொள்கிறார்கள். விசா ஒப்புதல் முடிவுகள் தூதரகம் மற்றும் தூதரக அதிகாரிகளால் மட்டுமே எடுக்கப்படுகின்றன.,</v>
      </c>
      <c r="T26" t="str">
        <f t="shared" si="17"/>
        <v>ہر مسافر اس بات کو یقینی بنانے کے لئے مکمل ذمہ داری لیتا ہے کہ ان کی ویزا درخواست تمام ضروریات کو پورا کرتی ہے. ویزا کی منظوری کے فیصلے صرف سفارت خانے اور قونصلر حکام کے ذریعہ کیے جاتے ہیں۔</v>
      </c>
      <c r="U26" t="str">
        <f t="shared" si="18"/>
        <v>প্রত্যেক ভ্রমণকারী তাদের ভিসা আবেদন সমস্ত প্রয়োজনীয়তা পূরণ করে তা নিশ্চিত করার জন্য সম্পূর্ণ দায়িত্ব বহন করে। ভিসা অনুমোদনের সিদ্ধান্ত শুধুমাত্র দূতাবাস এবং কনস্যুলার আধিকারিকদের দ্বারা নেওয়া হয়।,</v>
      </c>
    </row>
    <row r="27" spans="1:21" x14ac:dyDescent="0.25">
      <c r="A27" t="s">
        <v>43</v>
      </c>
      <c r="B27" t="s">
        <v>216</v>
      </c>
      <c r="C27" t="str">
        <f t="shared" si="0"/>
        <v>Đọc toàn bộ tuyên bố từ chối trách nhiệm và giới hạn dịch vụ →,</v>
      </c>
      <c r="D27" t="str">
        <f t="shared" si="1"/>
        <v>阅读完整的免责声明和服务限制→，</v>
      </c>
      <c r="E27" t="str">
        <f t="shared" si="2"/>
        <v>पूर्ण अस्वीकरण और सेवा सीमाएं पढ़ें →,</v>
      </c>
      <c r="F27" t="str">
        <f t="shared" si="3"/>
        <v>Lea el descargo de responsabilidad completo y las limitaciones del servicio →,</v>
      </c>
      <c r="G27" t="str">
        <f t="shared" si="4"/>
        <v>Lisez l’intégralité de la clause de non-responsabilité et des limitations de service →,</v>
      </c>
      <c r="H27" t="str">
        <f t="shared" si="5"/>
        <v>اقرأ إخلاء المسؤولية الكامل وقيود الخدمة → ،</v>
      </c>
      <c r="I27" t="str">
        <f t="shared" si="6"/>
        <v>Ознакомьтесь с полным текстом отказа от ответственности и ограничениями обслуживания →,</v>
      </c>
      <c r="J27" t="str">
        <f t="shared" si="7"/>
        <v>Leia a isenção de responsabilidade completa e as limitações de serviço →,</v>
      </c>
      <c r="K27" t="str">
        <f t="shared" si="8"/>
        <v>Baca penafian lengkap dan batasan layanan →,</v>
      </c>
      <c r="L27" t="str">
        <f t="shared" si="9"/>
        <v>Lesen Sie den vollständigen Haftungsausschluss und die Serviceeinschränkungen →,</v>
      </c>
      <c r="M27" t="str">
        <f t="shared" si="10"/>
        <v>免責事項とサービスの制限の全文を読む →、</v>
      </c>
      <c r="N27" t="str">
        <f t="shared" si="11"/>
        <v>Feragatnamenin ve hizmet sınırlamalarının tamamını → okuyun,</v>
      </c>
      <c r="O27" t="str">
        <f t="shared" si="12"/>
        <v>전체 면책 조항 및 서비스 제한 사항을 읽어보십시오 →,</v>
      </c>
      <c r="P27" t="str">
        <f t="shared" si="13"/>
        <v>Soma kanusho kamili na mapungufu ya huduma →,</v>
      </c>
      <c r="Q27" t="str">
        <f t="shared" si="14"/>
        <v>→ పూర్తి డిస్క్లైమర్ మరియు సర్వీస్ పరిమితులను చదవండి,</v>
      </c>
      <c r="R27" t="str">
        <f t="shared" si="15"/>
        <v>पूर्ण डिस्क्लेमर आणि सेवा मर्यादा वाचा →,</v>
      </c>
      <c r="S27" t="str">
        <f t="shared" si="16"/>
        <v>முழு மறுப்பு மற்றும் சேவை வரம்புகளை → படிக்கவும்,</v>
      </c>
      <c r="T27" t="str">
        <f t="shared" si="17"/>
        <v>→ مکمل ڈسکلیمر اور سروس کی حدود پڑھیں،</v>
      </c>
      <c r="U27" t="str">
        <f t="shared" si="18"/>
        <v>সম্পূর্ণ অস্বীকৃতি এবং পরিষেবা সীমাবদ্ধতা পড়ুন →,</v>
      </c>
    </row>
    <row r="28" spans="1:21" x14ac:dyDescent="0.25">
      <c r="A28" t="s">
        <v>0</v>
      </c>
      <c r="C28" t="str">
        <f t="shared" si="0"/>
        <v/>
      </c>
      <c r="D28" t="str">
        <f t="shared" si="1"/>
        <v/>
      </c>
      <c r="E28" t="str">
        <f t="shared" si="2"/>
        <v/>
      </c>
      <c r="F28" t="str">
        <f t="shared" si="3"/>
        <v/>
      </c>
      <c r="G28" t="str">
        <f t="shared" si="4"/>
        <v/>
      </c>
      <c r="H28" t="str">
        <f t="shared" si="5"/>
        <v/>
      </c>
      <c r="I28" t="str">
        <f t="shared" si="6"/>
        <v/>
      </c>
      <c r="J28" t="str">
        <f t="shared" si="7"/>
        <v/>
      </c>
      <c r="K28" t="str">
        <f t="shared" si="8"/>
        <v/>
      </c>
      <c r="L28" t="str">
        <f t="shared" si="9"/>
        <v/>
      </c>
      <c r="M28" t="str">
        <f t="shared" si="10"/>
        <v/>
      </c>
      <c r="N28" t="str">
        <f t="shared" si="11"/>
        <v/>
      </c>
      <c r="O28" t="str">
        <f t="shared" si="12"/>
        <v/>
      </c>
      <c r="P28" t="str">
        <f t="shared" si="13"/>
        <v/>
      </c>
      <c r="Q28" t="str">
        <f t="shared" si="14"/>
        <v/>
      </c>
      <c r="R28" t="str">
        <f t="shared" si="15"/>
        <v/>
      </c>
      <c r="S28" t="str">
        <f t="shared" si="16"/>
        <v/>
      </c>
      <c r="T28" t="str">
        <f t="shared" si="17"/>
        <v/>
      </c>
      <c r="U28" t="str">
        <f t="shared" si="18"/>
        <v/>
      </c>
    </row>
    <row r="29" spans="1:21" x14ac:dyDescent="0.25">
      <c r="A29" t="s">
        <v>3</v>
      </c>
      <c r="C29" t="str">
        <f t="shared" si="0"/>
        <v/>
      </c>
      <c r="D29" t="str">
        <f t="shared" si="1"/>
        <v/>
      </c>
      <c r="E29" t="str">
        <f t="shared" si="2"/>
        <v/>
      </c>
      <c r="F29" t="str">
        <f t="shared" si="3"/>
        <v/>
      </c>
      <c r="G29" t="str">
        <f t="shared" si="4"/>
        <v/>
      </c>
      <c r="H29" t="str">
        <f t="shared" si="5"/>
        <v/>
      </c>
      <c r="I29" t="str">
        <f t="shared" si="6"/>
        <v/>
      </c>
      <c r="J29" t="str">
        <f t="shared" si="7"/>
        <v/>
      </c>
      <c r="K29" t="str">
        <f t="shared" si="8"/>
        <v/>
      </c>
      <c r="L29" t="str">
        <f t="shared" si="9"/>
        <v/>
      </c>
      <c r="M29" t="str">
        <f t="shared" si="10"/>
        <v/>
      </c>
      <c r="N29" t="str">
        <f t="shared" si="11"/>
        <v/>
      </c>
      <c r="O29" t="str">
        <f t="shared" si="12"/>
        <v/>
      </c>
      <c r="P29" t="str">
        <f t="shared" si="13"/>
        <v/>
      </c>
      <c r="Q29" t="str">
        <f t="shared" si="14"/>
        <v/>
      </c>
      <c r="R29" t="str">
        <f t="shared" si="15"/>
        <v/>
      </c>
      <c r="S29" t="str">
        <f t="shared" si="16"/>
        <v/>
      </c>
      <c r="T29" t="str">
        <f t="shared" si="17"/>
        <v/>
      </c>
      <c r="U29" t="str">
        <f t="shared" si="18"/>
        <v/>
      </c>
    </row>
    <row r="30" spans="1:21" x14ac:dyDescent="0.25">
      <c r="A30" t="s">
        <v>44</v>
      </c>
      <c r="B30" t="s">
        <v>217</v>
      </c>
      <c r="C30" t="str">
        <f t="shared" si="0"/>
        <v>Tại sao chọn VisaValidator Pro,</v>
      </c>
      <c r="D30" t="str">
        <f t="shared" si="1"/>
        <v>为什么选择 VisaValidator Pro，</v>
      </c>
      <c r="E30" t="str">
        <f t="shared" si="2"/>
        <v>VisaValidator Pro क्यों चुनें,</v>
      </c>
      <c r="F30" t="str">
        <f t="shared" si="3"/>
        <v>¿Por qué elegir VisaValidator Pro?</v>
      </c>
      <c r="G30" t="str">
        <f t="shared" si="4"/>
        <v>Pourquoi choisir VisaValidator Pro,</v>
      </c>
      <c r="H30" t="str">
        <f t="shared" si="5"/>
        <v>لماذا تختار VisaValidator Pro ،</v>
      </c>
      <c r="I30" t="str">
        <f t="shared" si="6"/>
        <v>Почему стоит выбрать VisaValidator Pro,</v>
      </c>
      <c r="J30" t="str">
        <f t="shared" si="7"/>
        <v>Por que escolher o VisaValidator Pro,</v>
      </c>
      <c r="K30" t="str">
        <f t="shared" si="8"/>
        <v>Mengapa Memilih VisaValidator Pro,</v>
      </c>
      <c r="L30" t="str">
        <f t="shared" si="9"/>
        <v>Warum sollten Sie sich für VisaValidator Pro entscheiden?</v>
      </c>
      <c r="M30" t="str">
        <f t="shared" si="10"/>
        <v>VisaValidator Proを選ぶ理由</v>
      </c>
      <c r="N30" t="str">
        <f t="shared" si="11"/>
        <v>Neden VisaValidator Pro'yu Seçmelisiniz,</v>
      </c>
      <c r="O30" t="str">
        <f t="shared" si="12"/>
        <v>VisaValidator Pro를 선택하는 이유,</v>
      </c>
      <c r="P30" t="str">
        <f t="shared" si="13"/>
        <v>Kwa nini Chagua VisaValidator Pro,</v>
      </c>
      <c r="Q30" t="str">
        <f t="shared" si="14"/>
        <v>వీసావాలిడేటర్ ప్రోను ఎందుకు ఎంచుకోండి,</v>
      </c>
      <c r="R30" t="str">
        <f t="shared" si="15"/>
        <v>व्हिसाव्हॅलिडेटर प्रो का निवडा,</v>
      </c>
      <c r="S30" t="str">
        <f t="shared" si="16"/>
        <v>ஏன் VisaValidator Pro தேர்வு,</v>
      </c>
      <c r="T30" t="str">
        <f t="shared" si="17"/>
        <v>ویزا ویلیڈیٹر پرو کا انتخاب کیوں کریں،</v>
      </c>
      <c r="U30" t="str">
        <f t="shared" si="18"/>
        <v>কেন ভিসা ভ্যালিডেটর প্রো নির্বাচন করুন,</v>
      </c>
    </row>
    <row r="31" spans="1:21" x14ac:dyDescent="0.25">
      <c r="A31" t="s">
        <v>45</v>
      </c>
      <c r="B31" t="s">
        <v>218</v>
      </c>
      <c r="C31" t="str">
        <f t="shared" si="0"/>
        <v>Bảo mật &amp; riêng tư,</v>
      </c>
      <c r="D31" t="str">
        <f t="shared" si="1"/>
        <v>安全且私密，</v>
      </c>
      <c r="E31" t="str">
        <f t="shared" si="2"/>
        <v>सुरक्षित और निजी,</v>
      </c>
      <c r="F31" t="str">
        <f t="shared" si="3"/>
        <v>Seguro y privado,</v>
      </c>
      <c r="G31" t="str">
        <f t="shared" si="4"/>
        <v>Sécurisé et privé,</v>
      </c>
      <c r="H31" t="str">
        <f t="shared" si="5"/>
        <v>آمن وخاص،</v>
      </c>
      <c r="I31" t="str">
        <f t="shared" si="6"/>
        <v>Безопасность и конфиденциальность,</v>
      </c>
      <c r="J31" t="str">
        <f t="shared" si="7"/>
        <v>Seguro e Privado,</v>
      </c>
      <c r="K31" t="str">
        <f t="shared" si="8"/>
        <v>Aman &amp; Pribadi,</v>
      </c>
      <c r="L31" t="str">
        <f t="shared" si="9"/>
        <v>Sicher &amp; privat,</v>
      </c>
      <c r="M31" t="str">
        <f t="shared" si="10"/>
        <v>セキュア&amp;プライベート、</v>
      </c>
      <c r="N31" t="str">
        <f t="shared" si="11"/>
        <v>Güvenli ve Özel,</v>
      </c>
      <c r="O31" t="str">
        <f t="shared" si="12"/>
        <v>보안 및 비공개,</v>
      </c>
      <c r="P31" t="str">
        <f t="shared" si="13"/>
        <v>Salama na ya kibinafsi,</v>
      </c>
      <c r="Q31" t="str">
        <f t="shared" si="14"/>
        <v>సెక్యూర్ &amp; ప్రైవేట్,</v>
      </c>
      <c r="R31" t="str">
        <f t="shared" si="15"/>
        <v>सुरक्षित आणि खाजगी,</v>
      </c>
      <c r="S31" t="str">
        <f t="shared" si="16"/>
        <v>பாதுகாப்பானது &amp; தனியார்,</v>
      </c>
      <c r="T31" t="str">
        <f t="shared" si="17"/>
        <v>محفوظ اور نجی،</v>
      </c>
      <c r="U31" t="str">
        <f t="shared" si="18"/>
        <v>নিরাপদ এবং ব্যক্তিগত,</v>
      </c>
    </row>
    <row r="32" spans="1:21" x14ac:dyDescent="0.25">
      <c r="A32" t="s">
        <v>46</v>
      </c>
      <c r="B32" t="s">
        <v>219</v>
      </c>
      <c r="C32" t="str">
        <f t="shared" si="0"/>
        <v>Tất cả các tài liệu tự động bị xóa sau khi xác thực vì quyền riêng tư và bảo mật của bạn.,</v>
      </c>
      <c r="D32" t="str">
        <f t="shared" si="1"/>
        <v>为了您的隐私和安全，所有文档在验证后自动删除。</v>
      </c>
      <c r="E32" t="str">
        <f t="shared" si="2"/>
        <v>आपकी गोपनीयता और सुरक्षा के लिए सत्यापन के बाद सभी दस्तावेज़ स्वचालित रूप से हटा दिए गए हैं।</v>
      </c>
      <c r="F32" t="str">
        <f t="shared" si="3"/>
        <v>Todos los documentos se eliminan automáticamente después de la validación para su privacidad y seguridad.</v>
      </c>
      <c r="G32" t="str">
        <f t="shared" si="4"/>
        <v>Tous les documents sont automatiquement supprimés après validation pour votre confidentialité et votre sécurité.</v>
      </c>
      <c r="H32" t="str">
        <f t="shared" si="5"/>
        <v>يتم حذف جميع المستندات تلقائيا بعد التحقق من صحتها لخصوصيتك وأمانك.</v>
      </c>
      <c r="I32" t="str">
        <f t="shared" si="6"/>
        <v>Все документы автоматически удаляются после проверки для обеспечения вашей конфиденциальности и безопасности.</v>
      </c>
      <c r="J32" t="str">
        <f t="shared" si="7"/>
        <v>Todos os documentos excluídos automaticamente após a validação para sua privacidade e segurança.,</v>
      </c>
      <c r="K32" t="str">
        <f t="shared" si="8"/>
        <v>Semua dokumen secara otomatis dihapus setelah validasi untuk privasi dan keamanan Anda.,</v>
      </c>
      <c r="L32" t="str">
        <f t="shared" si="9"/>
        <v>Alle Dokumente werden nach Validierung für Ihre Privatsphäre und Sicherheit automatisch gelöscht.,</v>
      </c>
      <c r="M32" t="str">
        <f t="shared" si="10"/>
        <v>すべてのドキュメントは、プライバシーとセキュリティの検証後に自動的に削除されます。</v>
      </c>
      <c r="N32" t="str">
        <f t="shared" si="11"/>
        <v>Gizliliğiniz ve güvenliğiniz için doğrulandıktan sonra tüm belgeler otomatik olarak silinir.,</v>
      </c>
      <c r="O32" t="str">
        <f t="shared" si="12"/>
        <v>모든 문서는 개인 정보 보호 및 보안에 대한 유효성 검사 후 자동으로 삭제됩니다.,</v>
      </c>
      <c r="P32" t="str">
        <f t="shared" si="13"/>
        <v>Nyaraka zote zinafutwa kiotomatiki baada ya uthibitishaji wa faragha na usalama wako.,</v>
      </c>
      <c r="Q32" t="str">
        <f t="shared" si="14"/>
        <v>మీ గోప్యత మరియు భద్రత కొరకు ధృవీకరణ తరువాత అన్ని డాక్యుమెంట్ లు స్వయంచాలకంగా తొలగించబడతాయి.,</v>
      </c>
      <c r="R32" t="str">
        <f t="shared" si="15"/>
        <v>आपल्या गोपनीयता आणि सुरक्षिततेसाठी पडताळणीनंतर सर्व दस्तऐवज आपोआप हटविले जातात.,</v>
      </c>
      <c r="S32" t="str">
        <f t="shared" si="16"/>
        <v>உங்கள் தனியுரிமை மற்றும் பாதுகாப்பிற்காக சரிபார்த்த பிறகு அனைத்து ஆவணங்களும் தானாகவே நீக்கப்படும்.,</v>
      </c>
      <c r="T32" t="str">
        <f t="shared" si="17"/>
        <v>آپ کی رازداری اور سلامتی کی توثیق کے بعد تمام دستاویزات خود بخود حذف کردی گئیں۔</v>
      </c>
      <c r="U32" t="str">
        <f t="shared" si="18"/>
        <v>আপনার গোপনীয়তা এবং সুরক্ষার জন্য বৈধকরণের পরে সমস্ত নথি স্বয়ংক্রিয়ভাবে মুছে ফেলা হয়েছে।,</v>
      </c>
    </row>
    <row r="33" spans="1:21" x14ac:dyDescent="0.25">
      <c r="A33" t="s">
        <v>47</v>
      </c>
      <c r="B33" t="s">
        <v>220</v>
      </c>
      <c r="C33" t="str">
        <f t="shared" si="0"/>
        <v>Xử lý nhanh,</v>
      </c>
      <c r="D33" t="str">
        <f t="shared" si="1"/>
        <v>快速加工 /</v>
      </c>
      <c r="E33" t="str">
        <f t="shared" si="2"/>
        <v>तेजी से प्रसंस्करण,</v>
      </c>
      <c r="F33" t="str">
        <f t="shared" si="3"/>
        <v>Procesamiento rápido,</v>
      </c>
      <c r="G33" t="str">
        <f t="shared" si="4"/>
        <v>Traitement rapide,</v>
      </c>
      <c r="H33" t="str">
        <f t="shared" si="5"/>
        <v>معالجة سريعة،</v>
      </c>
      <c r="I33" t="str">
        <f t="shared" si="6"/>
        <v>быстрая обработка,</v>
      </c>
      <c r="J33" t="str">
        <f t="shared" si="7"/>
        <v>Processamento rápido,</v>
      </c>
      <c r="K33" t="str">
        <f t="shared" si="8"/>
        <v>Pemrosesan Cepat,</v>
      </c>
      <c r="L33" t="str">
        <f t="shared" si="9"/>
        <v>Schnelle Verarbeitung,</v>
      </c>
      <c r="M33" t="str">
        <f t="shared" si="10"/>
        <v>高速処理、</v>
      </c>
      <c r="N33" t="str">
        <f t="shared" si="11"/>
        <v>Hızlı İşleme,</v>
      </c>
      <c r="O33" t="str">
        <f t="shared" si="12"/>
        <v>빠른 처리,</v>
      </c>
      <c r="P33" t="str">
        <f t="shared" si="13"/>
        <v>Usindikaji wa haraka,</v>
      </c>
      <c r="Q33" t="str">
        <f t="shared" si="14"/>
        <v>ఫాస్ట్ ప్రాసెసింగ్,</v>
      </c>
      <c r="R33" t="str">
        <f t="shared" si="15"/>
        <v>जलद प्रक्रिया,</v>
      </c>
      <c r="S33" t="str">
        <f t="shared" si="16"/>
        <v>வேகமான செயலாக்கம்,</v>
      </c>
      <c r="T33" t="str">
        <f t="shared" si="17"/>
        <v>تیز پروسیسنگ،</v>
      </c>
      <c r="U33" t="str">
        <f t="shared" si="18"/>
        <v>দ্রুত প্রক্রিয়াকরণ,</v>
      </c>
    </row>
    <row r="34" spans="1:21" x14ac:dyDescent="0.25">
      <c r="A34" t="s">
        <v>48</v>
      </c>
      <c r="B34" t="s">
        <v>221</v>
      </c>
      <c r="C34" t="str">
        <f t="shared" si="0"/>
        <v>Nhận kết quả xác thực trong vài phút, không phải vài ngày.</v>
      </c>
      <c r="D34" t="str">
        <f t="shared" si="1"/>
        <v>在几分钟而不是几天内获得验证结果。</v>
      </c>
      <c r="E34" t="str">
        <f t="shared" si="2"/>
        <v>मिनटों में सत्यापन परिणाम प्राप्त करें, दिनों में नहीं।</v>
      </c>
      <c r="F34" t="str">
        <f t="shared" si="3"/>
        <v>Obtenga resultados de validación en minutos, no en días.</v>
      </c>
      <c r="G34" t="str">
        <f t="shared" si="4"/>
        <v>Obtenez des résultats de validation en quelques minutes, et non en quelques jours.</v>
      </c>
      <c r="H34" t="str">
        <f t="shared" si="5"/>
        <v>احصل على نتائج التحقق في دقائق وليس أيام.</v>
      </c>
      <c r="I34" t="str">
        <f t="shared" si="6"/>
        <v>Получайте результаты валидации за минуты, а не дни.</v>
      </c>
      <c r="J34" t="str">
        <f t="shared" si="7"/>
        <v>Obtenha resultados de validação em minutos, não dias.,</v>
      </c>
      <c r="K34" t="str">
        <f t="shared" si="8"/>
        <v>Dapatkan hasil validasi dalam hitungan menit, bukan hari.,</v>
      </c>
      <c r="L34" t="str">
        <f t="shared" si="9"/>
        <v>Erhalten Sie Validierungsergebnisse in Minuten, nicht in Tagen.,</v>
      </c>
      <c r="M34" t="str">
        <f t="shared" si="10"/>
        <v>検証結果を数日ではなく数分で取得します。</v>
      </c>
      <c r="N34" t="str">
        <f t="shared" si="11"/>
        <v>Doğrulama sonuçlarını günler değil dakikalar içinde alın.</v>
      </c>
      <c r="O34" t="str">
        <f t="shared" si="12"/>
        <v>며칠이 아닌 몇 분 만에 검증 결과를 얻을 수 있습니다.</v>
      </c>
      <c r="P34" t="str">
        <f t="shared" si="13"/>
        <v>Pata matokeo ya uthibitishaji kwa dakika, sio siku.,</v>
      </c>
      <c r="Q34" t="str">
        <f t="shared" si="14"/>
        <v>ధృవీకరణ ఫలితాలను రోజులలో కాకుండా నిమిషాల్లో పొందండి.,</v>
      </c>
      <c r="R34" t="str">
        <f t="shared" si="15"/>
        <v>वैधता निकाल काही दिवसात नव्हे तर मिनिटात मिळवा.,</v>
      </c>
      <c r="S34" t="str">
        <f t="shared" si="16"/>
        <v>சரிபார்ப்பு முடிவுகளை நிமிடங்களில் பெறுங்கள், நாட்களில் அல்ல.,</v>
      </c>
      <c r="T34" t="str">
        <f t="shared" si="17"/>
        <v>توثیق کے نتائج منٹوں میں حاصل کریں، دنوں میں نہیں.</v>
      </c>
      <c r="U34" t="str">
        <f t="shared" si="18"/>
        <v>বৈধতার ফলাফল কয়েক মিনিটের মধ্যে পান, দিনে নয়।,</v>
      </c>
    </row>
    <row r="35" spans="1:21" x14ac:dyDescent="0.25">
      <c r="A35" t="s">
        <v>49</v>
      </c>
      <c r="B35" t="s">
        <v>222</v>
      </c>
      <c r="C35" t="str">
        <f t="shared" si="0"/>
        <v>Phân tích toàn diện,</v>
      </c>
      <c r="D35" t="str">
        <f t="shared" si="1"/>
        <v>综合分析，</v>
      </c>
      <c r="E35" t="str">
        <f t="shared" si="2"/>
        <v>व्यापक विश्लेषण,</v>
      </c>
      <c r="F35" t="str">
        <f t="shared" si="3"/>
        <v>Análisis exhaustivo,</v>
      </c>
      <c r="G35" t="str">
        <f t="shared" si="4"/>
        <v>Analyse complète,</v>
      </c>
      <c r="H35" t="str">
        <f t="shared" si="5"/>
        <v>تحليل شامل ،</v>
      </c>
      <c r="I35" t="str">
        <f t="shared" si="6"/>
        <v>всесторонний анализ,</v>
      </c>
      <c r="J35" t="str">
        <f t="shared" si="7"/>
        <v>Análise Abrangente,</v>
      </c>
      <c r="K35" t="str">
        <f t="shared" si="8"/>
        <v>Analisis Komprehensif,</v>
      </c>
      <c r="L35" t="str">
        <f t="shared" si="9"/>
        <v>Umfassende Analyse,</v>
      </c>
      <c r="M35" t="str">
        <f t="shared" si="10"/>
        <v>包括的な分析、</v>
      </c>
      <c r="N35" t="str">
        <f t="shared" si="11"/>
        <v>Kapsamlı Analiz,</v>
      </c>
      <c r="O35" t="str">
        <f t="shared" si="12"/>
        <v>종합 분석,</v>
      </c>
      <c r="P35" t="str">
        <f t="shared" si="13"/>
        <v>Uchambuzi wa kina,</v>
      </c>
      <c r="Q35" t="str">
        <f t="shared" si="14"/>
        <v>సమగ్ర విశ్లేషణ,</v>
      </c>
      <c r="R35" t="str">
        <f t="shared" si="15"/>
        <v>व्यापक विश्लेषण,</v>
      </c>
      <c r="S35" t="str">
        <f t="shared" si="16"/>
        <v>விரிவான பகுப்பாய்வு,</v>
      </c>
      <c r="T35" t="str">
        <f t="shared" si="17"/>
        <v>جامع تجزیہ،</v>
      </c>
      <c r="U35" t="str">
        <f t="shared" si="18"/>
        <v>ব্যাপক বিশ্লেষণ,</v>
      </c>
    </row>
    <row r="36" spans="1:21" x14ac:dyDescent="0.25">
      <c r="A36" t="s">
        <v>50</v>
      </c>
      <c r="B36" t="s">
        <v>223</v>
      </c>
      <c r="C36" t="str">
        <f t="shared" si="0"/>
        <v>Phân tích tài liệu được hỗ trợ bởi AI với các khuyến nghị chi tiết và kiểm tra yêu cầu.,</v>
      </c>
      <c r="D36" t="str">
        <f t="shared" si="1"/>
        <v>AI 驱动的文档分析，提供详细的建议和需求检查。</v>
      </c>
      <c r="E36" t="str">
        <f t="shared" si="2"/>
        <v>विस्तृत सिफारिशों और आवश्यकता की जाँच के साथ एआई-संचालित दस्तावेज़ विश्लेषण।</v>
      </c>
      <c r="F36" t="str">
        <f t="shared" si="3"/>
        <v>Análisis de documentos impulsado por IA con recomendaciones detalladas y verificación de requisitos.</v>
      </c>
      <c r="G36" t="str">
        <f t="shared" si="4"/>
        <v>Analyse de documents alimentée par l’IA avec des recommandations détaillées et une vérification des exigences.,</v>
      </c>
      <c r="H36" t="str">
        <f t="shared" si="5"/>
        <v>تحليل المستندات المدعوم من الذكاء الاصطناعي مع توصيات مفصلة وفحص المتطلبات.</v>
      </c>
      <c r="I36" t="str">
        <f t="shared" si="6"/>
        <v>Анализ документов на основе искусственного интеллекта с подробными рекомендациями и проверкой требований.,</v>
      </c>
      <c r="J36" t="str">
        <f t="shared" si="7"/>
        <v>Análise de documentos com inteligência artificial com recomendações detalhadas e verificação de requisitos.,</v>
      </c>
      <c r="K36" t="str">
        <f t="shared" si="8"/>
        <v>Analisis dokumen bertenaga AI dengan rekomendasi terperinci dan pemeriksaan persyaratan.,</v>
      </c>
      <c r="L36" t="str">
        <f t="shared" si="9"/>
        <v>KI-gestützte Dokumentenanalyse mit detaillierten Empfehlungen und Bedarfsprüfung.,</v>
      </c>
      <c r="M36" t="str">
        <f t="shared" si="10"/>
        <v>AIを活用したドキュメント分析と詳細な推奨事項と要件チェック。</v>
      </c>
      <c r="N36" t="str">
        <f t="shared" si="11"/>
        <v>Ayrıntılı öneriler ve gereksinim kontrolü ile yapay zeka destekli doküman analizi.,</v>
      </c>
      <c r="O36" t="str">
        <f t="shared" si="12"/>
        <v>자세한 권장 사항 및 요구 사항 확인을 통한 AI 기반 문서 분석.,</v>
      </c>
      <c r="P36" t="str">
        <f t="shared" si="13"/>
        <v>Uchambuzi wa hati unaoendeshwa na AI na mapendekezo ya kina na ukaguzi wa mahitaji.,</v>
      </c>
      <c r="Q36" t="str">
        <f t="shared" si="14"/>
        <v>వివరణాత్మక సిఫార్సులు మరియు ఆవశ్యకత తనిఖీతో AI ఆధారిత డాక్యుమెంట్ విశ్లేషణ.,</v>
      </c>
      <c r="R36" t="str">
        <f t="shared" si="15"/>
        <v>तपशीलवार शिफारसी आणि आवश्यकता तपासणीसह एआय-संचालित दस्तऐवज विश्लेषण.,</v>
      </c>
      <c r="S36" t="str">
        <f t="shared" si="16"/>
        <v>விரிவான பரிந்துரைகள் மற்றும் தேவை சரிபார்ப்புடன் AI-இயங்கும் ஆவண பகுப்பாய்வு.,</v>
      </c>
      <c r="T36" t="str">
        <f t="shared" si="17"/>
        <v>تفصیلی سفارشات اور ضروریات کی جانچ پڑتال کے ساتھ مصنوعی ذہانت سے چلنے والی دستاویز کا تجزیہ۔</v>
      </c>
      <c r="U36" t="str">
        <f t="shared" si="18"/>
        <v>বিস্তারিত সুপারিশ এবং প্রয়োজনীয়তা পরীক্ষা সহ এআই-চালিত নথি বিশ্লেষণ।,</v>
      </c>
    </row>
    <row r="37" spans="1:21" x14ac:dyDescent="0.25">
      <c r="A37" t="s">
        <v>0</v>
      </c>
      <c r="C37" t="str">
        <f t="shared" si="0"/>
        <v/>
      </c>
      <c r="D37" t="str">
        <f t="shared" si="1"/>
        <v/>
      </c>
      <c r="E37" t="str">
        <f t="shared" si="2"/>
        <v/>
      </c>
      <c r="F37" t="str">
        <f t="shared" si="3"/>
        <v/>
      </c>
      <c r="G37" t="str">
        <f t="shared" si="4"/>
        <v/>
      </c>
      <c r="H37" t="str">
        <f t="shared" si="5"/>
        <v/>
      </c>
      <c r="I37" t="str">
        <f t="shared" si="6"/>
        <v/>
      </c>
      <c r="J37" t="str">
        <f t="shared" si="7"/>
        <v/>
      </c>
      <c r="K37" t="str">
        <f t="shared" si="8"/>
        <v/>
      </c>
      <c r="L37" t="str">
        <f t="shared" si="9"/>
        <v/>
      </c>
      <c r="M37" t="str">
        <f t="shared" si="10"/>
        <v/>
      </c>
      <c r="N37" t="str">
        <f t="shared" si="11"/>
        <v/>
      </c>
      <c r="O37" t="str">
        <f t="shared" si="12"/>
        <v/>
      </c>
      <c r="P37" t="str">
        <f t="shared" si="13"/>
        <v/>
      </c>
      <c r="Q37" t="str">
        <f t="shared" si="14"/>
        <v/>
      </c>
      <c r="R37" t="str">
        <f t="shared" si="15"/>
        <v/>
      </c>
      <c r="S37" t="str">
        <f t="shared" si="16"/>
        <v/>
      </c>
      <c r="T37" t="str">
        <f t="shared" si="17"/>
        <v/>
      </c>
      <c r="U37" t="str">
        <f t="shared" si="18"/>
        <v/>
      </c>
    </row>
    <row r="38" spans="1:21" x14ac:dyDescent="0.25">
      <c r="A38" t="s">
        <v>4</v>
      </c>
      <c r="C38" t="str">
        <f t="shared" si="0"/>
        <v/>
      </c>
      <c r="D38" t="str">
        <f t="shared" si="1"/>
        <v/>
      </c>
      <c r="E38" t="str">
        <f t="shared" si="2"/>
        <v/>
      </c>
      <c r="F38" t="str">
        <f t="shared" si="3"/>
        <v/>
      </c>
      <c r="G38" t="str">
        <f t="shared" si="4"/>
        <v/>
      </c>
      <c r="H38" t="str">
        <f t="shared" si="5"/>
        <v/>
      </c>
      <c r="I38" t="str">
        <f t="shared" si="6"/>
        <v/>
      </c>
      <c r="J38" t="str">
        <f t="shared" si="7"/>
        <v/>
      </c>
      <c r="K38" t="str">
        <f t="shared" si="8"/>
        <v/>
      </c>
      <c r="L38" t="str">
        <f t="shared" si="9"/>
        <v/>
      </c>
      <c r="M38" t="str">
        <f t="shared" si="10"/>
        <v/>
      </c>
      <c r="N38" t="str">
        <f t="shared" si="11"/>
        <v/>
      </c>
      <c r="O38" t="str">
        <f t="shared" si="12"/>
        <v/>
      </c>
      <c r="P38" t="str">
        <f t="shared" si="13"/>
        <v/>
      </c>
      <c r="Q38" t="str">
        <f t="shared" si="14"/>
        <v/>
      </c>
      <c r="R38" t="str">
        <f t="shared" si="15"/>
        <v/>
      </c>
      <c r="S38" t="str">
        <f t="shared" si="16"/>
        <v/>
      </c>
      <c r="T38" t="str">
        <f t="shared" si="17"/>
        <v/>
      </c>
      <c r="U38" t="str">
        <f t="shared" si="18"/>
        <v/>
      </c>
    </row>
    <row r="39" spans="1:21" x14ac:dyDescent="0.25">
      <c r="A39" t="s">
        <v>51</v>
      </c>
      <c r="B39" t="s">
        <v>204</v>
      </c>
      <c r="C39" t="str">
        <f t="shared" si="0"/>
        <v>Nó hoạt động như thế nào,</v>
      </c>
      <c r="D39" t="str">
        <f t="shared" si="1"/>
        <v>运作方式，</v>
      </c>
      <c r="E39" t="str">
        <f t="shared" si="2"/>
        <v>यह काम किस प्रकार करता है,</v>
      </c>
      <c r="F39" t="str">
        <f t="shared" si="3"/>
        <v>Cómo funciona,</v>
      </c>
      <c r="G39" t="str">
        <f t="shared" si="4"/>
        <v>Comment ça marche,</v>
      </c>
      <c r="H39" t="str">
        <f t="shared" si="5"/>
        <v>كيف يعمل،</v>
      </c>
      <c r="I39" t="str">
        <f t="shared" si="6"/>
        <v>Как это работает,</v>
      </c>
      <c r="J39" t="str">
        <f t="shared" si="7"/>
        <v>Como funciona,</v>
      </c>
      <c r="K39" t="str">
        <f t="shared" si="8"/>
        <v>Bagaimana Cara Kerjanya,</v>
      </c>
      <c r="L39" t="str">
        <f t="shared" si="9"/>
        <v>Wie es funktioniert,</v>
      </c>
      <c r="M39" t="str">
        <f t="shared" si="10"/>
        <v>使い方、</v>
      </c>
      <c r="N39" t="str">
        <f t="shared" si="11"/>
        <v>Nasıl Çalışır,</v>
      </c>
      <c r="O39" t="str">
        <f t="shared" si="12"/>
        <v>작동 원리,</v>
      </c>
      <c r="P39" t="str">
        <f t="shared" si="13"/>
        <v>Jinsi inavyofanya kazi,</v>
      </c>
      <c r="Q39" t="str">
        <f t="shared" si="14"/>
        <v>ఇది ఎలా పనిచేస్తుంది,</v>
      </c>
      <c r="R39" t="str">
        <f t="shared" si="15"/>
        <v>हे कसे कार्य करते,</v>
      </c>
      <c r="S39" t="str">
        <f t="shared" si="16"/>
        <v>எப்படி இது செயல்படுகிறது,</v>
      </c>
      <c r="T39" t="str">
        <f t="shared" si="17"/>
        <v>یہ کیسے کام کرتا ہے،</v>
      </c>
      <c r="U39" t="str">
        <f t="shared" si="18"/>
        <v>কিভাবে এটি কাজ করে,</v>
      </c>
    </row>
    <row r="40" spans="1:21" x14ac:dyDescent="0.25">
      <c r="A40" t="s">
        <v>52</v>
      </c>
      <c r="B40" t="s">
        <v>224</v>
      </c>
      <c r="C40" t="str">
        <f t="shared" si="0"/>
        <v>Chọn Điểm đến,</v>
      </c>
      <c r="D40" t="str">
        <f t="shared" si="1"/>
        <v>选择 Destination （目标），</v>
      </c>
      <c r="E40" t="str">
        <f t="shared" si="2"/>
        <v>गंतव्य का चयन करें,</v>
      </c>
      <c r="F40" t="str">
        <f t="shared" si="3"/>
        <v>Seleccione Destino,</v>
      </c>
      <c r="G40" t="str">
        <f t="shared" si="4"/>
        <v>Sélectionnez la destination,</v>
      </c>
      <c r="H40" t="str">
        <f t="shared" si="5"/>
        <v>حدد الوجهة،</v>
      </c>
      <c r="I40" t="str">
        <f t="shared" si="6"/>
        <v>Выберите пункт назначения,</v>
      </c>
      <c r="J40" t="str">
        <f t="shared" si="7"/>
        <v>Selecione Destino,</v>
      </c>
      <c r="K40" t="str">
        <f t="shared" si="8"/>
        <v>Pilih Tujuan,</v>
      </c>
      <c r="L40" t="str">
        <f t="shared" si="9"/>
        <v>Wählen Sie Ziel,</v>
      </c>
      <c r="M40" t="str">
        <f t="shared" si="10"/>
        <v>目的地を選択し、</v>
      </c>
      <c r="N40" t="str">
        <f t="shared" si="11"/>
        <v>Hedef Seçin,</v>
      </c>
      <c r="O40" t="str">
        <f t="shared" si="12"/>
        <v>목적지를 선택하고,</v>
      </c>
      <c r="P40" t="str">
        <f t="shared" si="13"/>
        <v>Chagua Marudio,</v>
      </c>
      <c r="Q40" t="str">
        <f t="shared" si="14"/>
        <v>గమ్యాన్ని ఎంచుకోండి,</v>
      </c>
      <c r="R40" t="str">
        <f t="shared" si="15"/>
        <v>गंतव्य स्थान निवडा,</v>
      </c>
      <c r="S40" t="str">
        <f t="shared" si="16"/>
        <v>சேருமிடத்தைத் தேர்ந்தெடுக்கவும்,</v>
      </c>
      <c r="T40" t="str">
        <f t="shared" si="17"/>
        <v>منزل منتخب کریں،</v>
      </c>
      <c r="U40" t="str">
        <f t="shared" si="18"/>
        <v>গন্তব্য নির্বাচন করুন,</v>
      </c>
    </row>
    <row r="41" spans="1:21" x14ac:dyDescent="0.25">
      <c r="A41" t="s">
        <v>53</v>
      </c>
      <c r="B41" t="s">
        <v>225</v>
      </c>
      <c r="C41" t="str">
        <f t="shared" si="0"/>
        <v>Chọn quốc gia đến và loại thị thực của bạn,</v>
      </c>
      <c r="D41" t="str">
        <f t="shared" si="1"/>
        <v>选择您的目的地国家和签证类型，</v>
      </c>
      <c r="E41" t="str">
        <f t="shared" si="2"/>
        <v>अपना गंतव्य देश और वीज़ा प्रकार चुनें,</v>
      </c>
      <c r="F41" t="str">
        <f t="shared" si="3"/>
        <v>Elija su país de destino y tipo de visa,</v>
      </c>
      <c r="G41" t="str">
        <f t="shared" si="4"/>
        <v>Choisissez votre pays de destination et votre type de visa,</v>
      </c>
      <c r="H41" t="str">
        <f t="shared" si="5"/>
        <v>اختر بلد وجهتك ونوع التأشيرة،</v>
      </c>
      <c r="I41" t="str">
        <f t="shared" si="6"/>
        <v>Выберите страну назначения и тип визы,</v>
      </c>
      <c r="J41" t="str">
        <f t="shared" si="7"/>
        <v>Escolha o país de destino e o tipo de visto,</v>
      </c>
      <c r="K41" t="str">
        <f t="shared" si="8"/>
        <v>Pilih negara tujuan dan jenis visa Anda,</v>
      </c>
      <c r="L41" t="str">
        <f t="shared" si="9"/>
        <v>Wählen Sie Ihr Zielland und die Art des Visums,</v>
      </c>
      <c r="M41" t="str">
        <f t="shared" si="10"/>
        <v>目的地の国とビザの種類を選択してください。</v>
      </c>
      <c r="N41" t="str">
        <f t="shared" si="11"/>
        <v>Gideceğiniz ülkeyi ve vize türünü seçin,</v>
      </c>
      <c r="O41" t="str">
        <f t="shared" si="12"/>
        <v>목적지 국가와 비자 유형을 선택하고,</v>
      </c>
      <c r="P41" t="str">
        <f t="shared" si="13"/>
        <v>Chagua nchi unayoenda na aina ya visa,</v>
      </c>
      <c r="Q41" t="str">
        <f t="shared" si="14"/>
        <v>మీ గమ్య దేశం మరియు వీసా రకాన్ని ఎంచుకోండి,</v>
      </c>
      <c r="R41" t="str">
        <f t="shared" si="15"/>
        <v>आपला गंतव्य देश आणि व्हिसा प्रकार निवडा,</v>
      </c>
      <c r="S41" t="str">
        <f t="shared" si="16"/>
        <v>நீங்கள் சேரும் நாடு மற்றும் விசா வகையைத் தேர்வுசெய்க,</v>
      </c>
      <c r="T41" t="str">
        <f t="shared" si="17"/>
        <v>اپنی منزل کا ملک اور ویزا کی قسم منتخب کریں،</v>
      </c>
      <c r="U41" t="str">
        <f t="shared" si="18"/>
        <v>আপনার গন্তব্য দেশ এবং ভিসার ধরণ চয়ন করুন,</v>
      </c>
    </row>
    <row r="42" spans="1:21" x14ac:dyDescent="0.25">
      <c r="A42" t="s">
        <v>54</v>
      </c>
      <c r="B42" t="s">
        <v>226</v>
      </c>
      <c r="C42" t="str">
        <f t="shared" si="0"/>
        <v>Tải lên tài liệu,</v>
      </c>
      <c r="D42" t="str">
        <f t="shared" si="1"/>
        <v>上传文件，</v>
      </c>
      <c r="E42" t="str">
        <f t="shared" si="2"/>
        <v>दस्तावेज़ अपलोड करें,</v>
      </c>
      <c r="F42" t="str">
        <f t="shared" si="3"/>
        <v>Subir documentos,</v>
      </c>
      <c r="G42" t="str">
        <f t="shared" si="4"/>
        <v>télécharger des documents,</v>
      </c>
      <c r="H42" t="str">
        <f t="shared" si="5"/>
        <v>تحميل المستندات ،</v>
      </c>
      <c r="I42" t="str">
        <f t="shared" si="6"/>
        <v>Загрузить документы,</v>
      </c>
      <c r="J42" t="str">
        <f t="shared" si="7"/>
        <v>fazer upload de documentos,</v>
      </c>
      <c r="K42" t="str">
        <f t="shared" si="8"/>
        <v>Unggah Dokumen,</v>
      </c>
      <c r="L42" t="str">
        <f t="shared" si="9"/>
        <v>Hochladen von Dokumenten,</v>
      </c>
      <c r="M42" t="str">
        <f t="shared" si="10"/>
        <v>ドキュメントのアップロード、</v>
      </c>
      <c r="N42" t="str">
        <f t="shared" si="11"/>
        <v>Belgeleri yükleyin,</v>
      </c>
      <c r="O42" t="str">
        <f t="shared" si="12"/>
        <v>문서 업로드,</v>
      </c>
      <c r="P42" t="str">
        <f t="shared" si="13"/>
        <v>Pakia nyaraka,</v>
      </c>
      <c r="Q42" t="str">
        <f t="shared" si="14"/>
        <v>డాక్యుమెంట్ లను అప్ లోడ్ చేయండి,</v>
      </c>
      <c r="R42" t="str">
        <f t="shared" si="15"/>
        <v>कागदपत्रे अपलोड करा,</v>
      </c>
      <c r="S42" t="str">
        <f t="shared" si="16"/>
        <v>ஆவணங்களை பதிவேற்றவும்,</v>
      </c>
      <c r="T42" t="str">
        <f t="shared" si="17"/>
        <v>دستاویزات اپ لوڈ کریں،</v>
      </c>
      <c r="U42" t="str">
        <f t="shared" si="18"/>
        <v>নথি আপলোড করুন,</v>
      </c>
    </row>
    <row r="43" spans="1:21" x14ac:dyDescent="0.25">
      <c r="A43" t="s">
        <v>55</v>
      </c>
      <c r="B43" t="s">
        <v>227</v>
      </c>
      <c r="C43" t="str">
        <f t="shared" si="0"/>
        <v>Tải lên tài liệu xin thị thực của bạn,</v>
      </c>
      <c r="D43" t="str">
        <f t="shared" si="1"/>
        <v>上传您的签证申请文件，</v>
      </c>
      <c r="E43" t="str">
        <f t="shared" si="2"/>
        <v>अपने वीज़ा आवेदन दस्तावेज अपलोड करें,</v>
      </c>
      <c r="F43" t="str">
        <f t="shared" si="3"/>
        <v>Cargue los documentos de su solicitud de visa,</v>
      </c>
      <c r="G43" t="str">
        <f t="shared" si="4"/>
        <v>Téléchargez vos documents de demande de visa,</v>
      </c>
      <c r="H43" t="str">
        <f t="shared" si="5"/>
        <v>قم بتحميل مستندات طلب التأشيرة الخاصة بك ،</v>
      </c>
      <c r="I43" t="str">
        <f t="shared" si="6"/>
        <v>Загрузите документы на визу,</v>
      </c>
      <c r="J43" t="str">
        <f t="shared" si="7"/>
        <v>Carregue seus documentos de solicitação de visto,</v>
      </c>
      <c r="K43" t="str">
        <f t="shared" si="8"/>
        <v>Unggah dokumen aplikasi visa Anda,</v>
      </c>
      <c r="L43" t="str">
        <f t="shared" si="9"/>
        <v>Laden Sie Ihre Visumantragsunterlagen hoch,</v>
      </c>
      <c r="M43" t="str">
        <f t="shared" si="10"/>
        <v>ビザ申請書類をアップロードし、</v>
      </c>
      <c r="N43" t="str">
        <f t="shared" si="11"/>
        <v>Vize başvuru belgelerinizi yükleyin,</v>
      </c>
      <c r="O43" t="str">
        <f t="shared" si="12"/>
        <v>비자 신청 서류를 업로드하고,</v>
      </c>
      <c r="P43" t="str">
        <f t="shared" si="13"/>
        <v>Pakia hati zako za maombi ya visa,</v>
      </c>
      <c r="Q43" t="str">
        <f t="shared" si="14"/>
        <v>మీ వీసా దరఖాస్తు పత్రాలను అప్ లోడ్ చేయండి,</v>
      </c>
      <c r="R43" t="str">
        <f t="shared" si="15"/>
        <v>व्हिसा अर्जाची कागदपत्रे अपलोड करा,</v>
      </c>
      <c r="S43" t="str">
        <f t="shared" si="16"/>
        <v>உங்கள் விசா விண்ணப்ப ஆவணங்களை பதிவேற்றவும்,</v>
      </c>
      <c r="T43" t="str">
        <f t="shared" si="17"/>
        <v>اپنے ویزا درخواست دستاویزات اپ لوڈ کریں،</v>
      </c>
      <c r="U43" t="str">
        <f t="shared" si="18"/>
        <v>আপনার ভিসা আবেদনের নথি আপলোড করুন,</v>
      </c>
    </row>
    <row r="44" spans="1:21" x14ac:dyDescent="0.25">
      <c r="A44" t="s">
        <v>56</v>
      </c>
      <c r="B44" t="s">
        <v>228</v>
      </c>
      <c r="C44" t="str">
        <f t="shared" si="0"/>
        <v>Nhập chi tiết,</v>
      </c>
      <c r="D44" t="str">
        <f t="shared" si="1"/>
        <v>输入详细信息，</v>
      </c>
      <c r="E44" t="str">
        <f t="shared" si="2"/>
        <v>विवरण दर्ज करें,</v>
      </c>
      <c r="F44" t="str">
        <f t="shared" si="3"/>
        <v>Introduzca los detalles,</v>
      </c>
      <c r="G44" t="str">
        <f t="shared" si="4"/>
        <v>Entrez les détails,</v>
      </c>
      <c r="H44" t="str">
        <f t="shared" si="5"/>
        <v>أدخل التفاصيل ،</v>
      </c>
      <c r="I44" t="str">
        <f t="shared" si="6"/>
        <v>Введите данные,</v>
      </c>
      <c r="J44" t="str">
        <f t="shared" si="7"/>
        <v>Insira os detalhes,</v>
      </c>
      <c r="K44" t="str">
        <f t="shared" si="8"/>
        <v>Masukkan Detail,</v>
      </c>
      <c r="L44" t="str">
        <f t="shared" si="9"/>
        <v>Details eingeben,</v>
      </c>
      <c r="M44" t="str">
        <f t="shared" si="10"/>
        <v>詳細を入力し、</v>
      </c>
      <c r="N44" t="str">
        <f t="shared" si="11"/>
        <v>Ayrıntıları girin,</v>
      </c>
      <c r="O44" t="str">
        <f t="shared" si="12"/>
        <v>세부 정보를 입력하고,</v>
      </c>
      <c r="P44" t="str">
        <f t="shared" si="13"/>
        <v>Ingiza Maelezo,</v>
      </c>
      <c r="Q44" t="str">
        <f t="shared" si="14"/>
        <v>వివరాలను నమోదు చేయండి,</v>
      </c>
      <c r="R44" t="str">
        <f t="shared" si="15"/>
        <v>तपशील प्रविष्ट करा,</v>
      </c>
      <c r="S44" t="str">
        <f t="shared" si="16"/>
        <v>விவரங்களை உள்ளிடவும்,</v>
      </c>
      <c r="T44" t="str">
        <f t="shared" si="17"/>
        <v>تفصیلات درج کریں،</v>
      </c>
      <c r="U44" t="str">
        <f t="shared" si="18"/>
        <v>বিশদ লিখুন,</v>
      </c>
    </row>
    <row r="45" spans="1:21" x14ac:dyDescent="0.25">
      <c r="A45" t="s">
        <v>57</v>
      </c>
      <c r="B45" t="s">
        <v>229</v>
      </c>
      <c r="C45" t="str">
        <f t="shared" si="0"/>
        <v>Điền thông tin cá nhân của bạn,</v>
      </c>
      <c r="D45" t="str">
        <f t="shared" si="1"/>
        <v>填写您的个人信息，</v>
      </c>
      <c r="E45" t="str">
        <f t="shared" si="2"/>
        <v>अपनी व्यक्तिगत जानकारी भरें,</v>
      </c>
      <c r="F45" t="str">
        <f t="shared" si="3"/>
        <v>Rellena tu información personal,</v>
      </c>
      <c r="G45" t="str">
        <f t="shared" si="4"/>
        <v>Remplissez vos informations personnelles,</v>
      </c>
      <c r="H45" t="str">
        <f t="shared" si="5"/>
        <v>املأ معلوماتك الشخصية ،</v>
      </c>
      <c r="I45" t="str">
        <f t="shared" si="6"/>
        <v>Заполните свои личные данные,</v>
      </c>
      <c r="J45" t="str">
        <f t="shared" si="7"/>
        <v>Preencha suas informações pessoais,</v>
      </c>
      <c r="K45" t="str">
        <f t="shared" si="8"/>
        <v>Isi informasi pribadi Anda,</v>
      </c>
      <c r="L45" t="str">
        <f t="shared" si="9"/>
        <v>Geben Sie Ihre persönlichen Daten ein,</v>
      </c>
      <c r="M45" t="str">
        <f t="shared" si="10"/>
        <v>あなたの個人情報を入力し、</v>
      </c>
      <c r="N45" t="str">
        <f t="shared" si="11"/>
        <v>Kişisel bilgilerinizi doldurun,</v>
      </c>
      <c r="O45" t="str">
        <f t="shared" si="12"/>
        <v>개인 정보를 입력하고,</v>
      </c>
      <c r="P45" t="str">
        <f t="shared" si="13"/>
        <v>Jaza maelezo yako ya kibinafsi,</v>
      </c>
      <c r="Q45" t="str">
        <f t="shared" si="14"/>
        <v>మీ వ్యక్తిగత సమాచారాన్ని పూరించండి,</v>
      </c>
      <c r="R45" t="str">
        <f t="shared" si="15"/>
        <v>आपली वैयक्तिक माहिती भरा,</v>
      </c>
      <c r="S45" t="str">
        <f t="shared" si="16"/>
        <v>உங்கள் தனிப்பட்ட தகவலை நிரப்பவும்,</v>
      </c>
      <c r="T45" t="str">
        <f t="shared" si="17"/>
        <v>اپنی ذاتی معلومات بھریں،</v>
      </c>
      <c r="U45" t="str">
        <f t="shared" si="18"/>
        <v>আপনার ব্যক্তিগত তথ্য পূরণ করুন,</v>
      </c>
    </row>
    <row r="46" spans="1:21" x14ac:dyDescent="0.25">
      <c r="A46" t="s">
        <v>58</v>
      </c>
      <c r="B46" t="s">
        <v>230</v>
      </c>
      <c r="C46" t="str">
        <f t="shared" si="0"/>
        <v>Xem trước kết quả,</v>
      </c>
      <c r="D46" t="str">
        <f t="shared" si="1"/>
        <v>预览结果、</v>
      </c>
      <c r="E46" t="str">
        <f t="shared" si="2"/>
        <v>पूर्वावलोकन परिणाम,</v>
      </c>
      <c r="F46" t="str">
        <f t="shared" si="3"/>
        <v>Vista previa de los resultados,</v>
      </c>
      <c r="G46" t="str">
        <f t="shared" si="4"/>
        <v>Prévisualiser les résultats,</v>
      </c>
      <c r="H46" t="str">
        <f t="shared" si="5"/>
        <v>معاينة النتائج،</v>
      </c>
      <c r="I46" t="str">
        <f t="shared" si="6"/>
        <v>Предварительный просмотр результатов,</v>
      </c>
      <c r="J46" t="str">
        <f t="shared" si="7"/>
        <v>Visualizar resultados,</v>
      </c>
      <c r="K46" t="str">
        <f t="shared" si="8"/>
        <v>Pratinjau Hasil,</v>
      </c>
      <c r="L46" t="str">
        <f t="shared" si="9"/>
        <v>Vorschau der Ergebnisse,</v>
      </c>
      <c r="M46" t="str">
        <f t="shared" si="10"/>
        <v>プレビュー結果、</v>
      </c>
      <c r="N46" t="str">
        <f t="shared" si="11"/>
        <v>Önizleme Sonuçları,</v>
      </c>
      <c r="O46" t="str">
        <f t="shared" si="12"/>
        <v>결과 미리보기,</v>
      </c>
      <c r="P46" t="str">
        <f t="shared" si="13"/>
        <v>Hakiki Matokeo,</v>
      </c>
      <c r="Q46" t="str">
        <f t="shared" si="14"/>
        <v>ప్రివ్యూ ఫలితాలు,</v>
      </c>
      <c r="R46" t="str">
        <f t="shared" si="15"/>
        <v>पूर्वावलोकन परिणाम,</v>
      </c>
      <c r="S46" t="str">
        <f t="shared" si="16"/>
        <v>முடிவுகளை முன்னோட்டமிடுங்கள்,</v>
      </c>
      <c r="T46" t="str">
        <f t="shared" si="17"/>
        <v>پیش نظارہ کے نتائج،</v>
      </c>
      <c r="U46" t="str">
        <f t="shared" si="18"/>
        <v>ফলাফলের পূর্বরূপ,</v>
      </c>
    </row>
    <row r="47" spans="1:21" x14ac:dyDescent="0.25">
      <c r="A47" t="s">
        <v>59</v>
      </c>
      <c r="B47" t="s">
        <v>231</v>
      </c>
      <c r="C47" t="str">
        <f t="shared" si="0"/>
        <v>Xem bản xem trước xác thực trước khi thanh toán,</v>
      </c>
      <c r="D47" t="str">
        <f t="shared" si="1"/>
        <v>付款前查看验证预览，</v>
      </c>
      <c r="E47" t="str">
        <f t="shared" si="2"/>
        <v>भुगतान से पहले सत्यापन पूर्वावलोकन देखें,</v>
      </c>
      <c r="F47" t="str">
        <f t="shared" si="3"/>
        <v>Ver vista previa de validación antes del pago,</v>
      </c>
      <c r="G47" t="str">
        <f t="shared" si="4"/>
        <v>Voir l’aperçu de la validation avant le paiement,</v>
      </c>
      <c r="H47" t="str">
        <f t="shared" si="5"/>
        <v>انظر معاينة التحقق قبل الدفع ،</v>
      </c>
      <c r="I47" t="str">
        <f t="shared" si="6"/>
        <v>Смотрите предварительный просмотр проверки перед оплатой,</v>
      </c>
      <c r="J47" t="str">
        <f t="shared" si="7"/>
        <v>Veja a visualização da validação antes do pagamento,</v>
      </c>
      <c r="K47" t="str">
        <f t="shared" si="8"/>
        <v>Lihat pratinjau validasi sebelum pembayaran,</v>
      </c>
      <c r="L47" t="str">
        <f t="shared" si="9"/>
        <v>Siehe Validierungsvorschau vor der Zahlung,</v>
      </c>
      <c r="M47" t="str">
        <f t="shared" si="10"/>
        <v>支払い前に検証プレビューを参照してください。</v>
      </c>
      <c r="N47" t="str">
        <f t="shared" si="11"/>
        <v>Ödeme yapmadan önce doğrulama önizlemesine bakın,</v>
      </c>
      <c r="O47" t="str">
        <f t="shared" si="12"/>
        <v>결제하기 전에 유효성 검사 미리보기를 참조하십시오.</v>
      </c>
      <c r="P47" t="str">
        <f t="shared" si="13"/>
        <v>Tazama hakikisho la uthibitishaji kabla ya malipo,</v>
      </c>
      <c r="Q47" t="str">
        <f t="shared" si="14"/>
        <v>చెల్లింపుకు ముందు ధృవీకరణ ప్రివ్యూ చూడండి,</v>
      </c>
      <c r="R47" t="str">
        <f t="shared" si="15"/>
        <v>देयक देण्यापूर्वी वैधता पूर्वावलोकन पहा,</v>
      </c>
      <c r="S47" t="str">
        <f t="shared" si="16"/>
        <v>பணம் செலுத்துவதற்கு முன் சரிபார்ப்பு முன்னோட்டத்தைப் பார்க்கவும்,</v>
      </c>
      <c r="T47" t="str">
        <f t="shared" si="17"/>
        <v>ادائیگی سے پہلے توثیق کا پیش نظارہ دیکھیں،</v>
      </c>
      <c r="U47" t="str">
        <f t="shared" si="18"/>
        <v>পেমেন্টের আগে বৈধতার পূর্বরূপ দেখুন,</v>
      </c>
    </row>
    <row r="48" spans="1:21" x14ac:dyDescent="0.25">
      <c r="A48" t="s">
        <v>60</v>
      </c>
      <c r="B48" t="s">
        <v>232</v>
      </c>
      <c r="C48" t="str">
        <f t="shared" si="0"/>
        <v>Thanh toán và tải xuống,</v>
      </c>
      <c r="D48" t="str">
        <f t="shared" si="1"/>
        <v>付费和下载，</v>
      </c>
      <c r="E48" t="str">
        <f t="shared" si="2"/>
        <v>भुगतान करें और डाउनलोड करें,</v>
      </c>
      <c r="F48" t="str">
        <f t="shared" si="3"/>
        <v>Pagar y descargar,</v>
      </c>
      <c r="G48" t="str">
        <f t="shared" si="4"/>
        <v>Payer et télécharger,</v>
      </c>
      <c r="H48" t="str">
        <f t="shared" si="5"/>
        <v>الدفع والتنزيل ،</v>
      </c>
      <c r="I48" t="str">
        <f t="shared" si="6"/>
        <v>Оплатить и скачать,</v>
      </c>
      <c r="J48" t="str">
        <f t="shared" si="7"/>
        <v>Pague e baixe,</v>
      </c>
      <c r="K48" t="str">
        <f t="shared" si="8"/>
        <v>Bayar dan Unduh,</v>
      </c>
      <c r="L48" t="str">
        <f t="shared" si="9"/>
        <v>Bezahlen und Herunterladen,</v>
      </c>
      <c r="M48" t="str">
        <f t="shared" si="10"/>
        <v>支払いとダウンロード、</v>
      </c>
      <c r="N48" t="str">
        <f t="shared" si="11"/>
        <v>Öde ve İndir,</v>
      </c>
      <c r="O48" t="str">
        <f t="shared" si="12"/>
        <v>결제 및 다운로드,</v>
      </c>
      <c r="P48" t="str">
        <f t="shared" si="13"/>
        <v>Lipa na Upakue,</v>
      </c>
      <c r="Q48" t="str">
        <f t="shared" si="14"/>
        <v>చెల్లింపు మరియు డౌన్ లోడ్,</v>
      </c>
      <c r="R48" t="str">
        <f t="shared" si="15"/>
        <v>पैसे द्या आणि डाउनलोड करा,</v>
      </c>
      <c r="S48" t="str">
        <f t="shared" si="16"/>
        <v>பணம் செலுத்தி பதிவிறக்கம் செய்யுங்கள்,</v>
      </c>
      <c r="T48" t="str">
        <f t="shared" si="17"/>
        <v>ادائیگی کریں اور ڈاؤن لوڈ کریں،</v>
      </c>
      <c r="U48" t="str">
        <f t="shared" si="18"/>
        <v>পে অ্যান্ড ডাউনলোড,</v>
      </c>
    </row>
    <row r="49" spans="1:21" x14ac:dyDescent="0.25">
      <c r="A49" t="s">
        <v>61</v>
      </c>
      <c r="B49" t="s">
        <v>233</v>
      </c>
      <c r="C49" t="str">
        <f t="shared" si="0"/>
        <v>Hoàn tất thanh toán để có báo cáo chi tiết đầy đủ,</v>
      </c>
      <c r="D49" t="str">
        <f t="shared" si="1"/>
        <v>完成付款以获得完整的详细报告，</v>
      </c>
      <c r="E49" t="str">
        <f t="shared" si="2"/>
        <v>पूर्ण विस्तृत रिपोर्ट के लिए पूर्ण भुगतान,</v>
      </c>
      <c r="F49" t="str">
        <f t="shared" si="3"/>
        <v>Pago completo para un informe detallado completo,</v>
      </c>
      <c r="G49" t="str">
        <f t="shared" si="4"/>
        <v>Paiement complet pour le rapport détaillé complet,</v>
      </c>
      <c r="H49" t="str">
        <f t="shared" si="5"/>
        <v>استكمال الدفع للحصول على تقرير مفصل كامل،</v>
      </c>
      <c r="I49" t="str">
        <f t="shared" si="6"/>
        <v>Полная оплата для получения полного подробного отчета,</v>
      </c>
      <c r="J49" t="str">
        <f t="shared" si="7"/>
        <v>Pagamento completo para relatório detalhado completo,</v>
      </c>
      <c r="K49" t="str">
        <f t="shared" si="8"/>
        <v>Selesaikan pembayaran untuk laporan terperinci lengkap,</v>
      </c>
      <c r="L49" t="str">
        <f t="shared" si="9"/>
        <v>Vollständige Zahlung für den vollständigen detaillierten Bericht,</v>
      </c>
      <c r="M49" t="str">
        <f t="shared" si="10"/>
        <v>完全な詳細レポートの完全な支払い、</v>
      </c>
      <c r="N49" t="str">
        <f t="shared" si="11"/>
        <v>Tam ayrıntılı rapor için ödemeyi tamamlayın,</v>
      </c>
      <c r="O49" t="str">
        <f t="shared" si="12"/>
        <v>전체 상세 보고서에 대한 완전한 지불,</v>
      </c>
      <c r="P49" t="str">
        <f t="shared" si="13"/>
        <v>Malipo kamili kwa ripoti kamili ya kina,</v>
      </c>
      <c r="Q49" t="str">
        <f t="shared" si="14"/>
        <v>పూర్తి వివరణాత్మక నివేదిక కోసం పూర్తి చెల్లింపు,</v>
      </c>
      <c r="R49" t="str">
        <f t="shared" si="15"/>
        <v>संपूर्ण तपशीलवार अहवालासाठी संपूर्ण देयके,</v>
      </c>
      <c r="S49" t="str">
        <f t="shared" si="16"/>
        <v>முழு விரிவான அறிக்கைக்கு முழுமையான கட்டணம்,</v>
      </c>
      <c r="T49" t="str">
        <f t="shared" si="17"/>
        <v>مکمل تفصیلی رپورٹ کے لئے مکمل ادائیگی،</v>
      </c>
      <c r="U49" t="str">
        <f t="shared" si="18"/>
        <v>সম্পূর্ণ বিশদ প্রতিবেদনের জন্য সম্পূর্ণ অর্থ প্রদান,</v>
      </c>
    </row>
    <row r="50" spans="1:21" x14ac:dyDescent="0.25">
      <c r="A50" t="s">
        <v>0</v>
      </c>
      <c r="C50" t="str">
        <f t="shared" si="0"/>
        <v/>
      </c>
      <c r="D50" t="str">
        <f t="shared" si="1"/>
        <v/>
      </c>
      <c r="E50" t="str">
        <f t="shared" si="2"/>
        <v/>
      </c>
      <c r="F50" t="str">
        <f t="shared" si="3"/>
        <v/>
      </c>
      <c r="G50" t="str">
        <f t="shared" si="4"/>
        <v/>
      </c>
      <c r="H50" t="str">
        <f t="shared" si="5"/>
        <v/>
      </c>
      <c r="I50" t="str">
        <f t="shared" si="6"/>
        <v/>
      </c>
      <c r="J50" t="str">
        <f t="shared" si="7"/>
        <v/>
      </c>
      <c r="K50" t="str">
        <f t="shared" si="8"/>
        <v/>
      </c>
      <c r="L50" t="str">
        <f t="shared" si="9"/>
        <v/>
      </c>
      <c r="M50" t="str">
        <f t="shared" si="10"/>
        <v/>
      </c>
      <c r="N50" t="str">
        <f t="shared" si="11"/>
        <v/>
      </c>
      <c r="O50" t="str">
        <f t="shared" si="12"/>
        <v/>
      </c>
      <c r="P50" t="str">
        <f t="shared" si="13"/>
        <v/>
      </c>
      <c r="Q50" t="str">
        <f t="shared" si="14"/>
        <v/>
      </c>
      <c r="R50" t="str">
        <f t="shared" si="15"/>
        <v/>
      </c>
      <c r="S50" t="str">
        <f t="shared" si="16"/>
        <v/>
      </c>
      <c r="T50" t="str">
        <f t="shared" si="17"/>
        <v/>
      </c>
      <c r="U50" t="str">
        <f t="shared" si="18"/>
        <v/>
      </c>
    </row>
    <row r="51" spans="1:21" x14ac:dyDescent="0.25">
      <c r="A51" t="s">
        <v>5</v>
      </c>
      <c r="C51" t="str">
        <f t="shared" si="0"/>
        <v/>
      </c>
      <c r="D51" t="str">
        <f t="shared" si="1"/>
        <v/>
      </c>
      <c r="E51" t="str">
        <f t="shared" si="2"/>
        <v/>
      </c>
      <c r="F51" t="str">
        <f t="shared" si="3"/>
        <v/>
      </c>
      <c r="G51" t="str">
        <f t="shared" si="4"/>
        <v/>
      </c>
      <c r="H51" t="str">
        <f t="shared" si="5"/>
        <v/>
      </c>
      <c r="I51" t="str">
        <f t="shared" si="6"/>
        <v/>
      </c>
      <c r="J51" t="str">
        <f t="shared" si="7"/>
        <v/>
      </c>
      <c r="K51" t="str">
        <f t="shared" si="8"/>
        <v/>
      </c>
      <c r="L51" t="str">
        <f t="shared" si="9"/>
        <v/>
      </c>
      <c r="M51" t="str">
        <f t="shared" si="10"/>
        <v/>
      </c>
      <c r="N51" t="str">
        <f t="shared" si="11"/>
        <v/>
      </c>
      <c r="O51" t="str">
        <f t="shared" si="12"/>
        <v/>
      </c>
      <c r="P51" t="str">
        <f t="shared" si="13"/>
        <v/>
      </c>
      <c r="Q51" t="str">
        <f t="shared" si="14"/>
        <v/>
      </c>
      <c r="R51" t="str">
        <f t="shared" si="15"/>
        <v/>
      </c>
      <c r="S51" t="str">
        <f t="shared" si="16"/>
        <v/>
      </c>
      <c r="T51" t="str">
        <f t="shared" si="17"/>
        <v/>
      </c>
      <c r="U51" t="str">
        <f t="shared" si="18"/>
        <v/>
      </c>
    </row>
    <row r="52" spans="1:21" x14ac:dyDescent="0.25">
      <c r="A52" t="s">
        <v>62</v>
      </c>
      <c r="B52" t="s">
        <v>234</v>
      </c>
      <c r="C52" t="str">
        <f t="shared" si="0"/>
        <v>Giá đơn giản, minh bạch,</v>
      </c>
      <c r="D52" t="str">
        <f t="shared" si="1"/>
        <v>简单、透明的定价，</v>
      </c>
      <c r="E52" t="str">
        <f t="shared" si="2"/>
        <v>सरल, पारदर्शी मूल्य निर्धारण,</v>
      </c>
      <c r="F52" t="str">
        <f t="shared" si="3"/>
        <v>Precios simples y transparentes,</v>
      </c>
      <c r="G52" t="str">
        <f t="shared" si="4"/>
        <v>une tarification simple et transparente,</v>
      </c>
      <c r="H52" t="str">
        <f t="shared" si="5"/>
        <v>تسعير بسيط وشفاف ،</v>
      </c>
      <c r="I52" t="str">
        <f t="shared" si="6"/>
        <v>Простое, прозрачное ценообразование,</v>
      </c>
      <c r="J52" t="str">
        <f t="shared" si="7"/>
        <v>Preços simples e transparentes,</v>
      </c>
      <c r="K52" t="str">
        <f t="shared" si="8"/>
        <v>Harga Sederhana dan Transparan,</v>
      </c>
      <c r="L52" t="str">
        <f t="shared" si="9"/>
        <v>einfache, transparente Preisgestaltung,</v>
      </c>
      <c r="M52" t="str">
        <f t="shared" si="10"/>
        <v>シンプルで透明性の高い価格設定、</v>
      </c>
      <c r="N52" t="str">
        <f t="shared" si="11"/>
        <v>Basit, şeffaf fiyatlandırma,</v>
      </c>
      <c r="O52" t="str">
        <f t="shared" si="12"/>
        <v>간단하고 투명한 가격 책정,</v>
      </c>
      <c r="P52" t="str">
        <f t="shared" si="13"/>
        <v>Bei rahisi, ya uwazi,</v>
      </c>
      <c r="Q52" t="str">
        <f t="shared" si="14"/>
        <v>సరళమైన, పారదర్శకమైన ధర,</v>
      </c>
      <c r="R52" t="str">
        <f t="shared" si="15"/>
        <v>सोपी, पारदर्शक किंमत,</v>
      </c>
      <c r="S52" t="str">
        <f t="shared" si="16"/>
        <v>எளிய, வெளிப்படையான விலை,</v>
      </c>
      <c r="T52" t="str">
        <f t="shared" si="17"/>
        <v>آسان، شفاف قیمت،</v>
      </c>
      <c r="U52" t="str">
        <f t="shared" si="18"/>
        <v>সহজ, স্বচ্ছ মূল্য,</v>
      </c>
    </row>
    <row r="53" spans="1:21" x14ac:dyDescent="0.25">
      <c r="A53" t="s">
        <v>63</v>
      </c>
      <c r="B53" t="s">
        <v>235</v>
      </c>
      <c r="C53" t="str">
        <f t="shared" si="0"/>
        <v>Mỗi lần xác nhận,</v>
      </c>
      <c r="D53" t="str">
        <f t="shared" si="1"/>
        <v>根据验证，</v>
      </c>
      <c r="E53" t="str">
        <f t="shared" si="2"/>
        <v>प्रति सत्यापन,</v>
      </c>
      <c r="F53" t="str">
        <f t="shared" si="3"/>
        <v>Por validación,</v>
      </c>
      <c r="G53" t="str">
        <f t="shared" si="4"/>
        <v>Par validation,</v>
      </c>
      <c r="H53" t="str">
        <f t="shared" si="5"/>
        <v>لكل التحقق من الصحة ،</v>
      </c>
      <c r="I53" t="str">
        <f t="shared" si="6"/>
        <v>В соответствии с проверкой,</v>
      </c>
      <c r="J53" t="str">
        <f t="shared" si="7"/>
        <v>Por validação,</v>
      </c>
      <c r="K53" t="str">
        <f t="shared" si="8"/>
        <v>Per validasi,</v>
      </c>
      <c r="L53" t="str">
        <f t="shared" si="9"/>
        <v>Pro Validierung,</v>
      </c>
      <c r="M53" t="str">
        <f t="shared" si="10"/>
        <v>検証ごとに、</v>
      </c>
      <c r="N53" t="str">
        <f t="shared" si="11"/>
        <v>Doğrulama başına,</v>
      </c>
      <c r="O53" t="str">
        <f t="shared" si="12"/>
        <v>유효성 검사에 따라</v>
      </c>
      <c r="P53" t="str">
        <f t="shared" si="13"/>
        <v>Kwa uthibitishaji,</v>
      </c>
      <c r="Q53" t="str">
        <f t="shared" si="14"/>
        <v>Per validation,</v>
      </c>
      <c r="R53" t="str">
        <f t="shared" si="15"/>
        <v>Per validation,</v>
      </c>
      <c r="S53" t="str">
        <f t="shared" si="16"/>
        <v>ஒரு சரிபார்ப்புக்கு,</v>
      </c>
      <c r="T53" t="str">
        <f t="shared" si="17"/>
        <v>Per validation,</v>
      </c>
      <c r="U53" t="str">
        <f t="shared" si="18"/>
        <v>বৈধতা অনুযায়ী,</v>
      </c>
    </row>
    <row r="54" spans="1:21" x14ac:dyDescent="0.25">
      <c r="A54" t="s">
        <v>64</v>
      </c>
      <c r="B54" t="s">
        <v>236</v>
      </c>
      <c r="C54" t="str">
        <f t="shared" si="0"/>
        <v>Phân tích tài liệu hoàn chỉnh,</v>
      </c>
      <c r="D54" t="str">
        <f t="shared" si="1"/>
        <v>完整的文档分析，</v>
      </c>
      <c r="E54" t="str">
        <f t="shared" si="2"/>
        <v>पूर्ण दस्तावेज़ विश्लेषण,</v>
      </c>
      <c r="F54" t="str">
        <f t="shared" si="3"/>
        <v>Análisis completo de documentos,</v>
      </c>
      <c r="G54" t="str">
        <f t="shared" si="4"/>
        <v>Analyse complète des documents,</v>
      </c>
      <c r="H54" t="str">
        <f t="shared" si="5"/>
        <v>تحليل كامل للوثائق ،</v>
      </c>
      <c r="I54" t="str">
        <f t="shared" si="6"/>
        <v>Полный анализ документов,</v>
      </c>
      <c r="J54" t="str">
        <f t="shared" si="7"/>
        <v>Análise documental completa,</v>
      </c>
      <c r="K54" t="str">
        <f t="shared" si="8"/>
        <v>Analisis dokumen lengkap,</v>
      </c>
      <c r="L54" t="str">
        <f t="shared" si="9"/>
        <v>Vollständige Dokumentenanalyse,</v>
      </c>
      <c r="M54" t="str">
        <f t="shared" si="10"/>
        <v>完全なドキュメント分析、</v>
      </c>
      <c r="N54" t="str">
        <f t="shared" si="11"/>
        <v>Eksiksiz doküman analizi,</v>
      </c>
      <c r="O54" t="str">
        <f t="shared" si="12"/>
        <v>완벽한 문서 분석,</v>
      </c>
      <c r="P54" t="str">
        <f t="shared" si="13"/>
        <v>Uchambuzi kamili wa hati,</v>
      </c>
      <c r="Q54" t="str">
        <f t="shared" si="14"/>
        <v>పూర్తి డాక్యుమెంట్ విశ్లేషణ,</v>
      </c>
      <c r="R54" t="str">
        <f t="shared" si="15"/>
        <v>संपूर्ण दस्तऐवज विश्लेषण,</v>
      </c>
      <c r="S54" t="str">
        <f t="shared" si="16"/>
        <v>முழுமையான ஆவண பகுப்பாய்வு,</v>
      </c>
      <c r="T54" t="str">
        <f t="shared" si="17"/>
        <v>دستاویز کا مکمل تجزیہ،</v>
      </c>
      <c r="U54" t="str">
        <f t="shared" si="18"/>
        <v>সম্পূর্ণ নথি বিশ্লেষণ,</v>
      </c>
    </row>
    <row r="55" spans="1:21" x14ac:dyDescent="0.25">
      <c r="A55" t="s">
        <v>65</v>
      </c>
      <c r="B55" t="s">
        <v>237</v>
      </c>
      <c r="C55" t="str">
        <f t="shared" si="0"/>
        <v>Báo cáo xác nhận chi tiết,</v>
      </c>
      <c r="D55" t="str">
        <f t="shared" si="1"/>
        <v>详细的验证报告，</v>
      </c>
      <c r="E55" t="str">
        <f t="shared" si="2"/>
        <v>विस्तृत सत्यापन रिपोर्ट,</v>
      </c>
      <c r="F55" t="str">
        <f t="shared" si="3"/>
        <v>Informe de validación detallado,</v>
      </c>
      <c r="G55" t="str">
        <f t="shared" si="4"/>
        <v>Rapport de validation détaillé,</v>
      </c>
      <c r="H55" t="str">
        <f t="shared" si="5"/>
        <v>تقرير مفصل للتحقق ،</v>
      </c>
      <c r="I55" t="str">
        <f t="shared" si="6"/>
        <v>Подробный отчет о проверке,</v>
      </c>
      <c r="J55" t="str">
        <f t="shared" si="7"/>
        <v>Relatório de validação detalhado,</v>
      </c>
      <c r="K55" t="str">
        <f t="shared" si="8"/>
        <v>Laporan validasi terperinci,</v>
      </c>
      <c r="L55" t="str">
        <f t="shared" si="9"/>
        <v>Detaillierter Validierungsbericht,</v>
      </c>
      <c r="M55" t="str">
        <f t="shared" si="10"/>
        <v>詳細な検証レポート、</v>
      </c>
      <c r="N55" t="str">
        <f t="shared" si="11"/>
        <v>Detaylı validasyon raporu,</v>
      </c>
      <c r="O55" t="str">
        <f t="shared" si="12"/>
        <v>자세한 검증 보고서,</v>
      </c>
      <c r="P55" t="str">
        <f t="shared" si="13"/>
        <v>Ripoti ya kina ya uthibitishaji,</v>
      </c>
      <c r="Q55" t="str">
        <f t="shared" si="14"/>
        <v>వివరణాత్మక ధ్రువీకరణ నివేదిక,</v>
      </c>
      <c r="R55" t="str">
        <f t="shared" si="15"/>
        <v>सविस्तर पडताळणी अहवाल,</v>
      </c>
      <c r="S55" t="str">
        <f t="shared" si="16"/>
        <v>விரிவான சரிபார்ப்பு அறிக்கை,</v>
      </c>
      <c r="T55" t="str">
        <f t="shared" si="17"/>
        <v>تفصیلی توثیقی رپورٹ،</v>
      </c>
      <c r="U55" t="str">
        <f t="shared" si="18"/>
        <v>বিস্তারিত বৈধতা প্রতিবেদন,</v>
      </c>
    </row>
    <row r="56" spans="1:21" x14ac:dyDescent="0.25">
      <c r="A56" t="s">
        <v>66</v>
      </c>
      <c r="B56" t="s">
        <v>238</v>
      </c>
      <c r="C56" t="str">
        <f t="shared" si="0"/>
        <v>Đề xuất &amp; danh sách kiểm tra,</v>
      </c>
      <c r="D56" t="str">
        <f t="shared" si="1"/>
        <v>建议和清单，</v>
      </c>
      <c r="E56" t="str">
        <f t="shared" si="2"/>
        <v>सिफारिशें और चेकलिस्ट,</v>
      </c>
      <c r="F56" t="str">
        <f t="shared" si="3"/>
        <v>Recomendaciones y lista de verificación,</v>
      </c>
      <c r="G56" t="str">
        <f t="shared" si="4"/>
        <v>Recommandations et liste de contrôle,</v>
      </c>
      <c r="H56" t="str">
        <f t="shared" si="5"/>
        <v>التوصيات وقائمة المراجعة ،</v>
      </c>
      <c r="I56" t="str">
        <f t="shared" si="6"/>
        <v>Рекомендации и чек-лист,</v>
      </c>
      <c r="J56" t="str">
        <f t="shared" si="7"/>
        <v>Recomendações e lista de verificação,</v>
      </c>
      <c r="K56" t="str">
        <f t="shared" si="8"/>
        <v>Rekomendasi &amp; daftar periksa,</v>
      </c>
      <c r="L56" t="str">
        <f t="shared" si="9"/>
        <v>Empfehlungen &amp; Checkliste,</v>
      </c>
      <c r="M56" t="str">
        <f t="shared" si="10"/>
        <v>推奨事項とチェックリスト、</v>
      </c>
      <c r="N56" t="str">
        <f t="shared" si="11"/>
        <v>Öneriler ve kontrol listesi,</v>
      </c>
      <c r="O56" t="str">
        <f t="shared" si="12"/>
        <v>권장 사항 및 체크리스트,</v>
      </c>
      <c r="P56" t="str">
        <f t="shared" si="13"/>
        <v>Mapendekezo na orodha ya ukaguzi,</v>
      </c>
      <c r="Q56" t="str">
        <f t="shared" si="14"/>
        <v>సిఫార్సులు మరియు చెక్ లిస్ట్,</v>
      </c>
      <c r="R56" t="str">
        <f t="shared" si="15"/>
        <v>शिफारशी आणि चेकलिस्ट,</v>
      </c>
      <c r="S56" t="str">
        <f t="shared" si="16"/>
        <v>பரிந்துரைகள் &amp; சரிபார்ப்பு பட்டியல்,</v>
      </c>
      <c r="T56" t="str">
        <f t="shared" si="17"/>
        <v>سفارشات اور چیک لسٹ،</v>
      </c>
      <c r="U56" t="str">
        <f t="shared" si="18"/>
        <v>প্রস্তাবনা ও চেকলিস্ট,</v>
      </c>
    </row>
    <row r="57" spans="1:21" x14ac:dyDescent="0.25">
      <c r="A57" t="s">
        <v>67</v>
      </c>
      <c r="B57" t="s">
        <v>239</v>
      </c>
      <c r="C57" t="str">
        <f t="shared" si="0"/>
        <v>Xử lý tài liệu an toàn,</v>
      </c>
      <c r="D57" t="str">
        <f t="shared" si="1"/>
        <v>安全的文档处理，</v>
      </c>
      <c r="E57" t="str">
        <f t="shared" si="2"/>
        <v>सुरक्षित दस्तावेज़ हैंडलिंग,</v>
      </c>
      <c r="F57" t="str">
        <f t="shared" si="3"/>
        <v>Manejo seguro de documentos,</v>
      </c>
      <c r="G57" t="str">
        <f t="shared" si="4"/>
        <v>Traitement sécurisé des documents,</v>
      </c>
      <c r="H57" t="str">
        <f t="shared" si="5"/>
        <v>التعامل الآمن مع المستندات ،</v>
      </c>
      <c r="I57" t="str">
        <f t="shared" si="6"/>
        <v>Безопасная работа с документами,</v>
      </c>
      <c r="J57" t="str">
        <f t="shared" si="7"/>
        <v>Manuseio seguro de documentos,</v>
      </c>
      <c r="K57" t="str">
        <f t="shared" si="8"/>
        <v>Penanganan dokumen yang aman,</v>
      </c>
      <c r="L57" t="str">
        <f t="shared" si="9"/>
        <v>Sichere Dokumentenhandhabung,</v>
      </c>
      <c r="M57" t="str">
        <f t="shared" si="10"/>
        <v>安全なドキュメント処理、</v>
      </c>
      <c r="N57" t="str">
        <f t="shared" si="11"/>
        <v>Güvenli belge işleme,</v>
      </c>
      <c r="O57" t="str">
        <f t="shared" si="12"/>
        <v>안전한 문서 처리,</v>
      </c>
      <c r="P57" t="str">
        <f t="shared" si="13"/>
        <v>Utunzaji salama wa hati,</v>
      </c>
      <c r="Q57" t="str">
        <f t="shared" si="14"/>
        <v>సురక్షితమైన డాక్యుమెంట్ హ్యాండ్లింగ్,</v>
      </c>
      <c r="R57" t="str">
        <f t="shared" si="15"/>
        <v>सुरक्षित दस्तऐवज हाताळणी,</v>
      </c>
      <c r="S57" t="str">
        <f t="shared" si="16"/>
        <v>பாதுகாப்பான ஆவண கையாளுதல்,</v>
      </c>
      <c r="T57" t="str">
        <f t="shared" si="17"/>
        <v>محفوظ دستاویز ہینڈلنگ،</v>
      </c>
      <c r="U57" t="str">
        <f t="shared" si="18"/>
        <v>সুরক্ষিত নথি পরিচালনা,</v>
      </c>
    </row>
    <row r="58" spans="1:21" x14ac:dyDescent="0.25">
      <c r="A58" t="s">
        <v>68</v>
      </c>
      <c r="B58" t="s">
        <v>240</v>
      </c>
      <c r="C58" t="str">
        <f t="shared" si="0"/>
        <v>Bắt đầu xác thực,</v>
      </c>
      <c r="D58" t="str">
        <f t="shared" si="1"/>
        <v>Start Validation（开始验证）、</v>
      </c>
      <c r="E58" t="str">
        <f t="shared" si="2"/>
        <v>सत्यापन प्रारंभ करें,</v>
      </c>
      <c r="F58" t="str">
        <f t="shared" si="3"/>
        <v>Iniciar validación,</v>
      </c>
      <c r="G58" t="str">
        <f t="shared" si="4"/>
        <v>Démarrer la validation,</v>
      </c>
      <c r="H58" t="str">
        <f t="shared" si="5"/>
        <v>بدء التحقق من الصحة ،</v>
      </c>
      <c r="I58" t="str">
        <f t="shared" si="6"/>
        <v>Начать валидацию,</v>
      </c>
      <c r="J58" t="str">
        <f t="shared" si="7"/>
        <v>Iniciar validação,</v>
      </c>
      <c r="K58" t="str">
        <f t="shared" si="8"/>
        <v>Mulai Validasi,</v>
      </c>
      <c r="L58" t="str">
        <f t="shared" si="9"/>
        <v>Starten Sie die Validierung,</v>
      </c>
      <c r="M58" t="str">
        <f t="shared" si="10"/>
        <v>検証を開始し、</v>
      </c>
      <c r="N58" t="str">
        <f t="shared" si="11"/>
        <v>Doğrulamayı başlatın,</v>
      </c>
      <c r="O58" t="str">
        <f t="shared" si="12"/>
        <v>유효성 검사 시작,</v>
      </c>
      <c r="P58" t="str">
        <f t="shared" si="13"/>
        <v>Anza uthibitishaji,</v>
      </c>
      <c r="Q58" t="str">
        <f t="shared" si="14"/>
        <v>ధృవీకరించడం ప్రారంభించండి,</v>
      </c>
      <c r="R58" t="str">
        <f t="shared" si="15"/>
        <v>प्रारंभ प्रमाणीकरण,</v>
      </c>
      <c r="S58" t="str">
        <f t="shared" si="16"/>
        <v>சரிபார்ப்பைத் தொடங்கவும்,</v>
      </c>
      <c r="T58" t="str">
        <f t="shared" si="17"/>
        <v>توثیق شروع کریں،</v>
      </c>
      <c r="U58" t="str">
        <f t="shared" si="18"/>
        <v>বৈধতা শুরু করুন,</v>
      </c>
    </row>
    <row r="59" spans="1:21" x14ac:dyDescent="0.25">
      <c r="A59" t="s">
        <v>0</v>
      </c>
      <c r="C59" t="str">
        <f t="shared" si="0"/>
        <v/>
      </c>
      <c r="D59" t="str">
        <f t="shared" si="1"/>
        <v/>
      </c>
      <c r="E59" t="str">
        <f t="shared" si="2"/>
        <v/>
      </c>
      <c r="F59" t="str">
        <f t="shared" si="3"/>
        <v/>
      </c>
      <c r="G59" t="str">
        <f t="shared" si="4"/>
        <v/>
      </c>
      <c r="H59" t="str">
        <f t="shared" si="5"/>
        <v/>
      </c>
      <c r="I59" t="str">
        <f t="shared" si="6"/>
        <v/>
      </c>
      <c r="J59" t="str">
        <f t="shared" si="7"/>
        <v/>
      </c>
      <c r="K59" t="str">
        <f t="shared" si="8"/>
        <v/>
      </c>
      <c r="L59" t="str">
        <f t="shared" si="9"/>
        <v/>
      </c>
      <c r="M59" t="str">
        <f t="shared" si="10"/>
        <v/>
      </c>
      <c r="N59" t="str">
        <f t="shared" si="11"/>
        <v/>
      </c>
      <c r="O59" t="str">
        <f t="shared" si="12"/>
        <v/>
      </c>
      <c r="P59" t="str">
        <f t="shared" si="13"/>
        <v/>
      </c>
      <c r="Q59" t="str">
        <f t="shared" si="14"/>
        <v/>
      </c>
      <c r="R59" t="str">
        <f t="shared" si="15"/>
        <v/>
      </c>
      <c r="S59" t="str">
        <f t="shared" si="16"/>
        <v/>
      </c>
      <c r="T59" t="str">
        <f t="shared" si="17"/>
        <v/>
      </c>
      <c r="U59" t="str">
        <f t="shared" si="18"/>
        <v/>
      </c>
    </row>
    <row r="60" spans="1:21" x14ac:dyDescent="0.25">
      <c r="A60" t="s">
        <v>6</v>
      </c>
      <c r="C60" t="str">
        <f t="shared" si="0"/>
        <v/>
      </c>
      <c r="D60" t="str">
        <f t="shared" si="1"/>
        <v/>
      </c>
      <c r="E60" t="str">
        <f t="shared" si="2"/>
        <v/>
      </c>
      <c r="F60" t="str">
        <f t="shared" si="3"/>
        <v/>
      </c>
      <c r="G60" t="str">
        <f t="shared" si="4"/>
        <v/>
      </c>
      <c r="H60" t="str">
        <f t="shared" si="5"/>
        <v/>
      </c>
      <c r="I60" t="str">
        <f t="shared" si="6"/>
        <v/>
      </c>
      <c r="J60" t="str">
        <f t="shared" si="7"/>
        <v/>
      </c>
      <c r="K60" t="str">
        <f t="shared" si="8"/>
        <v/>
      </c>
      <c r="L60" t="str">
        <f t="shared" si="9"/>
        <v/>
      </c>
      <c r="M60" t="str">
        <f t="shared" si="10"/>
        <v/>
      </c>
      <c r="N60" t="str">
        <f t="shared" si="11"/>
        <v/>
      </c>
      <c r="O60" t="str">
        <f t="shared" si="12"/>
        <v/>
      </c>
      <c r="P60" t="str">
        <f t="shared" si="13"/>
        <v/>
      </c>
      <c r="Q60" t="str">
        <f t="shared" si="14"/>
        <v/>
      </c>
      <c r="R60" t="str">
        <f t="shared" si="15"/>
        <v/>
      </c>
      <c r="S60" t="str">
        <f t="shared" si="16"/>
        <v/>
      </c>
      <c r="T60" t="str">
        <f t="shared" si="17"/>
        <v/>
      </c>
      <c r="U60" t="str">
        <f t="shared" si="18"/>
        <v/>
      </c>
    </row>
    <row r="61" spans="1:21" x14ac:dyDescent="0.25">
      <c r="A61" t="s">
        <v>69</v>
      </c>
      <c r="B61" t="s">
        <v>241</v>
      </c>
      <c r="C61" t="str">
        <f t="shared" si="0"/>
        <v>Dịch vụ xác thực tài liệu chuyên nghiệp cho du khách trên toàn thế giới.,</v>
      </c>
      <c r="D61" t="str">
        <f t="shared" si="1"/>
        <v>为全球旅行者提供专业的文件验证服务。</v>
      </c>
      <c r="E61" t="str">
        <f t="shared" si="2"/>
        <v>दुनिया भर के यात्रियों के लिए व्यावसायिक दस्तावेज़ सत्यापन सेवा।</v>
      </c>
      <c r="F61" t="str">
        <f t="shared" si="3"/>
        <v>Servicio profesional de validación de documentos para viajeros de todo el mundo.</v>
      </c>
      <c r="G61" t="str">
        <f t="shared" si="4"/>
        <v>Service professionnel de validation de documents pour les voyageurs du monde entier.,</v>
      </c>
      <c r="H61" t="str">
        <f t="shared" si="5"/>
        <v>خدمة التحقق من صحة المستندات الاحترافية للمسافرين في جميع أنحاء العالم.</v>
      </c>
      <c r="I61" t="str">
        <f t="shared" si="6"/>
        <v>Профессиональные услуги по проверке документов для путешественников по всему миру.,</v>
      </c>
      <c r="J61" t="str">
        <f t="shared" si="7"/>
        <v>Serviço profissional de validação de documentos para viajantes em todo o mundo.,</v>
      </c>
      <c r="K61" t="str">
        <f t="shared" si="8"/>
        <v>Layanan validasi dokumen profesional untuk wisatawan di seluruh dunia.,</v>
      </c>
      <c r="L61" t="str">
        <f t="shared" si="9"/>
        <v>Professioneller Dokumentenvalidierungsservice für Reisende weltweit.,</v>
      </c>
      <c r="M61" t="str">
        <f t="shared" si="10"/>
        <v>世界中の旅行者のためのプロフェッショナルなドキュメント検証サービス。</v>
      </c>
      <c r="N61" t="str">
        <f t="shared" si="11"/>
        <v>Dünya çapında seyahat edenler için profesyonel belge doğrulama hizmeti.,</v>
      </c>
      <c r="O61" t="str">
        <f t="shared" si="12"/>
        <v>전 세계 여행자를 위한 전문 서류 검증 서비스.,</v>
      </c>
      <c r="P61" t="str">
        <f t="shared" si="13"/>
        <v>Huduma ya kitaalamu ya uthibitishaji wa hati kwa wasafiri duniani kote.,</v>
      </c>
      <c r="Q61" t="str">
        <f t="shared" si="14"/>
        <v>ప్రపంచవ్యాప్తంగా ప్రయాణీకుల కొరకు ప్రొఫెషనల్ డాక్యుమెంట్ ధృవీకరణ సేవ.,</v>
      </c>
      <c r="R61" t="str">
        <f t="shared" si="15"/>
        <v>जगभरातील प्रवाशांसाठी व्यावसायिक दस्तऐवज वैधता सेवा.,</v>
      </c>
      <c r="S61" t="str">
        <f t="shared" si="16"/>
        <v>உலகெங்கிலும் உள்ள பயணிகளுக்கான தொழில்முறை ஆவண சரிபார்ப்பு சேவை.,</v>
      </c>
      <c r="T61" t="str">
        <f t="shared" si="17"/>
        <v>دنیا بھر میں مسافروں کے لئے پیشہ ورانہ دستاویز کی توثیق کی خدمت.,</v>
      </c>
      <c r="U61" t="str">
        <f t="shared" si="18"/>
        <v>বিশ্বব্যাপী ভ্রমণকারীদের জন্য পেশাদার নথি বৈধকরণ পরিষেবা।,</v>
      </c>
    </row>
    <row r="62" spans="1:21" x14ac:dyDescent="0.25">
      <c r="A62" t="s">
        <v>70</v>
      </c>
      <c r="B62" t="s">
        <v>242</v>
      </c>
      <c r="C62" t="str">
        <f t="shared" si="0"/>
        <v>Dịch</v>
      </c>
      <c r="D62" t="str">
        <f t="shared" si="1"/>
        <v>服务</v>
      </c>
      <c r="E62" t="str">
        <f t="shared" si="2"/>
        <v>सेवा</v>
      </c>
      <c r="F62" t="str">
        <f t="shared" si="3"/>
        <v>Servicio</v>
      </c>
      <c r="G62" t="str">
        <f t="shared" si="4"/>
        <v>Service</v>
      </c>
      <c r="H62" t="str">
        <f t="shared" si="5"/>
        <v>خدمة</v>
      </c>
      <c r="I62" t="str">
        <f t="shared" si="6"/>
        <v>Служба</v>
      </c>
      <c r="J62" t="str">
        <f t="shared" si="7"/>
        <v>Serviço</v>
      </c>
      <c r="K62" t="str">
        <f t="shared" si="8"/>
        <v>Dinas</v>
      </c>
      <c r="L62" t="str">
        <f t="shared" si="9"/>
        <v>Dienst</v>
      </c>
      <c r="M62" t="str">
        <f t="shared" si="10"/>
        <v>サービス</v>
      </c>
      <c r="N62" t="str">
        <f t="shared" si="11"/>
        <v>Hizmet</v>
      </c>
      <c r="O62" t="str">
        <f t="shared" si="12"/>
        <v>서비스</v>
      </c>
      <c r="P62" t="str">
        <f t="shared" si="13"/>
        <v>Huduma</v>
      </c>
      <c r="Q62" t="str">
        <f t="shared" si="14"/>
        <v>సేవ</v>
      </c>
      <c r="R62" t="str">
        <f t="shared" si="15"/>
        <v>नोकरी</v>
      </c>
      <c r="S62" t="str">
        <f t="shared" si="16"/>
        <v>சேவை</v>
      </c>
      <c r="T62" t="str">
        <f t="shared" si="17"/>
        <v>خدمت</v>
      </c>
      <c r="U62" t="str">
        <f t="shared" si="18"/>
        <v>সেবা</v>
      </c>
    </row>
    <row r="63" spans="1:21" x14ac:dyDescent="0.25">
      <c r="A63" t="s">
        <v>71</v>
      </c>
      <c r="B63" t="s">
        <v>243</v>
      </c>
      <c r="C63" t="str">
        <f t="shared" si="0"/>
        <v>Các quốc gia được hỗ trợ,</v>
      </c>
      <c r="D63" t="str">
        <f t="shared" si="1"/>
        <v>支持的国家/地区，</v>
      </c>
      <c r="E63" t="str">
        <f t="shared" si="2"/>
        <v>समर्थित देश,</v>
      </c>
      <c r="F63" t="str">
        <f t="shared" si="3"/>
        <v>Países admitidos,</v>
      </c>
      <c r="G63" t="str">
        <f t="shared" si="4"/>
        <v>Pays pris en charge,</v>
      </c>
      <c r="H63" t="str">
        <f t="shared" si="5"/>
        <v>الدول المدعومة،</v>
      </c>
      <c r="I63" t="str">
        <f t="shared" si="6"/>
        <v>Поддерживаемые страны,</v>
      </c>
      <c r="J63" t="str">
        <f t="shared" si="7"/>
        <v>Países Suportados,</v>
      </c>
      <c r="K63" t="str">
        <f t="shared" si="8"/>
        <v>Negara yang Didukung,</v>
      </c>
      <c r="L63" t="str">
        <f t="shared" si="9"/>
        <v>Unterstützte Länder,</v>
      </c>
      <c r="M63" t="str">
        <f t="shared" si="10"/>
        <v>サポートされている国、</v>
      </c>
      <c r="N63" t="str">
        <f t="shared" si="11"/>
        <v>Desteklenen Ülkeler,</v>
      </c>
      <c r="O63" t="str">
        <f t="shared" si="12"/>
        <v>지원되는 국가,</v>
      </c>
      <c r="P63" t="str">
        <f t="shared" si="13"/>
        <v>Nchi zinazoungwa mkono,</v>
      </c>
      <c r="Q63" t="str">
        <f t="shared" si="14"/>
        <v>మద్దతు ఇచ్చే దేశాలు,</v>
      </c>
      <c r="R63" t="str">
        <f t="shared" si="15"/>
        <v>समर्थित देश,</v>
      </c>
      <c r="S63" t="str">
        <f t="shared" si="16"/>
        <v>ஆதரவு நாடுகள்,</v>
      </c>
      <c r="T63" t="str">
        <f t="shared" si="17"/>
        <v>حمایت یافتہ ممالک،</v>
      </c>
      <c r="U63" t="str">
        <f t="shared" si="18"/>
        <v>সমর্থিত দেশ,</v>
      </c>
    </row>
    <row r="64" spans="1:21" x14ac:dyDescent="0.25">
      <c r="A64" t="s">
        <v>72</v>
      </c>
      <c r="B64" t="s">
        <v>244</v>
      </c>
      <c r="C64" t="str">
        <f t="shared" si="0"/>
        <v>Liên hệ với chúng tôi,</v>
      </c>
      <c r="D64" t="str">
        <f t="shared" si="1"/>
        <v>联系我们，</v>
      </c>
      <c r="E64" t="str">
        <f t="shared" si="2"/>
        <v>संपर्क करें,</v>
      </c>
      <c r="F64" t="str">
        <f t="shared" si="3"/>
        <v>Contáctenos</v>
      </c>
      <c r="G64" t="str">
        <f t="shared" si="4"/>
        <v>Contactez-nous</v>
      </c>
      <c r="H64" t="str">
        <f t="shared" si="5"/>
        <v>اتصل بنا،</v>
      </c>
      <c r="I64" t="str">
        <f t="shared" si="6"/>
        <v>Свяжитесь с нами,</v>
      </c>
      <c r="J64" t="str">
        <f t="shared" si="7"/>
        <v>Entre em contato conosco,</v>
      </c>
      <c r="K64" t="str">
        <f t="shared" si="8"/>
        <v>Hubungi</v>
      </c>
      <c r="L64" t="str">
        <f t="shared" si="9"/>
        <v>Kontaktieren Sie uns</v>
      </c>
      <c r="M64" t="str">
        <f t="shared" si="10"/>
        <v>お 問い合わせ</v>
      </c>
      <c r="N64" t="str">
        <f t="shared" si="11"/>
        <v>Bizimle İletişime Geçin,</v>
      </c>
      <c r="O64" t="str">
        <f t="shared" si="12"/>
        <v>문의</v>
      </c>
      <c r="P64" t="str">
        <f t="shared" si="13"/>
        <v>Wasiliana nasi,</v>
      </c>
      <c r="Q64" t="str">
        <f t="shared" si="14"/>
        <v>మమ్మల్ని సంప్రదించండి,</v>
      </c>
      <c r="R64" t="str">
        <f t="shared" si="15"/>
        <v>आमच्याशी संपर्क साधा,</v>
      </c>
      <c r="S64" t="str">
        <f t="shared" si="16"/>
        <v>எங்களை தொடர்பு கொள்ள,</v>
      </c>
      <c r="T64" t="str">
        <f t="shared" si="17"/>
        <v>ہم سے رابطہ کریں،</v>
      </c>
      <c r="U64" t="str">
        <f t="shared" si="18"/>
        <v>আমাদের সাথে যোগাযোগ করুন,</v>
      </c>
    </row>
    <row r="65" spans="1:21" x14ac:dyDescent="0.25">
      <c r="A65" t="s">
        <v>73</v>
      </c>
      <c r="B65" t="s">
        <v>245</v>
      </c>
      <c r="C65" t="str">
        <f t="shared" si="0"/>
        <v>Hợp pháp</v>
      </c>
      <c r="D65" t="str">
        <f t="shared" si="1"/>
        <v>法律</v>
      </c>
      <c r="E65" t="str">
        <f t="shared" si="2"/>
        <v>विधि-सम्‍मत</v>
      </c>
      <c r="F65" t="str">
        <f t="shared" si="3"/>
        <v>Legal</v>
      </c>
      <c r="G65" t="str">
        <f t="shared" si="4"/>
        <v>Légal</v>
      </c>
      <c r="H65" t="str">
        <f t="shared" si="5"/>
        <v>قانوني</v>
      </c>
      <c r="I65" t="str">
        <f t="shared" si="6"/>
        <v>Законный</v>
      </c>
      <c r="J65" t="str">
        <f t="shared" si="7"/>
        <v>Legal</v>
      </c>
      <c r="K65" t="str">
        <f t="shared" si="8"/>
        <v>Hukum</v>
      </c>
      <c r="L65" t="str">
        <f t="shared" si="9"/>
        <v>Rechtlich</v>
      </c>
      <c r="M65" t="str">
        <f t="shared" si="10"/>
        <v>合法</v>
      </c>
      <c r="N65" t="str">
        <f t="shared" si="11"/>
        <v>Yasal</v>
      </c>
      <c r="O65" t="str">
        <f t="shared" si="12"/>
        <v>합법적인</v>
      </c>
      <c r="P65" t="str">
        <f t="shared" si="13"/>
        <v>Kisheria</v>
      </c>
      <c r="Q65" t="str">
        <f t="shared" si="14"/>
        <v>చట్టబద్ధ</v>
      </c>
      <c r="R65" t="str">
        <f t="shared" si="15"/>
        <v>कायदेशीर</v>
      </c>
      <c r="S65" t="str">
        <f t="shared" si="16"/>
        <v>சட்ட</v>
      </c>
      <c r="T65" t="str">
        <f t="shared" si="17"/>
        <v>قانونی</v>
      </c>
      <c r="U65" t="str">
        <f t="shared" si="18"/>
        <v>আইনি</v>
      </c>
    </row>
    <row r="66" spans="1:21" x14ac:dyDescent="0.25">
      <c r="A66" t="s">
        <v>74</v>
      </c>
      <c r="B66" t="s">
        <v>246</v>
      </c>
      <c r="C66" t="str">
        <f t="shared" si="0"/>
        <v>Disclaimer</v>
      </c>
      <c r="D66" t="str">
        <f t="shared" si="1"/>
        <v>免責聲明</v>
      </c>
      <c r="E66" t="str">
        <f t="shared" si="2"/>
        <v>अस्वीकरण</v>
      </c>
      <c r="F66" t="str">
        <f t="shared" si="3"/>
        <v>Renuncia</v>
      </c>
      <c r="G66" t="str">
        <f t="shared" si="4"/>
        <v>Démenti</v>
      </c>
      <c r="H66" t="str">
        <f t="shared" si="5"/>
        <v>اخلاء المسؤوليه</v>
      </c>
      <c r="I66" t="str">
        <f t="shared" si="6"/>
        <v>Отказ</v>
      </c>
      <c r="J66" t="str">
        <f t="shared" si="7"/>
        <v>Disclaimer</v>
      </c>
      <c r="K66" t="str">
        <f t="shared" si="8"/>
        <v>Sanggahan</v>
      </c>
      <c r="L66" t="str">
        <f t="shared" si="9"/>
        <v>Verzichtserklärung</v>
      </c>
      <c r="M66" t="str">
        <f t="shared" si="10"/>
        <v>免責事項</v>
      </c>
      <c r="N66" t="str">
        <f t="shared" si="11"/>
        <v>Feragatname</v>
      </c>
      <c r="O66" t="str">
        <f t="shared" si="12"/>
        <v>면책 조항</v>
      </c>
      <c r="P66" t="str">
        <f t="shared" si="13"/>
        <v>Kanusho,</v>
      </c>
      <c r="Q66" t="str">
        <f t="shared" si="14"/>
        <v>డిస్క్లైమర్,</v>
      </c>
      <c r="R66" t="str">
        <f t="shared" si="15"/>
        <v>डिस्क्लेमर,</v>
      </c>
      <c r="S66" t="str">
        <f t="shared" si="16"/>
        <v>பொறுப்புத் துறப்பு,</v>
      </c>
      <c r="T66" t="str">
        <f t="shared" si="17"/>
        <v>دستبرداری</v>
      </c>
      <c r="U66" t="str">
        <f t="shared" si="18"/>
        <v>ডিসক্লেইমার,</v>
      </c>
    </row>
    <row r="67" spans="1:21" x14ac:dyDescent="0.25">
      <c r="A67" t="s">
        <v>75</v>
      </c>
      <c r="B67" t="s">
        <v>247</v>
      </c>
      <c r="C67" t="str">
        <f t="shared" si="0"/>
        <v>Bảo vệ dữ liệu,</v>
      </c>
      <c r="D67" t="str">
        <f t="shared" si="1"/>
        <v>数据保护、</v>
      </c>
      <c r="E67" t="str">
        <f t="shared" si="2"/>
        <v>डेटा सुरक्षा,</v>
      </c>
      <c r="F67" t="str">
        <f t="shared" si="3"/>
        <v>Protección de datos</v>
      </c>
      <c r="G67" t="str">
        <f t="shared" si="4"/>
        <v>Protection des données</v>
      </c>
      <c r="H67" t="str">
        <f t="shared" si="5"/>
        <v>حماية البيانات،</v>
      </c>
      <c r="I67" t="str">
        <f t="shared" si="6"/>
        <v>Защита данных</v>
      </c>
      <c r="J67" t="str">
        <f t="shared" si="7"/>
        <v>Proteção de dados,</v>
      </c>
      <c r="K67" t="str">
        <f t="shared" si="8"/>
        <v>Perlindungan Data,</v>
      </c>
      <c r="L67" t="str">
        <f t="shared" si="9"/>
        <v>Datenschutz</v>
      </c>
      <c r="M67" t="str">
        <f t="shared" si="10"/>
        <v>データ保護、</v>
      </c>
      <c r="N67" t="str">
        <f t="shared" si="11"/>
        <v>Veri Koruması,</v>
      </c>
      <c r="O67" t="str">
        <f t="shared" si="12"/>
        <v>데이터 보호,</v>
      </c>
      <c r="P67" t="str">
        <f t="shared" si="13"/>
        <v>Ulinzi wa Data,</v>
      </c>
      <c r="Q67" t="str">
        <f t="shared" si="14"/>
        <v>డేటా ప్రొటెక్షన్,</v>
      </c>
      <c r="R67" t="str">
        <f t="shared" si="15"/>
        <v>डेटा संरक्षण,</v>
      </c>
      <c r="S67" t="str">
        <f t="shared" si="16"/>
        <v>தரவு பாதுகாப்பு,</v>
      </c>
      <c r="T67" t="str">
        <f t="shared" si="17"/>
        <v>ڈیٹا کا تحفظ،</v>
      </c>
      <c r="U67" t="str">
        <f t="shared" si="18"/>
        <v>তথ্য সুরক্ষা,</v>
      </c>
    </row>
    <row r="68" spans="1:21" x14ac:dyDescent="0.25">
      <c r="A68" t="s">
        <v>76</v>
      </c>
      <c r="B68" t="s">
        <v>248</v>
      </c>
      <c r="C68" t="str">
        <f t="shared" ref="C68:C131" si="19">_xlfn.TRANSLATE($B68,"en","vi")</f>
        <v>© VisaValidator Pro 2024. Đã đăng ký Bản quyền.,</v>
      </c>
      <c r="D68" t="str">
        <f t="shared" ref="D68:D131" si="20">_xlfn.TRANSLATE($B68,"en","zh-chs")</f>
        <v>© 2024 年 VisaValidator 专业版。保留所有权利。</v>
      </c>
      <c r="E68" t="str">
        <f t="shared" ref="E68:E131" si="21">_xlfn.TRANSLATE($B68,"en","hi")</f>
        <v>© 2024 वीज़ा वैलिडेटर प्रो। सर्वाधिकार सुरक्षित।</v>
      </c>
      <c r="F68" t="str">
        <f t="shared" ref="F68:F131" si="22">_xlfn.TRANSLATE($B68,"en","es")</f>
        <v>© 2024 VisaValidator Pro. Todos los derechos reservados.,</v>
      </c>
      <c r="G68" t="str">
        <f t="shared" ref="G68:G131" si="23">_xlfn.TRANSLATE($B68,"en","fr")</f>
        <v>© 2024 VisaValidator Pro. Tous droits réservés.,</v>
      </c>
      <c r="H68" t="str">
        <f t="shared" ref="H68:H131" si="24">_xlfn.TRANSLATE($B68,"en","ar")</f>
        <v>© 2024 فيزا ويليدتور برو. جميع الحقوق محفوظة.</v>
      </c>
      <c r="I68" t="str">
        <f t="shared" ref="I68:I131" si="25">_xlfn.TRANSLATE($B68,"en","ru")</f>
        <v>© 2024 VisaValidator Pro. Все права защищены.,</v>
      </c>
      <c r="J68" t="str">
        <f t="shared" ref="J68:J131" si="26">_xlfn.TRANSLATE($B68,"en","pt")</f>
        <v>© 2024 VisaValidator Pro. Todos os direitos reservados.,</v>
      </c>
      <c r="K68" t="str">
        <f t="shared" ref="K68:K131" si="27">_xlfn.TRANSLATE($B68,"en","id")</f>
        <v>© 2024 VisaValidator Pro. Semua hak dilindungi undang-undang.,</v>
      </c>
      <c r="L68" t="str">
        <f t="shared" ref="L68:L131" si="28">_xlfn.TRANSLATE($B68,"en","de")</f>
        <v>© 2024 VisaValidator Pro. Alle Rechte vorbehalten.</v>
      </c>
      <c r="M68" t="str">
        <f t="shared" ref="M68:M131" si="29">_xlfn.TRANSLATE($B68,"en","ja")</f>
        <v>© 2024 VisaValidator Pro.全著作権所有。</v>
      </c>
      <c r="N68" t="str">
        <f t="shared" ref="N68:N131" si="30">_xlfn.TRANSLATE($B68,"en","tr")</f>
        <v>© 2024 VisaValidator Pro. Tüm hakları saklıdır.,</v>
      </c>
      <c r="O68" t="str">
        <f t="shared" ref="O68:O131" si="31">_xlfn.TRANSLATE($B68,"en","ko")</f>
        <v>© 2024 VisaValidator 프로. 판권 소유.,</v>
      </c>
      <c r="P68" t="str">
        <f t="shared" ref="P68:P131" si="32">_xlfn.TRANSLATE($B68,"en","sw")</f>
        <v>© 2024 VisaValidator Pro. Haki zote zimehifadhiwa.,</v>
      </c>
      <c r="Q68" t="str">
        <f t="shared" ref="Q68:Q131" si="33">_xlfn.TRANSLATE($B68,"en","te")</f>
        <v>© 2024 వీసావాలిడేటర్ ప్రో. అన్ని హక్కులు రిజర్వ్ చేయబడ్డాయి.,</v>
      </c>
      <c r="R68" t="str">
        <f t="shared" ref="R68:R131" si="34">_xlfn.TRANSLATE($B68,"en","mr")</f>
        <v>© 2024 व्हिसाव्हॅलिडेटर प्रो. सर्व हक्क राखीव.,</v>
      </c>
      <c r="S68" t="str">
        <f t="shared" ref="S68:S131" si="35">_xlfn.TRANSLATE($B68,"en","ta")</f>
        <v>© 2024 விசாவேலிடேட்டர் புரோ. அனைத்து உரிமைகளும் பாதுகாக்கப்பட்டவை.,</v>
      </c>
      <c r="T68" t="str">
        <f t="shared" ref="T68:T131" si="36">_xlfn.TRANSLATE($B68,"en","ur")</f>
        <v>© 2024 ویزا ویلیڈیٹر پرو. تمام حقوق محفوظ ہیں.</v>
      </c>
      <c r="U68" t="str">
        <f t="shared" ref="U68:U131" si="37">_xlfn.TRANSLATE($B68,"en","bn")</f>
        <v>© 2024 VisaValidator Pro. সর্বস্বত্ব সংরক্ষিত,</v>
      </c>
    </row>
    <row r="69" spans="1:21" x14ac:dyDescent="0.25">
      <c r="A69" t="s">
        <v>0</v>
      </c>
      <c r="C69" t="str">
        <f t="shared" si="19"/>
        <v/>
      </c>
      <c r="D69" t="str">
        <f t="shared" si="20"/>
        <v/>
      </c>
      <c r="E69" t="str">
        <f t="shared" si="21"/>
        <v/>
      </c>
      <c r="F69" t="str">
        <f t="shared" si="22"/>
        <v/>
      </c>
      <c r="G69" t="str">
        <f t="shared" si="23"/>
        <v/>
      </c>
      <c r="H69" t="str">
        <f t="shared" si="24"/>
        <v/>
      </c>
      <c r="I69" t="str">
        <f t="shared" si="25"/>
        <v/>
      </c>
      <c r="J69" t="str">
        <f t="shared" si="26"/>
        <v/>
      </c>
      <c r="K69" t="str">
        <f t="shared" si="27"/>
        <v/>
      </c>
      <c r="L69" t="str">
        <f t="shared" si="28"/>
        <v/>
      </c>
      <c r="M69" t="str">
        <f t="shared" si="29"/>
        <v/>
      </c>
      <c r="N69" t="str">
        <f t="shared" si="30"/>
        <v/>
      </c>
      <c r="O69" t="str">
        <f t="shared" si="31"/>
        <v/>
      </c>
      <c r="P69" t="str">
        <f t="shared" si="32"/>
        <v/>
      </c>
      <c r="Q69" t="str">
        <f t="shared" si="33"/>
        <v/>
      </c>
      <c r="R69" t="str">
        <f t="shared" si="34"/>
        <v/>
      </c>
      <c r="S69" t="str">
        <f t="shared" si="35"/>
        <v/>
      </c>
      <c r="T69" t="str">
        <f t="shared" si="36"/>
        <v/>
      </c>
      <c r="U69" t="str">
        <f t="shared" si="37"/>
        <v/>
      </c>
    </row>
    <row r="70" spans="1:21" x14ac:dyDescent="0.25">
      <c r="A70" t="s">
        <v>7</v>
      </c>
      <c r="C70" t="str">
        <f t="shared" si="19"/>
        <v/>
      </c>
      <c r="D70" t="str">
        <f t="shared" si="20"/>
        <v/>
      </c>
      <c r="E70" t="str">
        <f t="shared" si="21"/>
        <v/>
      </c>
      <c r="F70" t="str">
        <f t="shared" si="22"/>
        <v/>
      </c>
      <c r="G70" t="str">
        <f t="shared" si="23"/>
        <v/>
      </c>
      <c r="H70" t="str">
        <f t="shared" si="24"/>
        <v/>
      </c>
      <c r="I70" t="str">
        <f t="shared" si="25"/>
        <v/>
      </c>
      <c r="J70" t="str">
        <f t="shared" si="26"/>
        <v/>
      </c>
      <c r="K70" t="str">
        <f t="shared" si="27"/>
        <v/>
      </c>
      <c r="L70" t="str">
        <f t="shared" si="28"/>
        <v/>
      </c>
      <c r="M70" t="str">
        <f t="shared" si="29"/>
        <v/>
      </c>
      <c r="N70" t="str">
        <f t="shared" si="30"/>
        <v/>
      </c>
      <c r="O70" t="str">
        <f t="shared" si="31"/>
        <v/>
      </c>
      <c r="P70" t="str">
        <f t="shared" si="32"/>
        <v/>
      </c>
      <c r="Q70" t="str">
        <f t="shared" si="33"/>
        <v/>
      </c>
      <c r="R70" t="str">
        <f t="shared" si="34"/>
        <v/>
      </c>
      <c r="S70" t="str">
        <f t="shared" si="35"/>
        <v/>
      </c>
      <c r="T70" t="str">
        <f t="shared" si="36"/>
        <v/>
      </c>
      <c r="U70" t="str">
        <f t="shared" si="37"/>
        <v/>
      </c>
    </row>
    <row r="71" spans="1:21" x14ac:dyDescent="0.25">
      <c r="A71" t="s">
        <v>77</v>
      </c>
      <c r="B71" t="s">
        <v>249</v>
      </c>
      <c r="C71" t="str">
        <f t="shared" si="19"/>
        <v>Chọn quốc gia đến của bạn,</v>
      </c>
      <c r="D71" t="str">
        <f t="shared" si="20"/>
        <v>选择您的目的地国家/地区，</v>
      </c>
      <c r="E71" t="str">
        <f t="shared" si="21"/>
        <v>अपना गंतव्य देश चुनें,</v>
      </c>
      <c r="F71" t="str">
        <f t="shared" si="22"/>
        <v>Seleccione su país de destino,</v>
      </c>
      <c r="G71" t="str">
        <f t="shared" si="23"/>
        <v>Sélectionnez votre pays de destination,</v>
      </c>
      <c r="H71" t="str">
        <f t="shared" si="24"/>
        <v>حدد بلد وجهتك ،</v>
      </c>
      <c r="I71" t="str">
        <f t="shared" si="25"/>
        <v>Выберите страну назначения,</v>
      </c>
      <c r="J71" t="str">
        <f t="shared" si="26"/>
        <v>Selecione seu país de destino,</v>
      </c>
      <c r="K71" t="str">
        <f t="shared" si="27"/>
        <v>Pilih negara tujuan Anda,</v>
      </c>
      <c r="L71" t="str">
        <f t="shared" si="28"/>
        <v>Wählen Sie Ihr Zielland aus,</v>
      </c>
      <c r="M71" t="str">
        <f t="shared" si="29"/>
        <v>目的地の国を選択し、</v>
      </c>
      <c r="N71" t="str">
        <f t="shared" si="30"/>
        <v>Gideceğiniz ülkeyi seçin,</v>
      </c>
      <c r="O71" t="str">
        <f t="shared" si="31"/>
        <v>목적지 국가를 선택하고</v>
      </c>
      <c r="P71" t="str">
        <f t="shared" si="32"/>
        <v>Chagua nchi unayoenda,</v>
      </c>
      <c r="Q71" t="str">
        <f t="shared" si="33"/>
        <v>మీ గమ్యస్థాన దేశాన్ని ఎంచుకోండి,</v>
      </c>
      <c r="R71" t="str">
        <f t="shared" si="34"/>
        <v>आपला गंतव्य देश निवडा,</v>
      </c>
      <c r="S71" t="str">
        <f t="shared" si="35"/>
        <v>நீங்கள் சேரும் நாட்டைத் தேர்ந்தெடுக்கவும்,</v>
      </c>
      <c r="T71" t="str">
        <f t="shared" si="36"/>
        <v>اپنی منزل کا ملک منتخب کریں،</v>
      </c>
      <c r="U71" t="str">
        <f t="shared" si="37"/>
        <v>আপনার গন্তব্য দেশ নির্বাচন করুন,</v>
      </c>
    </row>
    <row r="72" spans="1:21" x14ac:dyDescent="0.25">
      <c r="A72" t="s">
        <v>78</v>
      </c>
      <c r="B72" t="s">
        <v>250</v>
      </c>
      <c r="C72" t="str">
        <f t="shared" si="19"/>
        <v>Chọn quốc tịch của bạn,</v>
      </c>
      <c r="D72" t="str">
        <f t="shared" si="20"/>
        <v>选择您的国籍，</v>
      </c>
      <c r="E72" t="str">
        <f t="shared" si="21"/>
        <v>अपनी राष्ट्रीयता का चयन करें,</v>
      </c>
      <c r="F72" t="str">
        <f t="shared" si="22"/>
        <v>Selecciona tu nacionalidad,</v>
      </c>
      <c r="G72" t="str">
        <f t="shared" si="23"/>
        <v>Sélectionnez votre nationalité,</v>
      </c>
      <c r="H72" t="str">
        <f t="shared" si="24"/>
        <v>اختر جنسيتك ،</v>
      </c>
      <c r="I72" t="str">
        <f t="shared" si="25"/>
        <v>Выберите свою национальность,</v>
      </c>
      <c r="J72" t="str">
        <f t="shared" si="26"/>
        <v>Selecione sua nacionalidade,</v>
      </c>
      <c r="K72" t="str">
        <f t="shared" si="27"/>
        <v>Pilih kewarganegaraan Anda,</v>
      </c>
      <c r="L72" t="str">
        <f t="shared" si="28"/>
        <v>Wählen Sie Ihre Nationalität,</v>
      </c>
      <c r="M72" t="str">
        <f t="shared" si="29"/>
        <v>国籍を選択し、</v>
      </c>
      <c r="N72" t="str">
        <f t="shared" si="30"/>
        <v>Uyruğunuzu seçin,</v>
      </c>
      <c r="O72" t="str">
        <f t="shared" si="31"/>
        <v>국적을 선택하고,</v>
      </c>
      <c r="P72" t="str">
        <f t="shared" si="32"/>
        <v>Chagua utaifa wako,</v>
      </c>
      <c r="Q72" t="str">
        <f t="shared" si="33"/>
        <v>మీ జాతీయతను ఎంచుకోండి,</v>
      </c>
      <c r="R72" t="str">
        <f t="shared" si="34"/>
        <v>आपले राष्ट्रीयत्व निवडा,</v>
      </c>
      <c r="S72" t="str">
        <f t="shared" si="35"/>
        <v>உங்கள் தேசியத்தைத் தேர்ந்தெடுக்கவும்,</v>
      </c>
      <c r="T72" t="str">
        <f t="shared" si="36"/>
        <v>اپنی قومیت منتخب کریں،</v>
      </c>
      <c r="U72" t="str">
        <f t="shared" si="37"/>
        <v>আপনার জাতীয়তা নির্বাচন করুন,</v>
      </c>
    </row>
    <row r="73" spans="1:21" x14ac:dyDescent="0.25">
      <c r="A73" t="s">
        <v>79</v>
      </c>
      <c r="B73" t="s">
        <v>251</v>
      </c>
      <c r="C73" t="str">
        <f t="shared" si="19"/>
        <v>Chọn điểm đến của bạn,</v>
      </c>
      <c r="D73" t="str">
        <f t="shared" si="20"/>
        <v>选择您的目的地，</v>
      </c>
      <c r="E73" t="str">
        <f t="shared" si="21"/>
        <v>अपने गंतव्य का चयन करें,</v>
      </c>
      <c r="F73" t="str">
        <f t="shared" si="22"/>
        <v>Selecciona tu destino,</v>
      </c>
      <c r="G73" t="str">
        <f t="shared" si="23"/>
        <v>Sélectionnez votre destination,</v>
      </c>
      <c r="H73" t="str">
        <f t="shared" si="24"/>
        <v>حدد وجهتك ،</v>
      </c>
      <c r="I73" t="str">
        <f t="shared" si="25"/>
        <v>Выберите пункт назначения,</v>
      </c>
      <c r="J73" t="str">
        <f t="shared" si="26"/>
        <v>Selecione seu destino,</v>
      </c>
      <c r="K73" t="str">
        <f t="shared" si="27"/>
        <v>Pilih tujuan Anda,</v>
      </c>
      <c r="L73" t="str">
        <f t="shared" si="28"/>
        <v>Wählen Sie Ihr Ziel,</v>
      </c>
      <c r="M73" t="str">
        <f t="shared" si="29"/>
        <v>目的地を選択し、</v>
      </c>
      <c r="N73" t="str">
        <f t="shared" si="30"/>
        <v>Varış noktanızı seçin,</v>
      </c>
      <c r="O73" t="str">
        <f t="shared" si="31"/>
        <v>목적지를 선택하고,</v>
      </c>
      <c r="P73" t="str">
        <f t="shared" si="32"/>
        <v>Chagua unakoenda,</v>
      </c>
      <c r="Q73" t="str">
        <f t="shared" si="33"/>
        <v>మీ గమ్యాన్ని ఎంచుకోండి,</v>
      </c>
      <c r="R73" t="str">
        <f t="shared" si="34"/>
        <v>आपले गंतव्य निवडा,</v>
      </c>
      <c r="S73" t="str">
        <f t="shared" si="35"/>
        <v>உங்கள் சேருமிடத்தைத் தேர்ந்தெடுக்கவும்,</v>
      </c>
      <c r="T73" t="str">
        <f t="shared" si="36"/>
        <v>اپنی منزل منتخب کریں،</v>
      </c>
      <c r="U73" t="str">
        <f t="shared" si="37"/>
        <v>আপনার গন্তব্য নির্বাচন করুন,</v>
      </c>
    </row>
    <row r="74" spans="1:21" x14ac:dyDescent="0.25">
      <c r="A74" t="s">
        <v>80</v>
      </c>
      <c r="B74" t="s">
        <v>252</v>
      </c>
      <c r="C74" t="str">
        <f t="shared" si="19"/>
        <v>Chọn quốc gia bạn định đến thăm,</v>
      </c>
      <c r="D74" t="str">
        <f t="shared" si="20"/>
        <v>选择您计划访问的国家/地区，</v>
      </c>
      <c r="E74" t="str">
        <f t="shared" si="21"/>
        <v>वह देश चुनें जहां आप जाने की योजना बना रहे हैं,</v>
      </c>
      <c r="F74" t="str">
        <f t="shared" si="22"/>
        <v>Elige el país que planeas visitar,</v>
      </c>
      <c r="G74" t="str">
        <f t="shared" si="23"/>
        <v>Choisissez le pays que vous prévoyez de visiter,</v>
      </c>
      <c r="H74" t="str">
        <f t="shared" si="24"/>
        <v>اختر البلد الذي تخطط لزيارته ،</v>
      </c>
      <c r="I74" t="str">
        <f t="shared" si="25"/>
        <v>Выберите страну, которую планируете посетить,</v>
      </c>
      <c r="J74" t="str">
        <f t="shared" si="26"/>
        <v>Escolha o país que pretende visitar,</v>
      </c>
      <c r="K74" t="str">
        <f t="shared" si="27"/>
        <v>Pilih negara yang Anda rencanakan untuk dikunjungi,</v>
      </c>
      <c r="L74" t="str">
        <f t="shared" si="28"/>
        <v>Wählen Sie das Land aus, das Sie besuchen möchten,</v>
      </c>
      <c r="M74" t="str">
        <f t="shared" si="29"/>
        <v>訪問する予定の国を選択し、</v>
      </c>
      <c r="N74" t="str">
        <f t="shared" si="30"/>
        <v>Ziyaret etmeyi planladığınız ülkeyi seçin,</v>
      </c>
      <c r="O74" t="str">
        <f t="shared" si="31"/>
        <v>방문하려는 국가를 선택하고,</v>
      </c>
      <c r="P74" t="str">
        <f t="shared" si="32"/>
        <v>Chagua nchi unayopanga kutembelea,</v>
      </c>
      <c r="Q74" t="str">
        <f t="shared" si="33"/>
        <v>మీరు సందర్శించాలనుకుంటున్న దేశాన్ని ఎంచుకోండి,</v>
      </c>
      <c r="R74" t="str">
        <f t="shared" si="34"/>
        <v>आपण ज्या देशाला भेट देण्याची योजना आखत आहात ते निवडा,</v>
      </c>
      <c r="S74" t="str">
        <f t="shared" si="35"/>
        <v>நீங்கள் செல்ல திட்டமிட்டுள்ள நாட்டைத் தேர்வுசெய்க,</v>
      </c>
      <c r="T74" t="str">
        <f t="shared" si="36"/>
        <v>وہ ملک منتخب کریں جس کا آپ دورہ کرنے کا ارادہ رکھتے ہیں،</v>
      </c>
      <c r="U74" t="str">
        <f t="shared" si="37"/>
        <v>আপনি যে দেশটি দেখার পরিকল্পনা করছেন তা চয়ন করুন,</v>
      </c>
    </row>
    <row r="75" spans="1:21" x14ac:dyDescent="0.25">
      <c r="A75" t="s">
        <v>81</v>
      </c>
      <c r="B75" t="s">
        <v>253</v>
      </c>
      <c r="C75" t="str">
        <f t="shared" si="19"/>
        <v>Chọn quốc tịch của bạn,</v>
      </c>
      <c r="D75" t="str">
        <f t="shared" si="20"/>
        <v>选择您的国籍，</v>
      </c>
      <c r="E75" t="str">
        <f t="shared" si="21"/>
        <v>अपनी राष्ट्रीयता का चयन करें,</v>
      </c>
      <c r="F75" t="str">
        <f t="shared" si="22"/>
        <v>Selecciona tu nacionalidad,</v>
      </c>
      <c r="G75" t="str">
        <f t="shared" si="23"/>
        <v>Sélectionnez votre nationalité,</v>
      </c>
      <c r="H75" t="str">
        <f t="shared" si="24"/>
        <v>اختر جنسيتك ،</v>
      </c>
      <c r="I75" t="str">
        <f t="shared" si="25"/>
        <v>Выберите свою национальность,</v>
      </c>
      <c r="J75" t="str">
        <f t="shared" si="26"/>
        <v>Selecione sua nacionalidade,</v>
      </c>
      <c r="K75" t="str">
        <f t="shared" si="27"/>
        <v>Pilih kewarganegaraan Anda,</v>
      </c>
      <c r="L75" t="str">
        <f t="shared" si="28"/>
        <v>Wählen Sie Ihre Nationalität,</v>
      </c>
      <c r="M75" t="str">
        <f t="shared" si="29"/>
        <v>国籍を選択し、</v>
      </c>
      <c r="N75" t="str">
        <f t="shared" si="30"/>
        <v>Uyruğunuzu seçin,</v>
      </c>
      <c r="O75" t="str">
        <f t="shared" si="31"/>
        <v>국적을 선택하고,</v>
      </c>
      <c r="P75" t="str">
        <f t="shared" si="32"/>
        <v>Chagua utaifa wako,</v>
      </c>
      <c r="Q75" t="str">
        <f t="shared" si="33"/>
        <v>మీ జాతీయతను ఎంచుకోండి,</v>
      </c>
      <c r="R75" t="str">
        <f t="shared" si="34"/>
        <v>आपले राष्ट्रीयत्व निवडा,</v>
      </c>
      <c r="S75" t="str">
        <f t="shared" si="35"/>
        <v>உங்கள் தேசியத்தைத் தேர்ந்தெடுக்கவும்,</v>
      </c>
      <c r="T75" t="str">
        <f t="shared" si="36"/>
        <v>اپنی قومیت منتخب کریں،</v>
      </c>
      <c r="U75" t="str">
        <f t="shared" si="37"/>
        <v>আপনার জাতীয়তা নির্বাচন করুন,</v>
      </c>
    </row>
    <row r="76" spans="1:21" x14ac:dyDescent="0.25">
      <c r="A76" t="s">
        <v>82</v>
      </c>
      <c r="B76" t="s">
        <v>254</v>
      </c>
      <c r="C76" t="str">
        <f t="shared" si="19"/>
        <v>Chọn quốc tịch của bạn để nhận được các yêu cầu thị thực được cá nhân hóa,</v>
      </c>
      <c r="D76" t="str">
        <f t="shared" si="20"/>
        <v>选择您的国籍以获得个性化的签证要求，</v>
      </c>
      <c r="E76" t="str">
        <f t="shared" si="21"/>
        <v>व्यक्तिगत वीजा आवश्यकताओं को प्राप्त करने के लिए अपनी राष्ट्रीयता चुनें,</v>
      </c>
      <c r="F76" t="str">
        <f t="shared" si="22"/>
        <v>Elija su nacionalidad para obtener requisitos de visa personalizados,</v>
      </c>
      <c r="G76" t="str">
        <f t="shared" si="23"/>
        <v>Choisissez votre nationalité pour obtenir des exigences de visa personnalisées,</v>
      </c>
      <c r="H76" t="str">
        <f t="shared" si="24"/>
        <v>اختر جنسيتك للحصول على متطلبات التأشيرة الشخصية ،</v>
      </c>
      <c r="I76" t="str">
        <f t="shared" si="25"/>
        <v>Выберите свое гражданство для получения персонализированных визовых требований,</v>
      </c>
      <c r="J76" t="str">
        <f t="shared" si="26"/>
        <v>Escolha sua nacionalidade para obter requisitos de visto personalizados,</v>
      </c>
      <c r="K76" t="str">
        <f t="shared" si="27"/>
        <v>Pilih kewarganegaraan Anda untuk mendapatkan persyaratan visa yang dipersonalisasi,</v>
      </c>
      <c r="L76" t="str">
        <f t="shared" si="28"/>
        <v>Wählen Sie Ihre Nationalität, um personalisierte Visabestimmungen zu erhalten,</v>
      </c>
      <c r="M76" t="str">
        <f t="shared" si="29"/>
        <v>国籍を選択して、パーソナライズされたビザ要件を取得します。</v>
      </c>
      <c r="N76" t="str">
        <f t="shared" si="30"/>
        <v>Kişiselleştirilmiş vize gereksinimleri almak için uyruğunuzu seçin,</v>
      </c>
      <c r="O76" t="str">
        <f t="shared" si="31"/>
        <v>국적을 선택하여 맞춤형 비자 요구 사항을 받으십시오.</v>
      </c>
      <c r="P76" t="str">
        <f t="shared" si="32"/>
        <v>Chagua utaifa wako ili kupata mahitaji ya visa ya kibinafsi,</v>
      </c>
      <c r="Q76" t="str">
        <f t="shared" si="33"/>
        <v>వ్యక్తిగతీకరించిన వీసా ఆవశ్యకతలను పొందడానికి మీ జాతీయతను ఎంచుకోండి,</v>
      </c>
      <c r="R76" t="str">
        <f t="shared" si="34"/>
        <v>वैयक्तिकृत व्हिसा आवश्यकता प्राप्त करण्यासाठी आपले राष्ट्रीयत्व निवडा,</v>
      </c>
      <c r="S76" t="str">
        <f t="shared" si="35"/>
        <v>தனிப்பயனாக்கப்பட்ட விசா தேவைகளைப் பெற உங்கள் தேசியத்தைத் தேர்வுசெய்க,</v>
      </c>
      <c r="T76" t="str">
        <f t="shared" si="36"/>
        <v>ذاتی ویزا کی ضروریات حاصل کرنے کے لئے اپنی قومیت کا انتخاب کریں،</v>
      </c>
      <c r="U76" t="str">
        <f t="shared" si="37"/>
        <v>ব্যক্তিগতকৃত ভিসার প্রয়োজনীয়তা পেতে আপনার জাতীয়তা চয়ন করুন,</v>
      </c>
    </row>
    <row r="77" spans="1:21" x14ac:dyDescent="0.25">
      <c r="A77" t="s">
        <v>83</v>
      </c>
      <c r="B77" t="s">
        <v>255</v>
      </c>
      <c r="C77" t="str">
        <f t="shared" si="19"/>
        <v>Lựa chọn phổ biến,</v>
      </c>
      <c r="D77" t="str">
        <f t="shared" si="20"/>
        <v>热门选择，</v>
      </c>
      <c r="E77" t="str">
        <f t="shared" si="21"/>
        <v>लोकप्रिय विकल्प,</v>
      </c>
      <c r="F77" t="str">
        <f t="shared" si="22"/>
        <v>Opciones populares,</v>
      </c>
      <c r="G77" t="str">
        <f t="shared" si="23"/>
        <v>Choix populaires,</v>
      </c>
      <c r="H77" t="str">
        <f t="shared" si="24"/>
        <v>الخيارات الشعبية,</v>
      </c>
      <c r="I77" t="str">
        <f t="shared" si="25"/>
        <v>Популярные варианты,</v>
      </c>
      <c r="J77" t="str">
        <f t="shared" si="26"/>
        <v>Escolhas populares,</v>
      </c>
      <c r="K77" t="str">
        <f t="shared" si="27"/>
        <v>Pilihan Populer,</v>
      </c>
      <c r="L77" t="str">
        <f t="shared" si="28"/>
        <v>Beliebte Auswahlmöglichkeiten,</v>
      </c>
      <c r="M77" t="str">
        <f t="shared" si="29"/>
        <v>人気の選択肢、</v>
      </c>
      <c r="N77" t="str">
        <f t="shared" si="30"/>
        <v>Popüler Seçenekler,</v>
      </c>
      <c r="O77" t="str">
        <f t="shared" si="31"/>
        <v>인기있는 선택,</v>
      </c>
      <c r="P77" t="str">
        <f t="shared" si="32"/>
        <v>Chaguo maarufu,</v>
      </c>
      <c r="Q77" t="str">
        <f t="shared" si="33"/>
        <v>పాపులర్ ఎంపికలు,</v>
      </c>
      <c r="R77" t="str">
        <f t="shared" si="34"/>
        <v>लोकप्रिय पर्याय,</v>
      </c>
      <c r="S77" t="str">
        <f t="shared" si="35"/>
        <v>பிரபலமான தேர்வுகள்,</v>
      </c>
      <c r="T77" t="str">
        <f t="shared" si="36"/>
        <v>مقبول انتخاب،</v>
      </c>
      <c r="U77" t="str">
        <f t="shared" si="37"/>
        <v>জনপ্রিয় পছন্দ,</v>
      </c>
    </row>
    <row r="78" spans="1:21" x14ac:dyDescent="0.25">
      <c r="A78" t="s">
        <v>84</v>
      </c>
      <c r="B78" t="s">
        <v>256</v>
      </c>
      <c r="C78" t="str">
        <f t="shared" si="19"/>
        <v>Tìm kiếm quốc gia...,</v>
      </c>
      <c r="D78" t="str">
        <f t="shared" si="20"/>
        <v>搜索国家...，</v>
      </c>
      <c r="E78" t="str">
        <f t="shared" si="21"/>
        <v>खोज देशों...,</v>
      </c>
      <c r="F78" t="str">
        <f t="shared" si="22"/>
        <v>Buscar países...,</v>
      </c>
      <c r="G78" t="str">
        <f t="shared" si="23"/>
        <v>Rechercher des pays...,</v>
      </c>
      <c r="H78" t="str">
        <f t="shared" si="24"/>
        <v>البحث في البلدان...،</v>
      </c>
      <c r="I78" t="str">
        <f t="shared" si="25"/>
        <v>Поиск стран...,</v>
      </c>
      <c r="J78" t="str">
        <f t="shared" si="26"/>
        <v>Pesquisar países...,</v>
      </c>
      <c r="K78" t="str">
        <f t="shared" si="27"/>
        <v>Negara penelusuran...,</v>
      </c>
      <c r="L78" t="str">
        <f t="shared" si="28"/>
        <v>Länder suchen...,</v>
      </c>
      <c r="M78" t="str">
        <f t="shared" si="29"/>
        <v>国を検索...,</v>
      </c>
      <c r="N78" t="str">
        <f t="shared" si="30"/>
        <v>Ülkeleri ara...,</v>
      </c>
      <c r="O78" t="str">
        <f t="shared" si="31"/>
        <v>국가 검색...,</v>
      </c>
      <c r="P78" t="str">
        <f t="shared" si="32"/>
        <v>Nchi za utafuta...,</v>
      </c>
      <c r="Q78" t="str">
        <f t="shared" si="33"/>
        <v>శోధన దేశాలు...,</v>
      </c>
      <c r="R78" t="str">
        <f t="shared" si="34"/>
        <v>शोध देश...,</v>
      </c>
      <c r="S78" t="str">
        <f t="shared" si="35"/>
        <v>தேடல் நாடுகள்...,</v>
      </c>
      <c r="T78" t="str">
        <f t="shared" si="36"/>
        <v>تلاش کرنے والے ممالک...،</v>
      </c>
      <c r="U78" t="str">
        <f t="shared" si="37"/>
        <v>অনুসন্ধান দেশ...,</v>
      </c>
    </row>
    <row r="79" spans="1:21" x14ac:dyDescent="0.25">
      <c r="A79" t="s">
        <v>85</v>
      </c>
      <c r="B79" t="s">
        <v>257</v>
      </c>
      <c r="C79" t="str">
        <f t="shared" si="19"/>
        <v>Tìm kiếm quốc tịch...,</v>
      </c>
      <c r="D79" t="str">
        <f t="shared" si="20"/>
        <v>搜索国籍...，</v>
      </c>
      <c r="E79" t="str">
        <f t="shared" si="21"/>
        <v>राष्ट्रीयताओं को खोजें...,</v>
      </c>
      <c r="F79" t="str">
        <f t="shared" si="22"/>
        <v>Buscar nacionalidades...,</v>
      </c>
      <c r="G79" t="str">
        <f t="shared" si="23"/>
        <v>Rechercher les nationalités...,</v>
      </c>
      <c r="H79" t="str">
        <f t="shared" si="24"/>
        <v>البحث عن الجنسيات ...,</v>
      </c>
      <c r="I79" t="str">
        <f t="shared" si="25"/>
        <v>Поиск национальностей...,</v>
      </c>
      <c r="J79" t="str">
        <f t="shared" si="26"/>
        <v>Pesquisar nacionalidades...,</v>
      </c>
      <c r="K79" t="str">
        <f t="shared" si="27"/>
        <v>Cari kebangsaan...,</v>
      </c>
      <c r="L79" t="str">
        <f t="shared" si="28"/>
        <v>Suche nach Nationalitäten...,</v>
      </c>
      <c r="M79" t="str">
        <f t="shared" si="29"/>
        <v>国籍を検索...,</v>
      </c>
      <c r="N79" t="str">
        <f t="shared" si="30"/>
        <v>Milliyet ara...,</v>
      </c>
      <c r="O79" t="str">
        <f t="shared" si="31"/>
        <v>국적 검색...,</v>
      </c>
      <c r="P79" t="str">
        <f t="shared" si="32"/>
        <v>Utafutaji wa mataifa...,</v>
      </c>
      <c r="Q79" t="str">
        <f t="shared" si="33"/>
        <v>శోధన జాతీయతలు...,</v>
      </c>
      <c r="R79" t="str">
        <f t="shared" si="34"/>
        <v>राष्ट्रीयता शोधा...,</v>
      </c>
      <c r="S79" t="str">
        <f t="shared" si="35"/>
        <v>தேடல் தேசிய இனங்கள்...,</v>
      </c>
      <c r="T79" t="str">
        <f t="shared" si="36"/>
        <v>قومیت تلاش کریں...،</v>
      </c>
      <c r="U79" t="str">
        <f t="shared" si="37"/>
        <v>জাতীয়তা অনুসন্ধান করুন...,</v>
      </c>
    </row>
    <row r="80" spans="1:21" x14ac:dyDescent="0.25">
      <c r="A80" t="s">
        <v>86</v>
      </c>
      <c r="B80" t="s">
        <v>258</v>
      </c>
      <c r="C80" t="str">
        <f t="shared" si="19"/>
        <v>Tiến hành xác thực,</v>
      </c>
      <c r="D80" t="str">
        <f t="shared" si="20"/>
        <v>继续验证，</v>
      </c>
      <c r="E80" t="str">
        <f t="shared" si="21"/>
        <v>सत्यापन के लिए आगे बढ़ें,</v>
      </c>
      <c r="F80" t="str">
        <f t="shared" si="22"/>
        <v>Proceda a la validación,</v>
      </c>
      <c r="G80" t="str">
        <f t="shared" si="23"/>
        <v>Passez à la validation,</v>
      </c>
      <c r="H80" t="str">
        <f t="shared" si="24"/>
        <v>انتقل إلى التحقق من الصحة ،</v>
      </c>
      <c r="I80" t="str">
        <f t="shared" si="25"/>
        <v>Перейдите к валидации,</v>
      </c>
      <c r="J80" t="str">
        <f t="shared" si="26"/>
        <v>Prossiga para a validação,</v>
      </c>
      <c r="K80" t="str">
        <f t="shared" si="27"/>
        <v>Lanjutkan ke Validasi,</v>
      </c>
      <c r="L80" t="str">
        <f t="shared" si="28"/>
        <v>Fahren Sie mit der Validierung fort.</v>
      </c>
      <c r="M80" t="str">
        <f t="shared" si="29"/>
        <v>検証に進み、</v>
      </c>
      <c r="N80" t="str">
        <f t="shared" si="30"/>
        <v>Doğrulamaya devam edin,</v>
      </c>
      <c r="O80" t="str">
        <f t="shared" si="31"/>
        <v>유효성 검사로 진행하고,</v>
      </c>
      <c r="P80" t="str">
        <f t="shared" si="32"/>
        <v>Endelea na uthibitisho,</v>
      </c>
      <c r="Q80" t="str">
        <f t="shared" si="33"/>
        <v>ధృవీకరణకు వెళ్లండి,</v>
      </c>
      <c r="R80" t="str">
        <f t="shared" si="34"/>
        <v>वैधतेकडे जा,</v>
      </c>
      <c r="S80" t="str">
        <f t="shared" si="35"/>
        <v>சரிபார்ப்புக்குச் செல்லவும்,</v>
      </c>
      <c r="T80" t="str">
        <f t="shared" si="36"/>
        <v>توثیق کی طرف بڑھیں،</v>
      </c>
      <c r="U80" t="str">
        <f t="shared" si="37"/>
        <v>বৈধকরণে এগিয়ে যান,</v>
      </c>
    </row>
    <row r="81" spans="1:21" x14ac:dyDescent="0.25">
      <c r="A81" t="s">
        <v>0</v>
      </c>
      <c r="C81" t="str">
        <f t="shared" si="19"/>
        <v/>
      </c>
      <c r="D81" t="str">
        <f t="shared" si="20"/>
        <v/>
      </c>
      <c r="E81" t="str">
        <f t="shared" si="21"/>
        <v/>
      </c>
      <c r="F81" t="str">
        <f t="shared" si="22"/>
        <v/>
      </c>
      <c r="G81" t="str">
        <f t="shared" si="23"/>
        <v/>
      </c>
      <c r="H81" t="str">
        <f t="shared" si="24"/>
        <v/>
      </c>
      <c r="I81" t="str">
        <f t="shared" si="25"/>
        <v/>
      </c>
      <c r="J81" t="str">
        <f t="shared" si="26"/>
        <v/>
      </c>
      <c r="K81" t="str">
        <f t="shared" si="27"/>
        <v/>
      </c>
      <c r="L81" t="str">
        <f t="shared" si="28"/>
        <v/>
      </c>
      <c r="M81" t="str">
        <f t="shared" si="29"/>
        <v/>
      </c>
      <c r="N81" t="str">
        <f t="shared" si="30"/>
        <v/>
      </c>
      <c r="O81" t="str">
        <f t="shared" si="31"/>
        <v/>
      </c>
      <c r="P81" t="str">
        <f t="shared" si="32"/>
        <v/>
      </c>
      <c r="Q81" t="str">
        <f t="shared" si="33"/>
        <v/>
      </c>
      <c r="R81" t="str">
        <f t="shared" si="34"/>
        <v/>
      </c>
      <c r="S81" t="str">
        <f t="shared" si="35"/>
        <v/>
      </c>
      <c r="T81" t="str">
        <f t="shared" si="36"/>
        <v/>
      </c>
      <c r="U81" t="str">
        <f t="shared" si="37"/>
        <v/>
      </c>
    </row>
    <row r="82" spans="1:21" x14ac:dyDescent="0.25">
      <c r="A82" t="s">
        <v>8</v>
      </c>
      <c r="C82" t="str">
        <f t="shared" si="19"/>
        <v/>
      </c>
      <c r="D82" t="str">
        <f t="shared" si="20"/>
        <v/>
      </c>
      <c r="E82" t="str">
        <f t="shared" si="21"/>
        <v/>
      </c>
      <c r="F82" t="str">
        <f t="shared" si="22"/>
        <v/>
      </c>
      <c r="G82" t="str">
        <f t="shared" si="23"/>
        <v/>
      </c>
      <c r="H82" t="str">
        <f t="shared" si="24"/>
        <v/>
      </c>
      <c r="I82" t="str">
        <f t="shared" si="25"/>
        <v/>
      </c>
      <c r="J82" t="str">
        <f t="shared" si="26"/>
        <v/>
      </c>
      <c r="K82" t="str">
        <f t="shared" si="27"/>
        <v/>
      </c>
      <c r="L82" t="str">
        <f t="shared" si="28"/>
        <v/>
      </c>
      <c r="M82" t="str">
        <f t="shared" si="29"/>
        <v/>
      </c>
      <c r="N82" t="str">
        <f t="shared" si="30"/>
        <v/>
      </c>
      <c r="O82" t="str">
        <f t="shared" si="31"/>
        <v/>
      </c>
      <c r="P82" t="str">
        <f t="shared" si="32"/>
        <v/>
      </c>
      <c r="Q82" t="str">
        <f t="shared" si="33"/>
        <v/>
      </c>
      <c r="R82" t="str">
        <f t="shared" si="34"/>
        <v/>
      </c>
      <c r="S82" t="str">
        <f t="shared" si="35"/>
        <v/>
      </c>
      <c r="T82" t="str">
        <f t="shared" si="36"/>
        <v/>
      </c>
      <c r="U82" t="str">
        <f t="shared" si="37"/>
        <v/>
      </c>
    </row>
    <row r="83" spans="1:21" x14ac:dyDescent="0.25">
      <c r="A83" t="s">
        <v>87</v>
      </c>
      <c r="B83" t="s">
        <v>259</v>
      </c>
      <c r="C83" t="str">
        <f t="shared" si="19"/>
        <v>Khách du lịch</v>
      </c>
      <c r="D83" t="str">
        <f t="shared" si="20"/>
        <v>旅游者</v>
      </c>
      <c r="E83" t="str">
        <f t="shared" si="21"/>
        <v>सैलानी</v>
      </c>
      <c r="F83" t="str">
        <f t="shared" si="22"/>
        <v>Turista</v>
      </c>
      <c r="G83" t="str">
        <f t="shared" si="23"/>
        <v>Touriste</v>
      </c>
      <c r="H83" t="str">
        <f t="shared" si="24"/>
        <v>سائح</v>
      </c>
      <c r="I83" t="str">
        <f t="shared" si="25"/>
        <v>Турист</v>
      </c>
      <c r="J83" t="str">
        <f t="shared" si="26"/>
        <v>Turista</v>
      </c>
      <c r="K83" t="str">
        <f t="shared" si="27"/>
        <v>Turis</v>
      </c>
      <c r="L83" t="str">
        <f t="shared" si="28"/>
        <v>Tourist</v>
      </c>
      <c r="M83" t="str">
        <f t="shared" si="29"/>
        <v>観光客</v>
      </c>
      <c r="N83" t="str">
        <f t="shared" si="30"/>
        <v>Turist</v>
      </c>
      <c r="O83" t="str">
        <f t="shared" si="31"/>
        <v>관광객</v>
      </c>
      <c r="P83" t="str">
        <f t="shared" si="32"/>
        <v>Utalii</v>
      </c>
      <c r="Q83" t="str">
        <f t="shared" si="33"/>
        <v>యాత్రికుడు</v>
      </c>
      <c r="R83" t="str">
        <f t="shared" si="34"/>
        <v>पर्यटक,</v>
      </c>
      <c r="S83" t="str">
        <f t="shared" si="35"/>
        <v>சுற்றுலா பயணி,</v>
      </c>
      <c r="T83" t="str">
        <f t="shared" si="36"/>
        <v>سیاح</v>
      </c>
      <c r="U83" t="str">
        <f t="shared" si="37"/>
        <v>পর্যটক,</v>
      </c>
    </row>
    <row r="84" spans="1:21" x14ac:dyDescent="0.25">
      <c r="A84" t="s">
        <v>88</v>
      </c>
      <c r="B84" t="s">
        <v>260</v>
      </c>
      <c r="C84" t="str">
        <f t="shared" si="19"/>
        <v>Kinh doanh</v>
      </c>
      <c r="D84" t="str">
        <f t="shared" si="20"/>
        <v>商</v>
      </c>
      <c r="E84" t="str">
        <f t="shared" si="21"/>
        <v>धंधा</v>
      </c>
      <c r="F84" t="str">
        <f t="shared" si="22"/>
        <v>Negocio</v>
      </c>
      <c r="G84" t="str">
        <f t="shared" si="23"/>
        <v>Affaire</v>
      </c>
      <c r="H84" t="str">
        <f t="shared" si="24"/>
        <v>مهنة</v>
      </c>
      <c r="I84" t="str">
        <f t="shared" si="25"/>
        <v>Дело</v>
      </c>
      <c r="J84" t="str">
        <f t="shared" si="26"/>
        <v>Negócio</v>
      </c>
      <c r="K84" t="str">
        <f t="shared" si="27"/>
        <v>Bisnis</v>
      </c>
      <c r="L84" t="str">
        <f t="shared" si="28"/>
        <v>Geschäft</v>
      </c>
      <c r="M84" t="str">
        <f t="shared" si="29"/>
        <v>事</v>
      </c>
      <c r="N84" t="str">
        <f t="shared" si="30"/>
        <v>İş</v>
      </c>
      <c r="O84" t="str">
        <f t="shared" si="31"/>
        <v>사업</v>
      </c>
      <c r="P84" t="str">
        <f t="shared" si="32"/>
        <v>Biashara</v>
      </c>
      <c r="Q84" t="str">
        <f t="shared" si="33"/>
        <v>పని</v>
      </c>
      <c r="R84" t="str">
        <f t="shared" si="34"/>
        <v>धंदा</v>
      </c>
      <c r="S84" t="str">
        <f t="shared" si="35"/>
        <v>வேலை</v>
      </c>
      <c r="T84" t="str">
        <f t="shared" si="36"/>
        <v>کاروبار</v>
      </c>
      <c r="U84" t="str">
        <f t="shared" si="37"/>
        <v>ব্যবসা</v>
      </c>
    </row>
    <row r="85" spans="1:21" x14ac:dyDescent="0.25">
      <c r="A85" t="s">
        <v>89</v>
      </c>
      <c r="B85" t="s">
        <v>261</v>
      </c>
      <c r="C85" t="str">
        <f t="shared" si="19"/>
        <v>Sinh viên</v>
      </c>
      <c r="D85" t="str">
        <f t="shared" si="20"/>
        <v>学生</v>
      </c>
      <c r="E85" t="str">
        <f t="shared" si="21"/>
        <v>छात्र</v>
      </c>
      <c r="F85" t="str">
        <f t="shared" si="22"/>
        <v>Estudiante</v>
      </c>
      <c r="G85" t="str">
        <f t="shared" si="23"/>
        <v>Étudiant</v>
      </c>
      <c r="H85" t="str">
        <f t="shared" si="24"/>
        <v>طالب</v>
      </c>
      <c r="I85" t="str">
        <f t="shared" si="25"/>
        <v>Студент</v>
      </c>
      <c r="J85" t="str">
        <f t="shared" si="26"/>
        <v>Estudante</v>
      </c>
      <c r="K85" t="str">
        <f t="shared" si="27"/>
        <v>Pelajar</v>
      </c>
      <c r="L85" t="str">
        <f t="shared" si="28"/>
        <v>Student</v>
      </c>
      <c r="M85" t="str">
        <f t="shared" si="29"/>
        <v>学生</v>
      </c>
      <c r="N85" t="str">
        <f t="shared" si="30"/>
        <v>Öğrenci</v>
      </c>
      <c r="O85" t="str">
        <f t="shared" si="31"/>
        <v>학생</v>
      </c>
      <c r="P85" t="str">
        <f t="shared" si="32"/>
        <v>Mwanafunzi</v>
      </c>
      <c r="Q85" t="str">
        <f t="shared" si="33"/>
        <v>విద్యార్థి</v>
      </c>
      <c r="R85" t="str">
        <f t="shared" si="34"/>
        <v>विद्यार्थी</v>
      </c>
      <c r="S85" t="str">
        <f t="shared" si="35"/>
        <v>மாணவர்</v>
      </c>
      <c r="T85" t="str">
        <f t="shared" si="36"/>
        <v>طالب علم</v>
      </c>
      <c r="U85" t="str">
        <f t="shared" si="37"/>
        <v>ছাত্র</v>
      </c>
    </row>
    <row r="86" spans="1:21" x14ac:dyDescent="0.25">
      <c r="A86" t="s">
        <v>90</v>
      </c>
      <c r="B86" t="s">
        <v>262</v>
      </c>
      <c r="C86" t="str">
        <f t="shared" si="19"/>
        <v>Làm</v>
      </c>
      <c r="D86" t="str">
        <f t="shared" si="20"/>
        <v>工作</v>
      </c>
      <c r="E86" t="str">
        <f t="shared" si="21"/>
        <v>काम</v>
      </c>
      <c r="F86" t="str">
        <f t="shared" si="22"/>
        <v>Trabajo</v>
      </c>
      <c r="G86" t="str">
        <f t="shared" si="23"/>
        <v>Travail</v>
      </c>
      <c r="H86" t="str">
        <f t="shared" si="24"/>
        <v>عمل</v>
      </c>
      <c r="I86" t="str">
        <f t="shared" si="25"/>
        <v>Работа</v>
      </c>
      <c r="J86" t="str">
        <f t="shared" si="26"/>
        <v>Trabalho</v>
      </c>
      <c r="K86" t="str">
        <f t="shared" si="27"/>
        <v>Kerja</v>
      </c>
      <c r="L86" t="str">
        <f t="shared" si="28"/>
        <v>Arbeit</v>
      </c>
      <c r="M86" t="str">
        <f t="shared" si="29"/>
        <v>仕事</v>
      </c>
      <c r="N86" t="str">
        <f t="shared" si="30"/>
        <v>İş</v>
      </c>
      <c r="O86" t="str">
        <f t="shared" si="31"/>
        <v>일하다</v>
      </c>
      <c r="P86" t="str">
        <f t="shared" si="32"/>
        <v>Kazi</v>
      </c>
      <c r="Q86" t="str">
        <f t="shared" si="33"/>
        <v>పని</v>
      </c>
      <c r="R86" t="str">
        <f t="shared" si="34"/>
        <v>काम</v>
      </c>
      <c r="S86" t="str">
        <f t="shared" si="35"/>
        <v>பணி</v>
      </c>
      <c r="T86" t="str">
        <f t="shared" si="36"/>
        <v>کام</v>
      </c>
      <c r="U86" t="str">
        <f t="shared" si="37"/>
        <v>কাজ</v>
      </c>
    </row>
    <row r="87" spans="1:21" x14ac:dyDescent="0.25">
      <c r="A87" t="s">
        <v>91</v>
      </c>
      <c r="B87" t="s">
        <v>263</v>
      </c>
      <c r="C87" t="str">
        <f t="shared" si="19"/>
        <v>Transit</v>
      </c>
      <c r="D87" t="str">
        <f t="shared" si="20"/>
        <v>通过</v>
      </c>
      <c r="E87" t="str">
        <f t="shared" si="21"/>
        <v>पारगमन</v>
      </c>
      <c r="F87" t="str">
        <f t="shared" si="22"/>
        <v>Tránsito</v>
      </c>
      <c r="G87" t="str">
        <f t="shared" si="23"/>
        <v>Transit</v>
      </c>
      <c r="H87" t="str">
        <f t="shared" si="24"/>
        <v>العبور</v>
      </c>
      <c r="I87" t="str">
        <f t="shared" si="25"/>
        <v>Транзит</v>
      </c>
      <c r="J87" t="str">
        <f t="shared" si="26"/>
        <v>Trânsito</v>
      </c>
      <c r="K87" t="str">
        <f t="shared" si="27"/>
        <v>Transit</v>
      </c>
      <c r="L87" t="str">
        <f t="shared" si="28"/>
        <v>Transit</v>
      </c>
      <c r="M87" t="str">
        <f t="shared" si="29"/>
        <v>トランシット</v>
      </c>
      <c r="N87" t="str">
        <f t="shared" si="30"/>
        <v>Transit</v>
      </c>
      <c r="O87" t="str">
        <f t="shared" si="31"/>
        <v>통과</v>
      </c>
      <c r="P87" t="str">
        <f t="shared" si="32"/>
        <v>Usafiri,</v>
      </c>
      <c r="Q87" t="str">
        <f t="shared" si="33"/>
        <v>రవాణా,</v>
      </c>
      <c r="R87" t="str">
        <f t="shared" si="34"/>
        <v>संक्रमण</v>
      </c>
      <c r="S87" t="str">
        <f t="shared" si="35"/>
        <v>போக்குவரத்து,</v>
      </c>
      <c r="T87" t="str">
        <f t="shared" si="36"/>
        <v>ٹرانزٹ</v>
      </c>
      <c r="U87" t="str">
        <f t="shared" si="37"/>
        <v>ট্রানজিট,</v>
      </c>
    </row>
    <row r="88" spans="1:21" x14ac:dyDescent="0.25">
      <c r="A88" t="s">
        <v>92</v>
      </c>
      <c r="B88" t="s">
        <v>264</v>
      </c>
      <c r="C88" t="str">
        <f t="shared" si="19"/>
        <v>Thăm gia đình,</v>
      </c>
      <c r="D88" t="str">
        <f t="shared" si="20"/>
        <v>家庭探访，</v>
      </c>
      <c r="E88" t="str">
        <f t="shared" si="21"/>
        <v>परिवार का दौरा,</v>
      </c>
      <c r="F88" t="str">
        <f t="shared" si="22"/>
        <v>Visita familiar,</v>
      </c>
      <c r="G88" t="str">
        <f t="shared" si="23"/>
        <v>Visite familiale,</v>
      </c>
      <c r="H88" t="str">
        <f t="shared" si="24"/>
        <v>زيارة عائلية ،</v>
      </c>
      <c r="I88" t="str">
        <f t="shared" si="25"/>
        <v>Семейный визит,</v>
      </c>
      <c r="J88" t="str">
        <f t="shared" si="26"/>
        <v>Visita em família,</v>
      </c>
      <c r="K88" t="str">
        <f t="shared" si="27"/>
        <v>Kunjungan Keluarga,</v>
      </c>
      <c r="L88" t="str">
        <f t="shared" si="28"/>
        <v>Familienbesuch,</v>
      </c>
      <c r="M88" t="str">
        <f t="shared" si="29"/>
        <v>家族訪問、</v>
      </c>
      <c r="N88" t="str">
        <f t="shared" si="30"/>
        <v>Aile Ziyareti,</v>
      </c>
      <c r="O88" t="str">
        <f t="shared" si="31"/>
        <v>가족 방문,</v>
      </c>
      <c r="P88" t="str">
        <f t="shared" si="32"/>
        <v>Ziara ya Familia,</v>
      </c>
      <c r="Q88" t="str">
        <f t="shared" si="33"/>
        <v>కుటుంబ సందర్శన,</v>
      </c>
      <c r="R88" t="str">
        <f t="shared" si="34"/>
        <v>कौटुंबिक भेट,</v>
      </c>
      <c r="S88" t="str">
        <f t="shared" si="35"/>
        <v>குடும்ப வருகை,</v>
      </c>
      <c r="T88" t="str">
        <f t="shared" si="36"/>
        <v>خاندان کا دورہ،</v>
      </c>
      <c r="U88" t="str">
        <f t="shared" si="37"/>
        <v>ফ্যামিলি ভিজিট,</v>
      </c>
    </row>
    <row r="89" spans="1:21" x14ac:dyDescent="0.25">
      <c r="A89" t="s">
        <v>0</v>
      </c>
      <c r="C89" t="str">
        <f t="shared" si="19"/>
        <v/>
      </c>
      <c r="D89" t="str">
        <f t="shared" si="20"/>
        <v/>
      </c>
      <c r="E89" t="str">
        <f t="shared" si="21"/>
        <v/>
      </c>
      <c r="F89" t="str">
        <f t="shared" si="22"/>
        <v/>
      </c>
      <c r="G89" t="str">
        <f t="shared" si="23"/>
        <v/>
      </c>
      <c r="H89" t="str">
        <f t="shared" si="24"/>
        <v/>
      </c>
      <c r="I89" t="str">
        <f t="shared" si="25"/>
        <v/>
      </c>
      <c r="J89" t="str">
        <f t="shared" si="26"/>
        <v/>
      </c>
      <c r="K89" t="str">
        <f t="shared" si="27"/>
        <v/>
      </c>
      <c r="L89" t="str">
        <f t="shared" si="28"/>
        <v/>
      </c>
      <c r="M89" t="str">
        <f t="shared" si="29"/>
        <v/>
      </c>
      <c r="N89" t="str">
        <f t="shared" si="30"/>
        <v/>
      </c>
      <c r="O89" t="str">
        <f t="shared" si="31"/>
        <v/>
      </c>
      <c r="P89" t="str">
        <f t="shared" si="32"/>
        <v/>
      </c>
      <c r="Q89" t="str">
        <f t="shared" si="33"/>
        <v/>
      </c>
      <c r="R89" t="str">
        <f t="shared" si="34"/>
        <v/>
      </c>
      <c r="S89" t="str">
        <f t="shared" si="35"/>
        <v/>
      </c>
      <c r="T89" t="str">
        <f t="shared" si="36"/>
        <v/>
      </c>
      <c r="U89" t="str">
        <f t="shared" si="37"/>
        <v/>
      </c>
    </row>
    <row r="90" spans="1:21" x14ac:dyDescent="0.25">
      <c r="A90" t="s">
        <v>9</v>
      </c>
      <c r="C90" t="str">
        <f t="shared" si="19"/>
        <v/>
      </c>
      <c r="D90" t="str">
        <f t="shared" si="20"/>
        <v/>
      </c>
      <c r="E90" t="str">
        <f t="shared" si="21"/>
        <v/>
      </c>
      <c r="F90" t="str">
        <f t="shared" si="22"/>
        <v/>
      </c>
      <c r="G90" t="str">
        <f t="shared" si="23"/>
        <v/>
      </c>
      <c r="H90" t="str">
        <f t="shared" si="24"/>
        <v/>
      </c>
      <c r="I90" t="str">
        <f t="shared" si="25"/>
        <v/>
      </c>
      <c r="J90" t="str">
        <f t="shared" si="26"/>
        <v/>
      </c>
      <c r="K90" t="str">
        <f t="shared" si="27"/>
        <v/>
      </c>
      <c r="L90" t="str">
        <f t="shared" si="28"/>
        <v/>
      </c>
      <c r="M90" t="str">
        <f t="shared" si="29"/>
        <v/>
      </c>
      <c r="N90" t="str">
        <f t="shared" si="30"/>
        <v/>
      </c>
      <c r="O90" t="str">
        <f t="shared" si="31"/>
        <v/>
      </c>
      <c r="P90" t="str">
        <f t="shared" si="32"/>
        <v/>
      </c>
      <c r="Q90" t="str">
        <f t="shared" si="33"/>
        <v/>
      </c>
      <c r="R90" t="str">
        <f t="shared" si="34"/>
        <v/>
      </c>
      <c r="S90" t="str">
        <f t="shared" si="35"/>
        <v/>
      </c>
      <c r="T90" t="str">
        <f t="shared" si="36"/>
        <v/>
      </c>
      <c r="U90" t="str">
        <f t="shared" si="37"/>
        <v/>
      </c>
    </row>
    <row r="91" spans="1:21" x14ac:dyDescent="0.25">
      <c r="A91" t="s">
        <v>93</v>
      </c>
      <c r="B91" t="s">
        <v>226</v>
      </c>
      <c r="C91" t="str">
        <f t="shared" si="19"/>
        <v>Tải lên tài liệu,</v>
      </c>
      <c r="D91" t="str">
        <f t="shared" si="20"/>
        <v>上传文件，</v>
      </c>
      <c r="E91" t="str">
        <f t="shared" si="21"/>
        <v>दस्तावेज़ अपलोड करें,</v>
      </c>
      <c r="F91" t="str">
        <f t="shared" si="22"/>
        <v>Subir documentos,</v>
      </c>
      <c r="G91" t="str">
        <f t="shared" si="23"/>
        <v>télécharger des documents,</v>
      </c>
      <c r="H91" t="str">
        <f t="shared" si="24"/>
        <v>تحميل المستندات ،</v>
      </c>
      <c r="I91" t="str">
        <f t="shared" si="25"/>
        <v>Загрузить документы,</v>
      </c>
      <c r="J91" t="str">
        <f t="shared" si="26"/>
        <v>fazer upload de documentos,</v>
      </c>
      <c r="K91" t="str">
        <f t="shared" si="27"/>
        <v>Unggah Dokumen,</v>
      </c>
      <c r="L91" t="str">
        <f t="shared" si="28"/>
        <v>Hochladen von Dokumenten,</v>
      </c>
      <c r="M91" t="str">
        <f t="shared" si="29"/>
        <v>ドキュメントのアップロード、</v>
      </c>
      <c r="N91" t="str">
        <f t="shared" si="30"/>
        <v>Belgeleri yükleyin,</v>
      </c>
      <c r="O91" t="str">
        <f t="shared" si="31"/>
        <v>문서 업로드,</v>
      </c>
      <c r="P91" t="str">
        <f t="shared" si="32"/>
        <v>Pakia nyaraka,</v>
      </c>
      <c r="Q91" t="str">
        <f t="shared" si="33"/>
        <v>డాక్యుమెంట్ లను అప్ లోడ్ చేయండి,</v>
      </c>
      <c r="R91" t="str">
        <f t="shared" si="34"/>
        <v>कागदपत्रे अपलोड करा,</v>
      </c>
      <c r="S91" t="str">
        <f t="shared" si="35"/>
        <v>ஆவணங்களை பதிவேற்றவும்,</v>
      </c>
      <c r="T91" t="str">
        <f t="shared" si="36"/>
        <v>دستاویزات اپ لوڈ کریں،</v>
      </c>
      <c r="U91" t="str">
        <f t="shared" si="37"/>
        <v>নথি আপলোড করুন,</v>
      </c>
    </row>
    <row r="92" spans="1:21" x14ac:dyDescent="0.25">
      <c r="A92" t="s">
        <v>94</v>
      </c>
      <c r="B92" t="s">
        <v>265</v>
      </c>
      <c r="C92" t="str">
        <f t="shared" si="19"/>
        <v>Chọn tệp,</v>
      </c>
      <c r="D92" t="str">
        <f t="shared" si="20"/>
        <v>选择 Files （文件），</v>
      </c>
      <c r="E92" t="str">
        <f t="shared" si="21"/>
        <v>फ़ाइलों का चयन करें,</v>
      </c>
      <c r="F92" t="str">
        <f t="shared" si="22"/>
        <v>Seleccione Archivos,</v>
      </c>
      <c r="G92" t="str">
        <f t="shared" si="23"/>
        <v>Sélectionnez Fichiers,</v>
      </c>
      <c r="H92" t="str">
        <f t="shared" si="24"/>
        <v>حدد الملفات ،</v>
      </c>
      <c r="I92" t="str">
        <f t="shared" si="25"/>
        <v>Выберите файлы,</v>
      </c>
      <c r="J92" t="str">
        <f t="shared" si="26"/>
        <v>Selecione Arquivos,</v>
      </c>
      <c r="K92" t="str">
        <f t="shared" si="27"/>
        <v>Pilih File,</v>
      </c>
      <c r="L92" t="str">
        <f t="shared" si="28"/>
        <v>Dateien auswählen,</v>
      </c>
      <c r="M92" t="str">
        <f t="shared" si="29"/>
        <v>ファイルの選択、</v>
      </c>
      <c r="N92" t="str">
        <f t="shared" si="30"/>
        <v>Dosyalar'ı seçin,</v>
      </c>
      <c r="O92" t="str">
        <f t="shared" si="31"/>
        <v>파일 선택,</v>
      </c>
      <c r="P92" t="str">
        <f t="shared" si="32"/>
        <v>Chagua Faili,</v>
      </c>
      <c r="Q92" t="str">
        <f t="shared" si="33"/>
        <v>ఫైళ్లను ఎంచుకోండి,</v>
      </c>
      <c r="R92" t="str">
        <f t="shared" si="34"/>
        <v>फायली निवडा,</v>
      </c>
      <c r="S92" t="str">
        <f t="shared" si="35"/>
        <v>கோப்புகளைத் தேர்ந்தெடுக்கவும்,</v>
      </c>
      <c r="T92" t="str">
        <f t="shared" si="36"/>
        <v>فائلیں منتخب کریں،</v>
      </c>
      <c r="U92" t="str">
        <f t="shared" si="37"/>
        <v>ফাইল নির্বাচন করুন,</v>
      </c>
    </row>
    <row r="93" spans="1:21" x14ac:dyDescent="0.25">
      <c r="A93" t="s">
        <v>95</v>
      </c>
      <c r="B93" t="s">
        <v>266</v>
      </c>
      <c r="C93" t="str">
        <f t="shared" si="19"/>
        <v>Tệp đã tải lên,</v>
      </c>
      <c r="D93" t="str">
        <f t="shared" si="20"/>
        <v>上传的文件、</v>
      </c>
      <c r="E93" t="str">
        <f t="shared" si="21"/>
        <v>अपलोड की गई फ़ाइलें,</v>
      </c>
      <c r="F93" t="str">
        <f t="shared" si="22"/>
        <v>Archivos cargados,</v>
      </c>
      <c r="G93" t="str">
        <f t="shared" si="23"/>
        <v>fichiers téléchargés,</v>
      </c>
      <c r="H93" t="str">
        <f t="shared" si="24"/>
        <v>الملفات التي تم تحميلها ،</v>
      </c>
      <c r="I93" t="str">
        <f t="shared" si="25"/>
        <v>загруженные файлы,</v>
      </c>
      <c r="J93" t="str">
        <f t="shared" si="26"/>
        <v>Arquivos carregados,</v>
      </c>
      <c r="K93" t="str">
        <f t="shared" si="27"/>
        <v>File yang Diunggah,</v>
      </c>
      <c r="L93" t="str">
        <f t="shared" si="28"/>
        <v>hochgeladene Dateien,</v>
      </c>
      <c r="M93" t="str">
        <f t="shared" si="29"/>
        <v>アップロードされたファイル、</v>
      </c>
      <c r="N93" t="str">
        <f t="shared" si="30"/>
        <v>Yüklenen Dosyalar,</v>
      </c>
      <c r="O93" t="str">
        <f t="shared" si="31"/>
        <v>업로드된 파일,</v>
      </c>
      <c r="P93" t="str">
        <f t="shared" si="32"/>
        <v>Faili zilizopakiwa,</v>
      </c>
      <c r="Q93" t="str">
        <f t="shared" si="33"/>
        <v>అప్ లోడ్ చేసిన ఫైళ్లు,</v>
      </c>
      <c r="R93" t="str">
        <f t="shared" si="34"/>
        <v>फाइल्स अपलोड केल्या,</v>
      </c>
      <c r="S93" t="str">
        <f t="shared" si="35"/>
        <v>பதிவேற்றிய கோப்புகள்,</v>
      </c>
      <c r="T93" t="str">
        <f t="shared" si="36"/>
        <v>اپ لوڈ کردہ فائلیں،</v>
      </c>
      <c r="U93" t="str">
        <f t="shared" si="37"/>
        <v>আপলোড করা ফাইল,</v>
      </c>
    </row>
    <row r="94" spans="1:21" x14ac:dyDescent="0.25">
      <c r="A94" t="s">
        <v>96</v>
      </c>
      <c r="B94" t="s">
        <v>267</v>
      </c>
      <c r="C94" t="str">
        <f t="shared" si="19"/>
        <v>Chưa có tệp nào được tải lên,</v>
      </c>
      <c r="D94" t="str">
        <f t="shared" si="20"/>
        <v>尚未上传文件，</v>
      </c>
      <c r="E94" t="str">
        <f t="shared" si="21"/>
        <v>अभी तक कोई फाइल अपलोड नहीं की गई है,</v>
      </c>
      <c r="F94" t="str">
        <f t="shared" si="22"/>
        <v>Aún no se han subido archivos,</v>
      </c>
      <c r="G94" t="str">
        <f t="shared" si="23"/>
        <v>Aucun fichier n’a encore été téléchargé,</v>
      </c>
      <c r="H94" t="str">
        <f t="shared" si="24"/>
        <v>لم يتم تحميل أي ملفات حتى الآن ،</v>
      </c>
      <c r="I94" t="str">
        <f t="shared" si="25"/>
        <v>Файлы еще не загружены,</v>
      </c>
      <c r="J94" t="str">
        <f t="shared" si="26"/>
        <v>Nenhum arquivo carregado ainda,</v>
      </c>
      <c r="K94" t="str">
        <f t="shared" si="27"/>
        <v>Belum ada file yang diunggah,</v>
      </c>
      <c r="L94" t="str">
        <f t="shared" si="28"/>
        <v>Noch keine Dateien hochgeladen,</v>
      </c>
      <c r="M94" t="str">
        <f t="shared" si="29"/>
        <v>まだアップロードされたファイルはありません。</v>
      </c>
      <c r="N94" t="str">
        <f t="shared" si="30"/>
        <v>Henüz dosya yüklenmedi,</v>
      </c>
      <c r="O94" t="str">
        <f t="shared" si="31"/>
        <v>아직 업로드된 파일이 없습니다.</v>
      </c>
      <c r="P94" t="str">
        <f t="shared" si="32"/>
        <v>Hakuna faili zilizopakiwa bado,</v>
      </c>
      <c r="Q94" t="str">
        <f t="shared" si="33"/>
        <v>ఇంకా ఏ ఫైల్ అప్ లోడ్ చేయబడలేదు,</v>
      </c>
      <c r="R94" t="str">
        <f t="shared" si="34"/>
        <v>अजून फाईल अपलोड केलेली नाही,</v>
      </c>
      <c r="S94" t="str">
        <f t="shared" si="35"/>
        <v>இதுவரை எந்த கோப்புகளும் பதிவேற்றப்படவில்லை,</v>
      </c>
      <c r="T94" t="str">
        <f t="shared" si="36"/>
        <v>ابھی تک کوئی فائل اپ لوڈ نہیں کی گئی ہے،</v>
      </c>
      <c r="U94" t="str">
        <f t="shared" si="37"/>
        <v>এখনও কোনও ফাইল আপলোড হয়নি,</v>
      </c>
    </row>
    <row r="95" spans="1:21" x14ac:dyDescent="0.25">
      <c r="A95" t="s">
        <v>97</v>
      </c>
      <c r="B95" t="s">
        <v>268</v>
      </c>
      <c r="C95" t="str">
        <f t="shared" si="19"/>
        <v>Phân tích...</v>
      </c>
      <c r="D95" t="str">
        <f t="shared" si="20"/>
        <v>分析。。。</v>
      </c>
      <c r="E95" t="str">
        <f t="shared" si="21"/>
        <v>विश्लेषण।।।</v>
      </c>
      <c r="F95" t="str">
        <f t="shared" si="22"/>
        <v>Analizar...</v>
      </c>
      <c r="G95" t="str">
        <f t="shared" si="23"/>
        <v>Analyse...</v>
      </c>
      <c r="H95" t="str">
        <f t="shared" si="24"/>
        <v>تحليل...</v>
      </c>
      <c r="I95" t="str">
        <f t="shared" si="25"/>
        <v>Анализ...</v>
      </c>
      <c r="J95" t="str">
        <f t="shared" si="26"/>
        <v>Analisar...</v>
      </c>
      <c r="K95" t="str">
        <f t="shared" si="27"/>
        <v>Menganalisis...</v>
      </c>
      <c r="L95" t="str">
        <f t="shared" si="28"/>
        <v>Analysierend...</v>
      </c>
      <c r="M95" t="str">
        <f t="shared" si="29"/>
        <v>分析。。。</v>
      </c>
      <c r="N95" t="str">
        <f t="shared" si="30"/>
        <v>Analiz...</v>
      </c>
      <c r="O95" t="str">
        <f t="shared" si="31"/>
        <v>분석...</v>
      </c>
      <c r="P95" t="str">
        <f t="shared" si="32"/>
        <v>Kuchambua...</v>
      </c>
      <c r="Q95" t="str">
        <f t="shared" si="33"/>
        <v>విశ్లేషణ...,</v>
      </c>
      <c r="R95" t="str">
        <f t="shared" si="34"/>
        <v>विश्लेषण...,</v>
      </c>
      <c r="S95" t="str">
        <f t="shared" si="35"/>
        <v>பகுப்பாய்வு...,</v>
      </c>
      <c r="T95" t="str">
        <f t="shared" si="36"/>
        <v>تجزیہ...،</v>
      </c>
      <c r="U95" t="str">
        <f t="shared" si="37"/>
        <v>বিশ্লেষণ করা হচ্ছে...,</v>
      </c>
    </row>
    <row r="96" spans="1:21" x14ac:dyDescent="0.25">
      <c r="A96" t="s">
        <v>98</v>
      </c>
      <c r="B96" t="s">
        <v>269</v>
      </c>
      <c r="C96" t="str">
        <f t="shared" si="19"/>
        <v>Tải lên thành công,</v>
      </c>
      <c r="D96" t="str">
        <f t="shared" si="20"/>
        <v>上传成功，</v>
      </c>
      <c r="E96" t="str">
        <f t="shared" si="21"/>
        <v>अपलोड सफल,</v>
      </c>
      <c r="F96" t="str">
        <f t="shared" si="22"/>
        <v>Carga exitosa,</v>
      </c>
      <c r="G96" t="str">
        <f t="shared" si="23"/>
        <v>Téléchargement réussi,</v>
      </c>
      <c r="H96" t="str">
        <f t="shared" si="24"/>
        <v>تم التحميل بنجاح ،</v>
      </c>
      <c r="I96" t="str">
        <f t="shared" si="25"/>
        <v>Загрузка успешна,</v>
      </c>
      <c r="J96" t="str">
        <f t="shared" si="26"/>
        <v>Upload bem-sucedido,</v>
      </c>
      <c r="K96" t="str">
        <f t="shared" si="27"/>
        <v>Upload berhasil,</v>
      </c>
      <c r="L96" t="str">
        <f t="shared" si="28"/>
        <v>Upload erfolgreich,</v>
      </c>
      <c r="M96" t="str">
        <f t="shared" si="29"/>
        <v>アップロードに成功しました。</v>
      </c>
      <c r="N96" t="str">
        <f t="shared" si="30"/>
        <v>Yükleme başarılı,</v>
      </c>
      <c r="O96" t="str">
        <f t="shared" si="31"/>
        <v>업로드 성공,</v>
      </c>
      <c r="P96" t="str">
        <f t="shared" si="32"/>
        <v>Pakia mafanikio,</v>
      </c>
      <c r="Q96" t="str">
        <f t="shared" si="33"/>
        <v>విజయవంతంగా అప్ లోడ్ చేయండి,</v>
      </c>
      <c r="R96" t="str">
        <f t="shared" si="34"/>
        <v>यशस्वी अपलोड करा,</v>
      </c>
      <c r="S96" t="str">
        <f t="shared" si="35"/>
        <v>பதிவேற்றம் வெற்றிகரமானது,</v>
      </c>
      <c r="T96" t="str">
        <f t="shared" si="36"/>
        <v>کامیاب اپ لوڈ کریں،</v>
      </c>
      <c r="U96" t="str">
        <f t="shared" si="37"/>
        <v>আপলোড সফল হয়েছে,</v>
      </c>
    </row>
    <row r="97" spans="1:21" x14ac:dyDescent="0.25">
      <c r="A97" t="s">
        <v>0</v>
      </c>
      <c r="C97" t="str">
        <f t="shared" si="19"/>
        <v/>
      </c>
      <c r="D97" t="str">
        <f t="shared" si="20"/>
        <v/>
      </c>
      <c r="E97" t="str">
        <f t="shared" si="21"/>
        <v/>
      </c>
      <c r="F97" t="str">
        <f t="shared" si="22"/>
        <v/>
      </c>
      <c r="G97" t="str">
        <f t="shared" si="23"/>
        <v/>
      </c>
      <c r="H97" t="str">
        <f t="shared" si="24"/>
        <v/>
      </c>
      <c r="I97" t="str">
        <f t="shared" si="25"/>
        <v/>
      </c>
      <c r="J97" t="str">
        <f t="shared" si="26"/>
        <v/>
      </c>
      <c r="K97" t="str">
        <f t="shared" si="27"/>
        <v/>
      </c>
      <c r="L97" t="str">
        <f t="shared" si="28"/>
        <v/>
      </c>
      <c r="M97" t="str">
        <f t="shared" si="29"/>
        <v/>
      </c>
      <c r="N97" t="str">
        <f t="shared" si="30"/>
        <v/>
      </c>
      <c r="O97" t="str">
        <f t="shared" si="31"/>
        <v/>
      </c>
      <c r="P97" t="str">
        <f t="shared" si="32"/>
        <v/>
      </c>
      <c r="Q97" t="str">
        <f t="shared" si="33"/>
        <v/>
      </c>
      <c r="R97" t="str">
        <f t="shared" si="34"/>
        <v/>
      </c>
      <c r="S97" t="str">
        <f t="shared" si="35"/>
        <v/>
      </c>
      <c r="T97" t="str">
        <f t="shared" si="36"/>
        <v/>
      </c>
      <c r="U97" t="str">
        <f t="shared" si="37"/>
        <v/>
      </c>
    </row>
    <row r="98" spans="1:21" x14ac:dyDescent="0.25">
      <c r="A98" t="s">
        <v>10</v>
      </c>
      <c r="C98" t="str">
        <f t="shared" si="19"/>
        <v/>
      </c>
      <c r="D98" t="str">
        <f t="shared" si="20"/>
        <v/>
      </c>
      <c r="E98" t="str">
        <f t="shared" si="21"/>
        <v/>
      </c>
      <c r="F98" t="str">
        <f t="shared" si="22"/>
        <v/>
      </c>
      <c r="G98" t="str">
        <f t="shared" si="23"/>
        <v/>
      </c>
      <c r="H98" t="str">
        <f t="shared" si="24"/>
        <v/>
      </c>
      <c r="I98" t="str">
        <f t="shared" si="25"/>
        <v/>
      </c>
      <c r="J98" t="str">
        <f t="shared" si="26"/>
        <v/>
      </c>
      <c r="K98" t="str">
        <f t="shared" si="27"/>
        <v/>
      </c>
      <c r="L98" t="str">
        <f t="shared" si="28"/>
        <v/>
      </c>
      <c r="M98" t="str">
        <f t="shared" si="29"/>
        <v/>
      </c>
      <c r="N98" t="str">
        <f t="shared" si="30"/>
        <v/>
      </c>
      <c r="O98" t="str">
        <f t="shared" si="31"/>
        <v/>
      </c>
      <c r="P98" t="str">
        <f t="shared" si="32"/>
        <v/>
      </c>
      <c r="Q98" t="str">
        <f t="shared" si="33"/>
        <v/>
      </c>
      <c r="R98" t="str">
        <f t="shared" si="34"/>
        <v/>
      </c>
      <c r="S98" t="str">
        <f t="shared" si="35"/>
        <v/>
      </c>
      <c r="T98" t="str">
        <f t="shared" si="36"/>
        <v/>
      </c>
      <c r="U98" t="str">
        <f t="shared" si="37"/>
        <v/>
      </c>
    </row>
    <row r="99" spans="1:21" x14ac:dyDescent="0.25">
      <c r="A99" t="s">
        <v>99</v>
      </c>
      <c r="B99" t="s">
        <v>270</v>
      </c>
      <c r="C99" t="str">
        <f t="shared" si="19"/>
        <v>Thông tin cá nhân,</v>
      </c>
      <c r="D99" t="str">
        <f t="shared" si="20"/>
        <v>个人信息，</v>
      </c>
      <c r="E99" t="str">
        <f t="shared" si="21"/>
        <v>व्यक्तिगत जानकारी,</v>
      </c>
      <c r="F99" t="str">
        <f t="shared" si="22"/>
        <v>Información personal,</v>
      </c>
      <c r="G99" t="str">
        <f t="shared" si="23"/>
        <v>Informations personnelles,</v>
      </c>
      <c r="H99" t="str">
        <f t="shared" si="24"/>
        <v>المعلومات الشخصية،</v>
      </c>
      <c r="I99" t="str">
        <f t="shared" si="25"/>
        <v>Личная информация,</v>
      </c>
      <c r="J99" t="str">
        <f t="shared" si="26"/>
        <v>Informações pessoais,</v>
      </c>
      <c r="K99" t="str">
        <f t="shared" si="27"/>
        <v>Informasi Pribadi,</v>
      </c>
      <c r="L99" t="str">
        <f t="shared" si="28"/>
        <v>Persönliche Informationen,</v>
      </c>
      <c r="M99" t="str">
        <f t="shared" si="29"/>
        <v>個人情報</v>
      </c>
      <c r="N99" t="str">
        <f t="shared" si="30"/>
        <v>Kişisel Bilgiler,</v>
      </c>
      <c r="O99" t="str">
        <f t="shared" si="31"/>
        <v>개인 정보,</v>
      </c>
      <c r="P99" t="str">
        <f t="shared" si="32"/>
        <v>Taarifa za kibinafsi,</v>
      </c>
      <c r="Q99" t="str">
        <f t="shared" si="33"/>
        <v>వ్యక్తిగత సమాచారం,</v>
      </c>
      <c r="R99" t="str">
        <f t="shared" si="34"/>
        <v>वैयक्तिक माहिती,</v>
      </c>
      <c r="S99" t="str">
        <f t="shared" si="35"/>
        <v>தனிப்பட்ட தகவல்,</v>
      </c>
      <c r="T99" t="str">
        <f t="shared" si="36"/>
        <v>ذاتی معلومات،</v>
      </c>
      <c r="U99" t="str">
        <f t="shared" si="37"/>
        <v>ব্যক্তিগত তথ্য,</v>
      </c>
    </row>
    <row r="100" spans="1:21" x14ac:dyDescent="0.25">
      <c r="A100" t="s">
        <v>100</v>
      </c>
      <c r="B100" t="s">
        <v>271</v>
      </c>
      <c r="C100" t="str">
        <f t="shared" si="19"/>
        <v>Họ và tên,</v>
      </c>
      <c r="D100" t="str">
        <f t="shared" si="20"/>
        <v>全名</v>
      </c>
      <c r="E100" t="str">
        <f t="shared" si="21"/>
        <v>पूरा नाम,</v>
      </c>
      <c r="F100" t="str">
        <f t="shared" si="22"/>
        <v>Nombre completo</v>
      </c>
      <c r="G100" t="str">
        <f t="shared" si="23"/>
        <v>Nom complet</v>
      </c>
      <c r="H100" t="str">
        <f t="shared" si="24"/>
        <v>الاسم الكامل،</v>
      </c>
      <c r="I100" t="str">
        <f t="shared" si="25"/>
        <v>Полное имя</v>
      </c>
      <c r="J100" t="str">
        <f t="shared" si="26"/>
        <v>Nome completo</v>
      </c>
      <c r="K100" t="str">
        <f t="shared" si="27"/>
        <v>Nama lengkap,</v>
      </c>
      <c r="L100" t="str">
        <f t="shared" si="28"/>
        <v>Vollständiger Name</v>
      </c>
      <c r="M100" t="str">
        <f t="shared" si="29"/>
        <v>フルネーム</v>
      </c>
      <c r="N100" t="str">
        <f t="shared" si="30"/>
        <v>Adınız ve Soyadınız,</v>
      </c>
      <c r="O100" t="str">
        <f t="shared" si="31"/>
        <v>성명,</v>
      </c>
      <c r="P100" t="str">
        <f t="shared" si="32"/>
        <v>Jina Kamili,</v>
      </c>
      <c r="Q100" t="str">
        <f t="shared" si="33"/>
        <v>పూర్తి పేరు,</v>
      </c>
      <c r="R100" t="str">
        <f t="shared" si="34"/>
        <v>पूर्ण नाव,</v>
      </c>
      <c r="S100" t="str">
        <f t="shared" si="35"/>
        <v>முழுப்பெயர்,</v>
      </c>
      <c r="T100" t="str">
        <f t="shared" si="36"/>
        <v>پورا نام،</v>
      </c>
      <c r="U100" t="str">
        <f t="shared" si="37"/>
        <v>পুরো নাম,</v>
      </c>
    </row>
    <row r="101" spans="1:21" x14ac:dyDescent="0.25">
      <c r="A101" t="s">
        <v>101</v>
      </c>
      <c r="B101" t="s">
        <v>272</v>
      </c>
      <c r="C101" t="str">
        <f t="shared" si="19"/>
        <v>Tên thánh</v>
      </c>
      <c r="D101" t="str">
        <f t="shared" si="20"/>
        <v>名字</v>
      </c>
      <c r="E101" t="str">
        <f t="shared" si="21"/>
        <v>प्रथम नाम</v>
      </c>
      <c r="F101" t="str">
        <f t="shared" si="22"/>
        <v>Nombre</v>
      </c>
      <c r="G101" t="str">
        <f t="shared" si="23"/>
        <v>Prénom</v>
      </c>
      <c r="H101" t="str">
        <f t="shared" si="24"/>
        <v>الاسم الأول،</v>
      </c>
      <c r="I101" t="str">
        <f t="shared" si="25"/>
        <v>Имя</v>
      </c>
      <c r="J101" t="str">
        <f t="shared" si="26"/>
        <v>Nome próprio</v>
      </c>
      <c r="K101" t="str">
        <f t="shared" si="27"/>
        <v>Nama depan,</v>
      </c>
      <c r="L101" t="str">
        <f t="shared" si="28"/>
        <v>Vorname</v>
      </c>
      <c r="M101" t="str">
        <f t="shared" si="29"/>
        <v>名前</v>
      </c>
      <c r="N101" t="str">
        <f t="shared" si="30"/>
        <v>Ad</v>
      </c>
      <c r="O101" t="str">
        <f t="shared" si="31"/>
        <v>이름</v>
      </c>
      <c r="P101" t="str">
        <f t="shared" si="32"/>
        <v>Jina la kwanza,</v>
      </c>
      <c r="Q101" t="str">
        <f t="shared" si="33"/>
        <v>మొదటి పేరు</v>
      </c>
      <c r="R101" t="str">
        <f t="shared" si="34"/>
        <v>पहिलं नाव,</v>
      </c>
      <c r="S101" t="str">
        <f t="shared" si="35"/>
        <v>முதல் பெயர்,</v>
      </c>
      <c r="T101" t="str">
        <f t="shared" si="36"/>
        <v>پہلا نام،</v>
      </c>
      <c r="U101" t="str">
        <f t="shared" si="37"/>
        <v>প্রথম নাম,</v>
      </c>
    </row>
    <row r="102" spans="1:21" x14ac:dyDescent="0.25">
      <c r="A102" t="s">
        <v>102</v>
      </c>
      <c r="B102" t="s">
        <v>273</v>
      </c>
      <c r="C102" t="str">
        <f t="shared" si="19"/>
        <v>Họ,</v>
      </c>
      <c r="D102" t="str">
        <f t="shared" si="20"/>
        <v>姓</v>
      </c>
      <c r="E102" t="str">
        <f t="shared" si="21"/>
        <v>कुलनाम</v>
      </c>
      <c r="F102" t="str">
        <f t="shared" si="22"/>
        <v>Apellido</v>
      </c>
      <c r="G102" t="str">
        <f t="shared" si="23"/>
        <v>Nom</v>
      </c>
      <c r="H102" t="str">
        <f t="shared" si="24"/>
        <v>اسم العائلة،</v>
      </c>
      <c r="I102" t="str">
        <f t="shared" si="25"/>
        <v>Фамилия</v>
      </c>
      <c r="J102" t="str">
        <f t="shared" si="26"/>
        <v>Apelido</v>
      </c>
      <c r="K102" t="str">
        <f t="shared" si="27"/>
        <v>Nama Belakang,</v>
      </c>
      <c r="L102" t="str">
        <f t="shared" si="28"/>
        <v>Nachname</v>
      </c>
      <c r="M102" t="str">
        <f t="shared" si="29"/>
        <v>名字</v>
      </c>
      <c r="N102" t="str">
        <f t="shared" si="30"/>
        <v>Soyadı</v>
      </c>
      <c r="O102" t="str">
        <f t="shared" si="31"/>
        <v>성</v>
      </c>
      <c r="P102" t="str">
        <f t="shared" si="32"/>
        <v>Jina la mwisho,</v>
      </c>
      <c r="Q102" t="str">
        <f t="shared" si="33"/>
        <v>చివరి పేరు,</v>
      </c>
      <c r="R102" t="str">
        <f t="shared" si="34"/>
        <v>आडनाव,</v>
      </c>
      <c r="S102" t="str">
        <f t="shared" si="35"/>
        <v>கடைசி பெயர்,</v>
      </c>
      <c r="T102" t="str">
        <f t="shared" si="36"/>
        <v>آخری نام،</v>
      </c>
      <c r="U102" t="str">
        <f t="shared" si="37"/>
        <v>শেষ নাম,</v>
      </c>
    </row>
    <row r="103" spans="1:21" x14ac:dyDescent="0.25">
      <c r="A103" t="s">
        <v>103</v>
      </c>
      <c r="B103" t="s">
        <v>274</v>
      </c>
      <c r="C103" t="str">
        <f t="shared" si="19"/>
        <v>Tên đệm,</v>
      </c>
      <c r="D103" t="str">
        <f t="shared" si="20"/>
        <v>中间名，</v>
      </c>
      <c r="E103" t="str">
        <f t="shared" si="21"/>
        <v>मध्य नाम,</v>
      </c>
      <c r="F103" t="str">
        <f t="shared" si="22"/>
        <v>Segundo nombre</v>
      </c>
      <c r="G103" t="str">
        <f t="shared" si="23"/>
        <v>Deuxième prénom,</v>
      </c>
      <c r="H103" t="str">
        <f t="shared" si="24"/>
        <v>الاسم الأوسط،</v>
      </c>
      <c r="I103" t="str">
        <f t="shared" si="25"/>
        <v>Отчество,</v>
      </c>
      <c r="J103" t="str">
        <f t="shared" si="26"/>
        <v>Nome do meio,</v>
      </c>
      <c r="K103" t="str">
        <f t="shared" si="27"/>
        <v>Nama tengah,</v>
      </c>
      <c r="L103" t="str">
        <f t="shared" si="28"/>
        <v>Zweitname</v>
      </c>
      <c r="M103" t="str">
        <f t="shared" si="29"/>
        <v>ミドルネーム</v>
      </c>
      <c r="N103" t="str">
        <f t="shared" si="30"/>
        <v>İkinci Ad,</v>
      </c>
      <c r="O103" t="str">
        <f t="shared" si="31"/>
        <v>중간 이름,</v>
      </c>
      <c r="P103" t="str">
        <f t="shared" si="32"/>
        <v>Jina la kati,</v>
      </c>
      <c r="Q103" t="str">
        <f t="shared" si="33"/>
        <v>మధ్య పేరు,</v>
      </c>
      <c r="R103" t="str">
        <f t="shared" si="34"/>
        <v>मध्य नाव,</v>
      </c>
      <c r="S103" t="str">
        <f t="shared" si="35"/>
        <v>நடுப்பெயர்,</v>
      </c>
      <c r="T103" t="str">
        <f t="shared" si="36"/>
        <v>درمیانی نام،</v>
      </c>
      <c r="U103" t="str">
        <f t="shared" si="37"/>
        <v>মধ্য নাম,</v>
      </c>
    </row>
    <row r="104" spans="1:21" x14ac:dyDescent="0.25">
      <c r="A104" t="s">
        <v>104</v>
      </c>
      <c r="B104" t="s">
        <v>275</v>
      </c>
      <c r="C104" t="str">
        <f t="shared" si="19"/>
        <v>Số hộ chiếu,</v>
      </c>
      <c r="D104" t="str">
        <f t="shared" si="20"/>
        <v>护照号码，</v>
      </c>
      <c r="E104" t="str">
        <f t="shared" si="21"/>
        <v>पासपोर्ट नंबर,</v>
      </c>
      <c r="F104" t="str">
        <f t="shared" si="22"/>
        <v>Número de pasaporte,</v>
      </c>
      <c r="G104" t="str">
        <f t="shared" si="23"/>
        <v>numéro de passeport,</v>
      </c>
      <c r="H104" t="str">
        <f t="shared" si="24"/>
        <v>رقم جواز السفر،</v>
      </c>
      <c r="I104" t="str">
        <f t="shared" si="25"/>
        <v>номер паспорта,</v>
      </c>
      <c r="J104" t="str">
        <f t="shared" si="26"/>
        <v>Número do passaporte,</v>
      </c>
      <c r="K104" t="str">
        <f t="shared" si="27"/>
        <v>Nomor Paspor,</v>
      </c>
      <c r="L104" t="str">
        <f t="shared" si="28"/>
        <v>Passnummer,</v>
      </c>
      <c r="M104" t="str">
        <f t="shared" si="29"/>
        <v>パスポート番号、</v>
      </c>
      <c r="N104" t="str">
        <f t="shared" si="30"/>
        <v>Pasaport numarası,</v>
      </c>
      <c r="O104" t="str">
        <f t="shared" si="31"/>
        <v>여권 번호,</v>
      </c>
      <c r="P104" t="str">
        <f t="shared" si="32"/>
        <v>Nambari ya pasipoti,</v>
      </c>
      <c r="Q104" t="str">
        <f t="shared" si="33"/>
        <v>పాస్ పోర్ట్ నెంబరు,</v>
      </c>
      <c r="R104" t="str">
        <f t="shared" si="34"/>
        <v>पासपोर्ट नंबर,</v>
      </c>
      <c r="S104" t="str">
        <f t="shared" si="35"/>
        <v>பாஸ்போர்ட் எண்,</v>
      </c>
      <c r="T104" t="str">
        <f t="shared" si="36"/>
        <v>پاسپورٹ نمبر،</v>
      </c>
      <c r="U104" t="str">
        <f t="shared" si="37"/>
        <v>পাসপোর্ট নম্বর,</v>
      </c>
    </row>
    <row r="105" spans="1:21" x14ac:dyDescent="0.25">
      <c r="A105" t="s">
        <v>105</v>
      </c>
      <c r="B105" t="s">
        <v>276</v>
      </c>
      <c r="C105" t="str">
        <f t="shared" si="19"/>
        <v>Ngày sinh</v>
      </c>
      <c r="D105" t="str">
        <f t="shared" si="20"/>
        <v>出生日期</v>
      </c>
      <c r="E105" t="str">
        <f t="shared" si="21"/>
        <v>जन्म तिथि</v>
      </c>
      <c r="F105" t="str">
        <f t="shared" si="22"/>
        <v>Fecha de nacimiento</v>
      </c>
      <c r="G105" t="str">
        <f t="shared" si="23"/>
        <v>Date de naissance</v>
      </c>
      <c r="H105" t="str">
        <f t="shared" si="24"/>
        <v>تاريخ الميلاد</v>
      </c>
      <c r="I105" t="str">
        <f t="shared" si="25"/>
        <v>Дата рождения</v>
      </c>
      <c r="J105" t="str">
        <f t="shared" si="26"/>
        <v>Data de nascimento</v>
      </c>
      <c r="K105" t="str">
        <f t="shared" si="27"/>
        <v>Tanggal lahir</v>
      </c>
      <c r="L105" t="str">
        <f t="shared" si="28"/>
        <v>Geburtsdatum</v>
      </c>
      <c r="M105" t="str">
        <f t="shared" si="29"/>
        <v>生年月日</v>
      </c>
      <c r="N105" t="str">
        <f t="shared" si="30"/>
        <v>Doğum tarihi</v>
      </c>
      <c r="O105" t="str">
        <f t="shared" si="31"/>
        <v>생년월일</v>
      </c>
      <c r="P105" t="str">
        <f t="shared" si="32"/>
        <v>Tarehe ya kuzaliwa</v>
      </c>
      <c r="Q105" t="str">
        <f t="shared" si="33"/>
        <v>పుట్టిన తేది</v>
      </c>
      <c r="R105" t="str">
        <f t="shared" si="34"/>
        <v>जन्म तारीख</v>
      </c>
      <c r="S105" t="str">
        <f t="shared" si="35"/>
        <v>பிறந்த நாள்</v>
      </c>
      <c r="T105" t="str">
        <f t="shared" si="36"/>
        <v>تاريخ پيدائش</v>
      </c>
      <c r="U105" t="str">
        <f t="shared" si="37"/>
        <v>জন্মতারিখ</v>
      </c>
    </row>
    <row r="106" spans="1:21" x14ac:dyDescent="0.25">
      <c r="A106" t="s">
        <v>106</v>
      </c>
      <c r="B106" t="s">
        <v>277</v>
      </c>
      <c r="C106" t="str">
        <f t="shared" si="19"/>
        <v>Quốc tịch</v>
      </c>
      <c r="D106" t="str">
        <f t="shared" si="20"/>
        <v>国籍</v>
      </c>
      <c r="E106" t="str">
        <f t="shared" si="21"/>
        <v>राष्ट्रीयता</v>
      </c>
      <c r="F106" t="str">
        <f t="shared" si="22"/>
        <v>Nacionalidad</v>
      </c>
      <c r="G106" t="str">
        <f t="shared" si="23"/>
        <v>Nationalité</v>
      </c>
      <c r="H106" t="str">
        <f t="shared" si="24"/>
        <v>جنسية</v>
      </c>
      <c r="I106" t="str">
        <f t="shared" si="25"/>
        <v>Национальность</v>
      </c>
      <c r="J106" t="str">
        <f t="shared" si="26"/>
        <v>Nacionalidade</v>
      </c>
      <c r="K106" t="str">
        <f t="shared" si="27"/>
        <v>Kebangsaan</v>
      </c>
      <c r="L106" t="str">
        <f t="shared" si="28"/>
        <v>Nationalität</v>
      </c>
      <c r="M106" t="str">
        <f t="shared" si="29"/>
        <v>国籍</v>
      </c>
      <c r="N106" t="str">
        <f t="shared" si="30"/>
        <v>Milliyet</v>
      </c>
      <c r="O106" t="str">
        <f t="shared" si="31"/>
        <v>국적</v>
      </c>
      <c r="P106" t="str">
        <f t="shared" si="32"/>
        <v>Utaifa</v>
      </c>
      <c r="Q106" t="str">
        <f t="shared" si="33"/>
        <v>జాతీయత,</v>
      </c>
      <c r="R106" t="str">
        <f t="shared" si="34"/>
        <v>राष्ट्रीयत्व</v>
      </c>
      <c r="S106" t="str">
        <f t="shared" si="35"/>
        <v>குடியுரிமை,</v>
      </c>
      <c r="T106" t="str">
        <f t="shared" si="36"/>
        <v>قومیت</v>
      </c>
      <c r="U106" t="str">
        <f t="shared" si="37"/>
        <v>জাতীয়তা,</v>
      </c>
    </row>
    <row r="107" spans="1:21" x14ac:dyDescent="0.25">
      <c r="A107" t="s">
        <v>107</v>
      </c>
      <c r="B107" t="s">
        <v>278</v>
      </c>
      <c r="C107" t="str">
        <f t="shared" si="19"/>
        <v>Ngày đi theo kế hoạch,</v>
      </c>
      <c r="D107" t="str">
        <f t="shared" si="20"/>
        <v>计划旅行日期，</v>
      </c>
      <c r="E107" t="str">
        <f t="shared" si="21"/>
        <v>नियोजित यात्रा तिथि,</v>
      </c>
      <c r="F107" t="str">
        <f t="shared" si="22"/>
        <v>Fecha de viaje planificada,</v>
      </c>
      <c r="G107" t="str">
        <f t="shared" si="23"/>
        <v>Date prévue du voyage,</v>
      </c>
      <c r="H107" t="str">
        <f t="shared" si="24"/>
        <v>تاريخ السفر المخطط له ،</v>
      </c>
      <c r="I107" t="str">
        <f t="shared" si="25"/>
        <v>запланированная дата поездки,</v>
      </c>
      <c r="J107" t="str">
        <f t="shared" si="26"/>
        <v>Data prevista da viagem,</v>
      </c>
      <c r="K107" t="str">
        <f t="shared" si="27"/>
        <v>Tanggal Perjalanan yang Direncanakan,</v>
      </c>
      <c r="L107" t="str">
        <f t="shared" si="28"/>
        <v>geplantes Reisedatum,</v>
      </c>
      <c r="M107" t="str">
        <f t="shared" si="29"/>
        <v>旅行予定日、</v>
      </c>
      <c r="N107" t="str">
        <f t="shared" si="30"/>
        <v>Planlanan seyahat tarihi,</v>
      </c>
      <c r="O107" t="str">
        <f t="shared" si="31"/>
        <v>계획된 여행 날짜,</v>
      </c>
      <c r="P107" t="str">
        <f t="shared" si="32"/>
        <v>Tarehe ya Kusafiri iliyopangwa,</v>
      </c>
      <c r="Q107" t="str">
        <f t="shared" si="33"/>
        <v>ప్లాన్ చేయబడ్డ ప్రయాణ తేదీ,</v>
      </c>
      <c r="R107" t="str">
        <f t="shared" si="34"/>
        <v>नियोजित प्रवास दिनांक,</v>
      </c>
      <c r="S107" t="str">
        <f t="shared" si="35"/>
        <v>திட்டமிட்ட பயண தேதி,</v>
      </c>
      <c r="T107" t="str">
        <f t="shared" si="36"/>
        <v>منصوبہ بند سفر کی تاریخ،</v>
      </c>
      <c r="U107" t="str">
        <f t="shared" si="37"/>
        <v>পরিকল্পিত ভ্রমণের তারিখ,</v>
      </c>
    </row>
    <row r="108" spans="1:21" x14ac:dyDescent="0.25">
      <c r="A108" t="s">
        <v>108</v>
      </c>
      <c r="B108" t="s">
        <v>279</v>
      </c>
      <c r="C108" t="str">
        <f t="shared" si="19"/>
        <v>Thời gian lưu trú (ngày),</v>
      </c>
      <c r="D108" t="str">
        <f t="shared" si="20"/>
        <v>逗留期限（天），</v>
      </c>
      <c r="E108" t="str">
        <f t="shared" si="21"/>
        <v>रहने की अवधि (दिन),</v>
      </c>
      <c r="F108" t="str">
        <f t="shared" si="22"/>
        <v>Duración de la estancia (días),</v>
      </c>
      <c r="G108" t="str">
        <f t="shared" si="23"/>
        <v>Durée du séjour (jours),</v>
      </c>
      <c r="H108" t="str">
        <f t="shared" si="24"/>
        <v>مدة الإقامة (أيام) ،</v>
      </c>
      <c r="I108" t="str">
        <f t="shared" si="25"/>
        <v>Продолжительность пребывания (дни),</v>
      </c>
      <c r="J108" t="str">
        <f t="shared" si="26"/>
        <v>Duração da estadia (dias),</v>
      </c>
      <c r="K108" t="str">
        <f t="shared" si="27"/>
        <v>Durasi Tinggal (hari),</v>
      </c>
      <c r="L108" t="str">
        <f t="shared" si="28"/>
        <v>Dauer des Aufenthalts (Tage),</v>
      </c>
      <c r="M108" t="str">
        <f t="shared" si="29"/>
        <v>滞在期間(日数)、</v>
      </c>
      <c r="N108" t="str">
        <f t="shared" si="30"/>
        <v>Kalış Süresi (gün),</v>
      </c>
      <c r="O108" t="str">
        <f t="shared" si="31"/>
        <v>체류 기간(일),</v>
      </c>
      <c r="P108" t="str">
        <f t="shared" si="32"/>
        <v>Muda wa Kukaa (siku),</v>
      </c>
      <c r="Q108" t="str">
        <f t="shared" si="33"/>
        <v>బస చేసే కాలం (రోజులు),</v>
      </c>
      <c r="R108" t="str">
        <f t="shared" si="34"/>
        <v>मुक्कामाचा कालावधी (दिवस),</v>
      </c>
      <c r="S108" t="str">
        <f t="shared" si="35"/>
        <v>தங்கியிருக்கும் காலம் (நாட்கள்),</v>
      </c>
      <c r="T108" t="str">
        <f t="shared" si="36"/>
        <v>قیام کا دورانیہ (دن)،</v>
      </c>
      <c r="U108" t="str">
        <f t="shared" si="37"/>
        <v>অবস্থানের সময়কাল (দিন),</v>
      </c>
    </row>
    <row r="109" spans="1:21" x14ac:dyDescent="0.25">
      <c r="A109" t="s">
        <v>0</v>
      </c>
      <c r="C109" t="str">
        <f t="shared" si="19"/>
        <v/>
      </c>
      <c r="D109" t="str">
        <f t="shared" si="20"/>
        <v/>
      </c>
      <c r="E109" t="str">
        <f t="shared" si="21"/>
        <v/>
      </c>
      <c r="F109" t="str">
        <f t="shared" si="22"/>
        <v/>
      </c>
      <c r="G109" t="str">
        <f t="shared" si="23"/>
        <v/>
      </c>
      <c r="H109" t="str">
        <f t="shared" si="24"/>
        <v/>
      </c>
      <c r="I109" t="str">
        <f t="shared" si="25"/>
        <v/>
      </c>
      <c r="J109" t="str">
        <f t="shared" si="26"/>
        <v/>
      </c>
      <c r="K109" t="str">
        <f t="shared" si="27"/>
        <v/>
      </c>
      <c r="L109" t="str">
        <f t="shared" si="28"/>
        <v/>
      </c>
      <c r="M109" t="str">
        <f t="shared" si="29"/>
        <v/>
      </c>
      <c r="N109" t="str">
        <f t="shared" si="30"/>
        <v/>
      </c>
      <c r="O109" t="str">
        <f t="shared" si="31"/>
        <v/>
      </c>
      <c r="P109" t="str">
        <f t="shared" si="32"/>
        <v/>
      </c>
      <c r="Q109" t="str">
        <f t="shared" si="33"/>
        <v/>
      </c>
      <c r="R109" t="str">
        <f t="shared" si="34"/>
        <v/>
      </c>
      <c r="S109" t="str">
        <f t="shared" si="35"/>
        <v/>
      </c>
      <c r="T109" t="str">
        <f t="shared" si="36"/>
        <v/>
      </c>
      <c r="U109" t="str">
        <f t="shared" si="37"/>
        <v/>
      </c>
    </row>
    <row r="110" spans="1:21" x14ac:dyDescent="0.25">
      <c r="A110" t="s">
        <v>11</v>
      </c>
      <c r="C110" t="str">
        <f t="shared" si="19"/>
        <v/>
      </c>
      <c r="D110" t="str">
        <f t="shared" si="20"/>
        <v/>
      </c>
      <c r="E110" t="str">
        <f t="shared" si="21"/>
        <v/>
      </c>
      <c r="F110" t="str">
        <f t="shared" si="22"/>
        <v/>
      </c>
      <c r="G110" t="str">
        <f t="shared" si="23"/>
        <v/>
      </c>
      <c r="H110" t="str">
        <f t="shared" si="24"/>
        <v/>
      </c>
      <c r="I110" t="str">
        <f t="shared" si="25"/>
        <v/>
      </c>
      <c r="J110" t="str">
        <f t="shared" si="26"/>
        <v/>
      </c>
      <c r="K110" t="str">
        <f t="shared" si="27"/>
        <v/>
      </c>
      <c r="L110" t="str">
        <f t="shared" si="28"/>
        <v/>
      </c>
      <c r="M110" t="str">
        <f t="shared" si="29"/>
        <v/>
      </c>
      <c r="N110" t="str">
        <f t="shared" si="30"/>
        <v/>
      </c>
      <c r="O110" t="str">
        <f t="shared" si="31"/>
        <v/>
      </c>
      <c r="P110" t="str">
        <f t="shared" si="32"/>
        <v/>
      </c>
      <c r="Q110" t="str">
        <f t="shared" si="33"/>
        <v/>
      </c>
      <c r="R110" t="str">
        <f t="shared" si="34"/>
        <v/>
      </c>
      <c r="S110" t="str">
        <f t="shared" si="35"/>
        <v/>
      </c>
      <c r="T110" t="str">
        <f t="shared" si="36"/>
        <v/>
      </c>
      <c r="U110" t="str">
        <f t="shared" si="37"/>
        <v/>
      </c>
    </row>
    <row r="111" spans="1:21" x14ac:dyDescent="0.25">
      <c r="A111" t="s">
        <v>109</v>
      </c>
      <c r="B111" t="s">
        <v>280</v>
      </c>
      <c r="C111" t="str">
        <f t="shared" si="19"/>
        <v>Kết quả xác nhận,</v>
      </c>
      <c r="D111" t="str">
        <f t="shared" si="20"/>
        <v>验证结果，</v>
      </c>
      <c r="E111" t="str">
        <f t="shared" si="21"/>
        <v>सत्यापन परिणाम,</v>
      </c>
      <c r="F111" t="str">
        <f t="shared" si="22"/>
        <v>Resultados de la validación,</v>
      </c>
      <c r="G111" t="str">
        <f t="shared" si="23"/>
        <v>les résultats de la validation,</v>
      </c>
      <c r="H111" t="str">
        <f t="shared" si="24"/>
        <v>نتائج التحقق من الصحة ،</v>
      </c>
      <c r="I111" t="str">
        <f t="shared" si="25"/>
        <v>Результаты валидации,</v>
      </c>
      <c r="J111" t="str">
        <f t="shared" si="26"/>
        <v>Resultados da validação,</v>
      </c>
      <c r="K111" t="str">
        <f t="shared" si="27"/>
        <v>Hasil Validasi,</v>
      </c>
      <c r="L111" t="str">
        <f t="shared" si="28"/>
        <v>Validierungsergebnisse,</v>
      </c>
      <c r="M111" t="str">
        <f t="shared" si="29"/>
        <v>検証結果、</v>
      </c>
      <c r="N111" t="str">
        <f t="shared" si="30"/>
        <v>Doğrulama Sonuçları,</v>
      </c>
      <c r="O111" t="str">
        <f t="shared" si="31"/>
        <v>검증 결과,</v>
      </c>
      <c r="P111" t="str">
        <f t="shared" si="32"/>
        <v>Matokeo ya Uthibitishaji,</v>
      </c>
      <c r="Q111" t="str">
        <f t="shared" si="33"/>
        <v>ధృవీకరణ ఫలితాలు,</v>
      </c>
      <c r="R111" t="str">
        <f t="shared" si="34"/>
        <v>प्रमाणीकरण परिणाम,</v>
      </c>
      <c r="S111" t="str">
        <f t="shared" si="35"/>
        <v>சரிபார்ப்பு முடிவுகள்,</v>
      </c>
      <c r="T111" t="str">
        <f t="shared" si="36"/>
        <v>توثیق کے نتائج،</v>
      </c>
      <c r="U111" t="str">
        <f t="shared" si="37"/>
        <v>বৈধতার ফলাফল,</v>
      </c>
    </row>
    <row r="112" spans="1:21" x14ac:dyDescent="0.25">
      <c r="A112" t="s">
        <v>110</v>
      </c>
      <c r="B112" t="s">
        <v>281</v>
      </c>
      <c r="C112" t="str">
        <f t="shared" si="19"/>
        <v>Tổng điểm,</v>
      </c>
      <c r="D112" t="str">
        <f t="shared" si="20"/>
        <v>总分，</v>
      </c>
      <c r="E112" t="str">
        <f t="shared" si="21"/>
        <v>कुल मिलाकर स्कोर,</v>
      </c>
      <c r="F112" t="str">
        <f t="shared" si="22"/>
        <v>Puntuación general,</v>
      </c>
      <c r="G112" t="str">
        <f t="shared" si="23"/>
        <v>Note globale,</v>
      </c>
      <c r="H112" t="str">
        <f t="shared" si="24"/>
        <v>النتيجة الإجمالية،</v>
      </c>
      <c r="I112" t="str">
        <f t="shared" si="25"/>
        <v>общий балл,</v>
      </c>
      <c r="J112" t="str">
        <f t="shared" si="26"/>
        <v>Pontuação geral,</v>
      </c>
      <c r="K112" t="str">
        <f t="shared" si="27"/>
        <v>Skor Keseluruhan,</v>
      </c>
      <c r="L112" t="str">
        <f t="shared" si="28"/>
        <v>Gesamtpunktzahl,</v>
      </c>
      <c r="M112" t="str">
        <f t="shared" si="29"/>
        <v>総合スコア、</v>
      </c>
      <c r="N112" t="str">
        <f t="shared" si="30"/>
        <v>Genel Puan,</v>
      </c>
      <c r="O112" t="str">
        <f t="shared" si="31"/>
        <v>전체 점수,</v>
      </c>
      <c r="P112" t="str">
        <f t="shared" si="32"/>
        <v>Alama ya Jumla,</v>
      </c>
      <c r="Q112" t="str">
        <f t="shared" si="33"/>
        <v>ఓవరాల్ స్కోర్,</v>
      </c>
      <c r="R112" t="str">
        <f t="shared" si="34"/>
        <v>एकूण स्कोअर,</v>
      </c>
      <c r="S112" t="str">
        <f t="shared" si="35"/>
        <v>ஒட்டுமொத்த மதிப்பெண்,</v>
      </c>
      <c r="T112" t="str">
        <f t="shared" si="36"/>
        <v>مجموعی اسکور،</v>
      </c>
      <c r="U112" t="str">
        <f t="shared" si="37"/>
        <v>সামগ্রিক স্কোর,</v>
      </c>
    </row>
    <row r="113" spans="1:21" x14ac:dyDescent="0.25">
      <c r="A113" t="s">
        <v>111</v>
      </c>
      <c r="B113" t="s">
        <v>282</v>
      </c>
      <c r="C113" t="str">
        <f t="shared" si="19"/>
        <v>Các mặt hàng đã được xác minh,</v>
      </c>
      <c r="D113" t="str">
        <f t="shared" si="20"/>
        <v>已验证项目，</v>
      </c>
      <c r="E113" t="str">
        <f t="shared" si="21"/>
        <v>सत्यापित आइटम,</v>
      </c>
      <c r="F113" t="str">
        <f t="shared" si="22"/>
        <v>Artículos verificados,</v>
      </c>
      <c r="G113" t="str">
        <f t="shared" si="23"/>
        <v>Articles vérifiés,</v>
      </c>
      <c r="H113" t="str">
        <f t="shared" si="24"/>
        <v>العناصر التي تم التحقق منها،</v>
      </c>
      <c r="I113" t="str">
        <f t="shared" si="25"/>
        <v>Проверенные товары,</v>
      </c>
      <c r="J113" t="str">
        <f t="shared" si="26"/>
        <v>Itens verificados,</v>
      </c>
      <c r="K113" t="str">
        <f t="shared" si="27"/>
        <v>Item Terverifikasi,</v>
      </c>
      <c r="L113" t="str">
        <f t="shared" si="28"/>
        <v>Geprüfte Artikel,</v>
      </c>
      <c r="M113" t="str">
        <f t="shared" si="29"/>
        <v>確認済みアイテム、</v>
      </c>
      <c r="N113" t="str">
        <f t="shared" si="30"/>
        <v>Doğrulanmış Öğeler,</v>
      </c>
      <c r="O113" t="str">
        <f t="shared" si="31"/>
        <v>검증 된 항목,</v>
      </c>
      <c r="P113" t="str">
        <f t="shared" si="32"/>
        <v>vitu vilivyothibitishwa,</v>
      </c>
      <c r="Q113" t="str">
        <f t="shared" si="33"/>
        <v>వెరిఫైడ్ ఐటమ్ లు,</v>
      </c>
      <c r="R113" t="str">
        <f t="shared" si="34"/>
        <v>सत्यापित वस्तू,</v>
      </c>
      <c r="S113" t="str">
        <f t="shared" si="35"/>
        <v>சரிபார்க்கப்பட்ட பொருட்கள்,</v>
      </c>
      <c r="T113" t="str">
        <f t="shared" si="36"/>
        <v>تصدیق شدہ آئٹمز،</v>
      </c>
      <c r="U113" t="str">
        <f t="shared" si="37"/>
        <v>যাচাই করা আইটেম,</v>
      </c>
    </row>
    <row r="114" spans="1:21" x14ac:dyDescent="0.25">
      <c r="A114" t="s">
        <v>112</v>
      </c>
      <c r="B114" t="s">
        <v>283</v>
      </c>
      <c r="C114" t="str">
        <f t="shared" si="19"/>
        <v>Các vấn đề được tìm thấy,</v>
      </c>
      <c r="D114" t="str">
        <f t="shared" si="20"/>
        <v>发现的问题，</v>
      </c>
      <c r="E114" t="str">
        <f t="shared" si="21"/>
        <v>समस्याएँ मिलीं,</v>
      </c>
      <c r="F114" t="str">
        <f t="shared" si="22"/>
        <v>Problemas encontrados,</v>
      </c>
      <c r="G114" t="str">
        <f t="shared" si="23"/>
        <v>Problèmes constatés,</v>
      </c>
      <c r="H114" t="str">
        <f t="shared" si="24"/>
        <v>المشكلات التي تم العثور عليها،</v>
      </c>
      <c r="I114" t="str">
        <f t="shared" si="25"/>
        <v>Обнаруженные проблемы,</v>
      </c>
      <c r="J114" t="str">
        <f t="shared" si="26"/>
        <v>Problemas encontrados,</v>
      </c>
      <c r="K114" t="str">
        <f t="shared" si="27"/>
        <v>Masalah yang Ditemukan,</v>
      </c>
      <c r="L114" t="str">
        <f t="shared" si="28"/>
        <v>Gefundene Probleme,</v>
      </c>
      <c r="M114" t="str">
        <f t="shared" si="29"/>
        <v>見つかった問題、</v>
      </c>
      <c r="N114" t="str">
        <f t="shared" si="30"/>
        <v>Bulunan sorunlar,</v>
      </c>
      <c r="O114" t="str">
        <f t="shared" si="31"/>
        <v>발견된 문제,</v>
      </c>
      <c r="P114" t="str">
        <f t="shared" si="32"/>
        <v>Masuala yaliyopatikana,</v>
      </c>
      <c r="Q114" t="str">
        <f t="shared" si="33"/>
        <v>కనుగొనబడిన సమస్యలు,</v>
      </c>
      <c r="R114" t="str">
        <f t="shared" si="34"/>
        <v>समस्या आढळल्या,</v>
      </c>
      <c r="S114" t="str">
        <f t="shared" si="35"/>
        <v>காணப்படும் சிக்கல்கள்,</v>
      </c>
      <c r="T114" t="str">
        <f t="shared" si="36"/>
        <v>تلاش کیے گئے مسائل،</v>
      </c>
      <c r="U114" t="str">
        <f t="shared" si="37"/>
        <v>যেসব বিষয় পাওয়া গেছে,</v>
      </c>
    </row>
    <row r="115" spans="1:21" x14ac:dyDescent="0.25">
      <c r="A115" t="s">
        <v>113</v>
      </c>
      <c r="B115" t="s">
        <v>284</v>
      </c>
      <c r="C115" t="str">
        <f t="shared" si="19"/>
        <v>Khuyến nghị</v>
      </c>
      <c r="D115" t="str">
        <f t="shared" si="20"/>
        <v>建议</v>
      </c>
      <c r="E115" t="str">
        <f t="shared" si="21"/>
        <v>सिफारिशों</v>
      </c>
      <c r="F115" t="str">
        <f t="shared" si="22"/>
        <v>Recomendaciones</v>
      </c>
      <c r="G115" t="str">
        <f t="shared" si="23"/>
        <v>Recommandations</v>
      </c>
      <c r="H115" t="str">
        <f t="shared" si="24"/>
        <v>التوصيات</v>
      </c>
      <c r="I115" t="str">
        <f t="shared" si="25"/>
        <v>Рекомендации</v>
      </c>
      <c r="J115" t="str">
        <f t="shared" si="26"/>
        <v>Recomendações</v>
      </c>
      <c r="K115" t="str">
        <f t="shared" si="27"/>
        <v>Rekomendasi</v>
      </c>
      <c r="L115" t="str">
        <f t="shared" si="28"/>
        <v>Empfehlungen</v>
      </c>
      <c r="M115" t="str">
        <f t="shared" si="29"/>
        <v>推奨 事項</v>
      </c>
      <c r="N115" t="str">
        <f t="shared" si="30"/>
        <v>Öneri</v>
      </c>
      <c r="O115" t="str">
        <f t="shared" si="31"/>
        <v>권장 사항</v>
      </c>
      <c r="P115" t="str">
        <f t="shared" si="32"/>
        <v>Mapendekezo</v>
      </c>
      <c r="Q115" t="str">
        <f t="shared" si="33"/>
        <v>సిఫార్సులు,</v>
      </c>
      <c r="R115" t="str">
        <f t="shared" si="34"/>
        <v>शिफारशी,</v>
      </c>
      <c r="S115" t="str">
        <f t="shared" si="35"/>
        <v>பரிந்துரைகள்,</v>
      </c>
      <c r="T115" t="str">
        <f t="shared" si="36"/>
        <v>سفارشات</v>
      </c>
      <c r="U115" t="str">
        <f t="shared" si="37"/>
        <v>প্রস্তাবনাগুলি</v>
      </c>
    </row>
    <row r="116" spans="1:21" x14ac:dyDescent="0.25">
      <c r="A116" t="s">
        <v>114</v>
      </c>
      <c r="B116" t="s">
        <v>285</v>
      </c>
      <c r="C116" t="str">
        <f t="shared" si="19"/>
        <v>Tải báo cáo,</v>
      </c>
      <c r="D116" t="str">
        <f t="shared" si="20"/>
        <v>下载报告，</v>
      </c>
      <c r="E116" t="str">
        <f t="shared" si="21"/>
        <v>रिपोर्ट डाउनलोड करें,</v>
      </c>
      <c r="F116" t="str">
        <f t="shared" si="22"/>
        <v>Descargar Informe,</v>
      </c>
      <c r="G116" t="str">
        <f t="shared" si="23"/>
        <v>Télécharger le rapport,</v>
      </c>
      <c r="H116" t="str">
        <f t="shared" si="24"/>
        <v>تحميل التقرير،</v>
      </c>
      <c r="I116" t="str">
        <f t="shared" si="25"/>
        <v>Скачать отчет,</v>
      </c>
      <c r="J116" t="str">
        <f t="shared" si="26"/>
        <v>Baixar relatório,</v>
      </c>
      <c r="K116" t="str">
        <f t="shared" si="27"/>
        <v>Unduh Laporan,</v>
      </c>
      <c r="L116" t="str">
        <f t="shared" si="28"/>
        <v>Bericht herunterladen,</v>
      </c>
      <c r="M116" t="str">
        <f t="shared" si="29"/>
        <v>レポートのダウンロード、</v>
      </c>
      <c r="N116" t="str">
        <f t="shared" si="30"/>
        <v>Raporu İndirin,</v>
      </c>
      <c r="O116" t="str">
        <f t="shared" si="31"/>
        <v>보고서 다운로드,</v>
      </c>
      <c r="P116" t="str">
        <f t="shared" si="32"/>
        <v>Pakua Ripoti,</v>
      </c>
      <c r="Q116" t="str">
        <f t="shared" si="33"/>
        <v>డౌన్ లోడ్ రిపోర్ట్,</v>
      </c>
      <c r="R116" t="str">
        <f t="shared" si="34"/>
        <v>रिपोर्ट डाऊनलोड करा,</v>
      </c>
      <c r="S116" t="str">
        <f t="shared" si="35"/>
        <v>அறிக்கையை பதிவிறக்கவும்,</v>
      </c>
      <c r="T116" t="str">
        <f t="shared" si="36"/>
        <v>رپورٹ ڈاؤن لوڈ کریں،</v>
      </c>
      <c r="U116" t="str">
        <f t="shared" si="37"/>
        <v>প্রতিবেদন ডাউনলোড করুন,</v>
      </c>
    </row>
    <row r="117" spans="1:21" x14ac:dyDescent="0.25">
      <c r="A117" t="s">
        <v>0</v>
      </c>
      <c r="C117" t="str">
        <f t="shared" si="19"/>
        <v/>
      </c>
      <c r="D117" t="str">
        <f t="shared" si="20"/>
        <v/>
      </c>
      <c r="E117" t="str">
        <f t="shared" si="21"/>
        <v/>
      </c>
      <c r="F117" t="str">
        <f t="shared" si="22"/>
        <v/>
      </c>
      <c r="G117" t="str">
        <f t="shared" si="23"/>
        <v/>
      </c>
      <c r="H117" t="str">
        <f t="shared" si="24"/>
        <v/>
      </c>
      <c r="I117" t="str">
        <f t="shared" si="25"/>
        <v/>
      </c>
      <c r="J117" t="str">
        <f t="shared" si="26"/>
        <v/>
      </c>
      <c r="K117" t="str">
        <f t="shared" si="27"/>
        <v/>
      </c>
      <c r="L117" t="str">
        <f t="shared" si="28"/>
        <v/>
      </c>
      <c r="M117" t="str">
        <f t="shared" si="29"/>
        <v/>
      </c>
      <c r="N117" t="str">
        <f t="shared" si="30"/>
        <v/>
      </c>
      <c r="O117" t="str">
        <f t="shared" si="31"/>
        <v/>
      </c>
      <c r="P117" t="str">
        <f t="shared" si="32"/>
        <v/>
      </c>
      <c r="Q117" t="str">
        <f t="shared" si="33"/>
        <v/>
      </c>
      <c r="R117" t="str">
        <f t="shared" si="34"/>
        <v/>
      </c>
      <c r="S117" t="str">
        <f t="shared" si="35"/>
        <v/>
      </c>
      <c r="T117" t="str">
        <f t="shared" si="36"/>
        <v/>
      </c>
      <c r="U117" t="str">
        <f t="shared" si="37"/>
        <v/>
      </c>
    </row>
    <row r="118" spans="1:21" x14ac:dyDescent="0.25">
      <c r="A118" t="s">
        <v>12</v>
      </c>
      <c r="C118" t="str">
        <f t="shared" si="19"/>
        <v/>
      </c>
      <c r="D118" t="str">
        <f t="shared" si="20"/>
        <v/>
      </c>
      <c r="E118" t="str">
        <f t="shared" si="21"/>
        <v/>
      </c>
      <c r="F118" t="str">
        <f t="shared" si="22"/>
        <v/>
      </c>
      <c r="G118" t="str">
        <f t="shared" si="23"/>
        <v/>
      </c>
      <c r="H118" t="str">
        <f t="shared" si="24"/>
        <v/>
      </c>
      <c r="I118" t="str">
        <f t="shared" si="25"/>
        <v/>
      </c>
      <c r="J118" t="str">
        <f t="shared" si="26"/>
        <v/>
      </c>
      <c r="K118" t="str">
        <f t="shared" si="27"/>
        <v/>
      </c>
      <c r="L118" t="str">
        <f t="shared" si="28"/>
        <v/>
      </c>
      <c r="M118" t="str">
        <f t="shared" si="29"/>
        <v/>
      </c>
      <c r="N118" t="str">
        <f t="shared" si="30"/>
        <v/>
      </c>
      <c r="O118" t="str">
        <f t="shared" si="31"/>
        <v/>
      </c>
      <c r="P118" t="str">
        <f t="shared" si="32"/>
        <v/>
      </c>
      <c r="Q118" t="str">
        <f t="shared" si="33"/>
        <v/>
      </c>
      <c r="R118" t="str">
        <f t="shared" si="34"/>
        <v/>
      </c>
      <c r="S118" t="str">
        <f t="shared" si="35"/>
        <v/>
      </c>
      <c r="T118" t="str">
        <f t="shared" si="36"/>
        <v/>
      </c>
      <c r="U118" t="str">
        <f t="shared" si="37"/>
        <v/>
      </c>
    </row>
    <row r="119" spans="1:21" x14ac:dyDescent="0.25">
      <c r="A119" t="s">
        <v>115</v>
      </c>
      <c r="B119" t="s">
        <v>286</v>
      </c>
      <c r="C119" t="str">
        <f t="shared" si="19"/>
        <v>Thanh toán</v>
      </c>
      <c r="D119" t="str">
        <f t="shared" si="20"/>
        <v>付款</v>
      </c>
      <c r="E119" t="str">
        <f t="shared" si="21"/>
        <v>भुगतान</v>
      </c>
      <c r="F119" t="str">
        <f t="shared" si="22"/>
        <v>Pago</v>
      </c>
      <c r="G119" t="str">
        <f t="shared" si="23"/>
        <v>Paiement</v>
      </c>
      <c r="H119" t="str">
        <f t="shared" si="24"/>
        <v>دفع</v>
      </c>
      <c r="I119" t="str">
        <f t="shared" si="25"/>
        <v>Уплата</v>
      </c>
      <c r="J119" t="str">
        <f t="shared" si="26"/>
        <v>Pagamento</v>
      </c>
      <c r="K119" t="str">
        <f t="shared" si="27"/>
        <v>Pembayaran</v>
      </c>
      <c r="L119" t="str">
        <f t="shared" si="28"/>
        <v>Zahlung</v>
      </c>
      <c r="M119" t="str">
        <f t="shared" si="29"/>
        <v>支払い</v>
      </c>
      <c r="N119" t="str">
        <f t="shared" si="30"/>
        <v>Ödeme</v>
      </c>
      <c r="O119" t="str">
        <f t="shared" si="31"/>
        <v>지불</v>
      </c>
      <c r="P119" t="str">
        <f t="shared" si="32"/>
        <v>Malipo</v>
      </c>
      <c r="Q119" t="str">
        <f t="shared" si="33"/>
        <v>చెల్లింపు</v>
      </c>
      <c r="R119" t="str">
        <f t="shared" si="34"/>
        <v>प्रदान</v>
      </c>
      <c r="S119" t="str">
        <f t="shared" si="35"/>
        <v>கொடுப்பனவு,</v>
      </c>
      <c r="T119" t="str">
        <f t="shared" si="36"/>
        <v>ادائی</v>
      </c>
      <c r="U119" t="str">
        <f t="shared" si="37"/>
        <v>পেমেন্ট,</v>
      </c>
    </row>
    <row r="120" spans="1:21" x14ac:dyDescent="0.25">
      <c r="A120" t="s">
        <v>116</v>
      </c>
      <c r="B120" t="s">
        <v>287</v>
      </c>
      <c r="C120" t="str">
        <f t="shared" si="19"/>
        <v>Hoàn tất thanh toán để nhận báo cáo xác thực đầy đủ của bạn,</v>
      </c>
      <c r="D120" t="str">
        <f t="shared" si="20"/>
        <v>完成付款以接收完整的验证报告，</v>
      </c>
      <c r="E120" t="str">
        <f t="shared" si="21"/>
        <v>अपनी पूर्ण सत्यापन रिपोर्ट प्राप्त करने के लिए पूर्ण भुगतान,</v>
      </c>
      <c r="F120" t="str">
        <f t="shared" si="22"/>
        <v>Pago completo para recibir su informe de validación completo,</v>
      </c>
      <c r="G120" t="str">
        <f t="shared" si="23"/>
        <v>Effectuez le paiement pour recevoir votre rapport de validation complet,</v>
      </c>
      <c r="H120" t="str">
        <f t="shared" si="24"/>
        <v>أكمل الدفع لتلقي تقرير التحقق الكامل الخاص بك ،</v>
      </c>
      <c r="I120" t="str">
        <f t="shared" si="25"/>
        <v>Завершите оплату, чтобы получить полный отчет о проверке,</v>
      </c>
      <c r="J120" t="str">
        <f t="shared" si="26"/>
        <v>Conclua o pagamento para receber seu relatório de validação completo,</v>
      </c>
      <c r="K120" t="str">
        <f t="shared" si="27"/>
        <v>Selesaikan pembayaran untuk menerima laporan validasi lengkap Anda,</v>
      </c>
      <c r="L120" t="str">
        <f t="shared" si="28"/>
        <v>Schließen Sie die Zahlung ab, um Ihren vollständigen Validierungsbericht zu erhalten,</v>
      </c>
      <c r="M120" t="str">
        <f t="shared" si="29"/>
        <v>完全な検証レポートを受け取るには、支払いを完了してください。</v>
      </c>
      <c r="N120" t="str">
        <f t="shared" si="30"/>
        <v>Tam doğrulama raporunuzu almak için ödemeyi tamamlayın,</v>
      </c>
      <c r="O120" t="str">
        <f t="shared" si="31"/>
        <v>전체 검증 보고서를 받으려면 결제를 완료해야 합니다.</v>
      </c>
      <c r="P120" t="str">
        <f t="shared" si="32"/>
        <v>Kamilisha malipo ili kupokea ripoti yako kamili ya uthibitishaji,</v>
      </c>
      <c r="Q120" t="str">
        <f t="shared" si="33"/>
        <v>మీ పూర్తి ధ్రువీకరణ నివేదికను అందుకోవడం కొరకు చెల్లింపు పూర్తి చేయండి,</v>
      </c>
      <c r="R120" t="str">
        <f t="shared" si="34"/>
        <v>आपला संपूर्ण वैधता अहवाल प्राप्त करण्यासाठी पूर्ण देयके,</v>
      </c>
      <c r="S120" t="str">
        <f t="shared" si="35"/>
        <v>உங்கள் முழு சரிபார்ப்பு அறிக்கையைப் பெறுவதற்கு முழுமையான பேமெண்ட்,</v>
      </c>
      <c r="T120" t="str">
        <f t="shared" si="36"/>
        <v>آپ کی مکمل توثیقی رپورٹ حاصل کرنے کے لئے مکمل ادائیگی،</v>
      </c>
      <c r="U120" t="str">
        <f t="shared" si="37"/>
        <v>আপনার সম্পূর্ণ বৈধতা প্রতিবেদন পেতে অর্থ প্রদান সম্পূর্ণ করুন,</v>
      </c>
    </row>
    <row r="121" spans="1:21" x14ac:dyDescent="0.25">
      <c r="A121" t="s">
        <v>117</v>
      </c>
      <c r="B121" t="s">
        <v>288</v>
      </c>
      <c r="C121" t="str">
        <f t="shared" si="19"/>
        <v>$ 9.99,</v>
      </c>
      <c r="D121" t="str">
        <f t="shared" si="20"/>
        <v>9.99 美元，</v>
      </c>
      <c r="E121" t="str">
        <f t="shared" si="21"/>
        <v>9.99 डॉलर,</v>
      </c>
      <c r="F121" t="str">
        <f t="shared" si="22"/>
        <v>$9.99,</v>
      </c>
      <c r="G121" t="str">
        <f t="shared" si="23"/>
        <v>9,99 $,</v>
      </c>
      <c r="H121" t="str">
        <f t="shared" si="24"/>
        <v>9.99 دولار ،</v>
      </c>
      <c r="I121" t="str">
        <f t="shared" si="25"/>
        <v>$9.99,</v>
      </c>
      <c r="J121" t="str">
        <f t="shared" si="26"/>
        <v>US$ 9,99,</v>
      </c>
      <c r="K121" t="str">
        <f t="shared" si="27"/>
        <v>US$9.99,</v>
      </c>
      <c r="L121" t="str">
        <f t="shared" si="28"/>
        <v>9,99 $,</v>
      </c>
      <c r="M121" t="str">
        <f t="shared" si="29"/>
        <v>9.99ドル、</v>
      </c>
      <c r="N121" t="str">
        <f t="shared" si="30"/>
        <v>9,99 dolar,</v>
      </c>
      <c r="O121" t="str">
        <f t="shared" si="31"/>
        <v>9.99달러,</v>
      </c>
      <c r="P121" t="str">
        <f t="shared" si="32"/>
        <v>$ 9.99,</v>
      </c>
      <c r="Q121" t="str">
        <f t="shared" si="33"/>
        <v>$9.99,</v>
      </c>
      <c r="R121" t="str">
        <f t="shared" si="34"/>
        <v>$ 9.99,</v>
      </c>
      <c r="S121" t="str">
        <f t="shared" si="35"/>
        <v>$ 9.99,</v>
      </c>
      <c r="T121" t="str">
        <f t="shared" si="36"/>
        <v>$ 9.99,</v>
      </c>
      <c r="U121" t="str">
        <f t="shared" si="37"/>
        <v>৯.৯৯ ডলার,</v>
      </c>
    </row>
    <row r="122" spans="1:21" x14ac:dyDescent="0.25">
      <c r="A122" t="s">
        <v>118</v>
      </c>
      <c r="B122" t="s">
        <v>289</v>
      </c>
      <c r="C122" t="str">
        <f t="shared" si="19"/>
        <v>Thanh toán ngay,</v>
      </c>
      <c r="D122" t="str">
        <f t="shared" si="20"/>
        <v>立即付款，</v>
      </c>
      <c r="E122" t="str">
        <f t="shared" si="21"/>
        <v>अभी भुगतान करें,</v>
      </c>
      <c r="F122" t="str">
        <f t="shared" si="22"/>
        <v>Pague ahora,</v>
      </c>
      <c r="G122" t="str">
        <f t="shared" si="23"/>
        <v>Payez maintenant,</v>
      </c>
      <c r="H122" t="str">
        <f t="shared" si="24"/>
        <v>ادفع الآن،</v>
      </c>
      <c r="I122" t="str">
        <f t="shared" si="25"/>
        <v>Оплатить сейчас,</v>
      </c>
      <c r="J122" t="str">
        <f t="shared" si="26"/>
        <v>Pague agora,</v>
      </c>
      <c r="K122" t="str">
        <f t="shared" si="27"/>
        <v>Bayar Sekarang,</v>
      </c>
      <c r="L122" t="str">
        <f t="shared" si="28"/>
        <v>Zahlen Sie jetzt,</v>
      </c>
      <c r="M122" t="str">
        <f t="shared" si="29"/>
        <v>今すぐ支払う、</v>
      </c>
      <c r="N122" t="str">
        <f t="shared" si="30"/>
        <v>Şimdi öde,</v>
      </c>
      <c r="O122" t="str">
        <f t="shared" si="31"/>
        <v>지금 지불,</v>
      </c>
      <c r="P122" t="str">
        <f t="shared" si="32"/>
        <v>Lipa sasa,</v>
      </c>
      <c r="Q122" t="str">
        <f t="shared" si="33"/>
        <v>ఇప్పుడు చెల్లించండి,</v>
      </c>
      <c r="R122" t="str">
        <f t="shared" si="34"/>
        <v>आता पैसे द्या,</v>
      </c>
      <c r="S122" t="str">
        <f t="shared" si="35"/>
        <v>இப்போது பணம் செலுத்துங்கள்,</v>
      </c>
      <c r="T122" t="str">
        <f t="shared" si="36"/>
        <v>ابھی ادا کریں،</v>
      </c>
      <c r="U122" t="str">
        <f t="shared" si="37"/>
        <v>এখনই পরিশোধ করুন,</v>
      </c>
    </row>
    <row r="123" spans="1:21" x14ac:dyDescent="0.25">
      <c r="A123" t="s">
        <v>0</v>
      </c>
      <c r="C123" t="str">
        <f t="shared" si="19"/>
        <v/>
      </c>
      <c r="D123" t="str">
        <f t="shared" si="20"/>
        <v/>
      </c>
      <c r="E123" t="str">
        <f t="shared" si="21"/>
        <v/>
      </c>
      <c r="F123" t="str">
        <f t="shared" si="22"/>
        <v/>
      </c>
      <c r="G123" t="str">
        <f t="shared" si="23"/>
        <v/>
      </c>
      <c r="H123" t="str">
        <f t="shared" si="24"/>
        <v/>
      </c>
      <c r="I123" t="str">
        <f t="shared" si="25"/>
        <v/>
      </c>
      <c r="J123" t="str">
        <f t="shared" si="26"/>
        <v/>
      </c>
      <c r="K123" t="str">
        <f t="shared" si="27"/>
        <v/>
      </c>
      <c r="L123" t="str">
        <f t="shared" si="28"/>
        <v/>
      </c>
      <c r="M123" t="str">
        <f t="shared" si="29"/>
        <v/>
      </c>
      <c r="N123" t="str">
        <f t="shared" si="30"/>
        <v/>
      </c>
      <c r="O123" t="str">
        <f t="shared" si="31"/>
        <v/>
      </c>
      <c r="P123" t="str">
        <f t="shared" si="32"/>
        <v/>
      </c>
      <c r="Q123" t="str">
        <f t="shared" si="33"/>
        <v/>
      </c>
      <c r="R123" t="str">
        <f t="shared" si="34"/>
        <v/>
      </c>
      <c r="S123" t="str">
        <f t="shared" si="35"/>
        <v/>
      </c>
      <c r="T123" t="str">
        <f t="shared" si="36"/>
        <v/>
      </c>
      <c r="U123" t="str">
        <f t="shared" si="37"/>
        <v/>
      </c>
    </row>
    <row r="124" spans="1:21" x14ac:dyDescent="0.25">
      <c r="A124" t="s">
        <v>13</v>
      </c>
      <c r="C124" t="str">
        <f t="shared" si="19"/>
        <v/>
      </c>
      <c r="D124" t="str">
        <f t="shared" si="20"/>
        <v/>
      </c>
      <c r="E124" t="str">
        <f t="shared" si="21"/>
        <v/>
      </c>
      <c r="F124" t="str">
        <f t="shared" si="22"/>
        <v/>
      </c>
      <c r="G124" t="str">
        <f t="shared" si="23"/>
        <v/>
      </c>
      <c r="H124" t="str">
        <f t="shared" si="24"/>
        <v/>
      </c>
      <c r="I124" t="str">
        <f t="shared" si="25"/>
        <v/>
      </c>
      <c r="J124" t="str">
        <f t="shared" si="26"/>
        <v/>
      </c>
      <c r="K124" t="str">
        <f t="shared" si="27"/>
        <v/>
      </c>
      <c r="L124" t="str">
        <f t="shared" si="28"/>
        <v/>
      </c>
      <c r="M124" t="str">
        <f t="shared" si="29"/>
        <v/>
      </c>
      <c r="N124" t="str">
        <f t="shared" si="30"/>
        <v/>
      </c>
      <c r="O124" t="str">
        <f t="shared" si="31"/>
        <v/>
      </c>
      <c r="P124" t="str">
        <f t="shared" si="32"/>
        <v/>
      </c>
      <c r="Q124" t="str">
        <f t="shared" si="33"/>
        <v/>
      </c>
      <c r="R124" t="str">
        <f t="shared" si="34"/>
        <v/>
      </c>
      <c r="S124" t="str">
        <f t="shared" si="35"/>
        <v/>
      </c>
      <c r="T124" t="str">
        <f t="shared" si="36"/>
        <v/>
      </c>
      <c r="U124" t="str">
        <f t="shared" si="37"/>
        <v/>
      </c>
    </row>
    <row r="125" spans="1:21" x14ac:dyDescent="0.25">
      <c r="A125" t="s">
        <v>119</v>
      </c>
      <c r="B125" t="s">
        <v>290</v>
      </c>
      <c r="C125" t="str">
        <f t="shared" si="19"/>
        <v>Tải...</v>
      </c>
      <c r="D125" t="str">
        <f t="shared" si="20"/>
        <v>装载。。。</v>
      </c>
      <c r="E125" t="str">
        <f t="shared" si="21"/>
        <v>लोड।।।</v>
      </c>
      <c r="F125" t="str">
        <f t="shared" si="22"/>
        <v>Carga...</v>
      </c>
      <c r="G125" t="str">
        <f t="shared" si="23"/>
        <v>Chargement...</v>
      </c>
      <c r="H125" t="str">
        <f t="shared" si="24"/>
        <v>تحميل...</v>
      </c>
      <c r="I125" t="str">
        <f t="shared" si="25"/>
        <v>Погрузка...</v>
      </c>
      <c r="J125" t="str">
        <f t="shared" si="26"/>
        <v>Carregamento...</v>
      </c>
      <c r="K125" t="str">
        <f t="shared" si="27"/>
        <v>Loading...</v>
      </c>
      <c r="L125" t="str">
        <f t="shared" si="28"/>
        <v>Laden...</v>
      </c>
      <c r="M125" t="str">
        <f t="shared" si="29"/>
        <v>積載。。。</v>
      </c>
      <c r="N125" t="str">
        <f t="shared" si="30"/>
        <v>Yükleme...</v>
      </c>
      <c r="O125" t="str">
        <f t="shared" si="31"/>
        <v>로드...</v>
      </c>
      <c r="P125" t="str">
        <f t="shared" si="32"/>
        <v>Kupakia...</v>
      </c>
      <c r="Q125" t="str">
        <f t="shared" si="33"/>
        <v>లోడింగ్...,</v>
      </c>
      <c r="R125" t="str">
        <f t="shared" si="34"/>
        <v>लोडिंग...,</v>
      </c>
      <c r="S125" t="str">
        <f t="shared" si="35"/>
        <v>ஏற்றுகிறது...,</v>
      </c>
      <c r="T125" t="str">
        <f t="shared" si="36"/>
        <v>لوڈنگ...</v>
      </c>
      <c r="U125" t="str">
        <f t="shared" si="37"/>
        <v>লোড।।।</v>
      </c>
    </row>
    <row r="126" spans="1:21" x14ac:dyDescent="0.25">
      <c r="A126" t="s">
        <v>120</v>
      </c>
      <c r="B126" t="s">
        <v>291</v>
      </c>
      <c r="C126" t="str">
        <f t="shared" si="19"/>
        <v>Lỗi</v>
      </c>
      <c r="D126" t="str">
        <f t="shared" si="20"/>
        <v>错误</v>
      </c>
      <c r="E126" t="str">
        <f t="shared" si="21"/>
        <v>चूक</v>
      </c>
      <c r="F126" t="str">
        <f t="shared" si="22"/>
        <v>Error</v>
      </c>
      <c r="G126" t="str">
        <f t="shared" si="23"/>
        <v>Erreur</v>
      </c>
      <c r="H126" t="str">
        <f t="shared" si="24"/>
        <v>خطأ</v>
      </c>
      <c r="I126" t="str">
        <f t="shared" si="25"/>
        <v>Ошибка</v>
      </c>
      <c r="J126" t="str">
        <f t="shared" si="26"/>
        <v>Erro</v>
      </c>
      <c r="K126" t="str">
        <f t="shared" si="27"/>
        <v>Kesalahan</v>
      </c>
      <c r="L126" t="str">
        <f t="shared" si="28"/>
        <v>Fehler</v>
      </c>
      <c r="M126" t="str">
        <f t="shared" si="29"/>
        <v>エラー</v>
      </c>
      <c r="N126" t="str">
        <f t="shared" si="30"/>
        <v>Hata</v>
      </c>
      <c r="O126" t="str">
        <f t="shared" si="31"/>
        <v>오류</v>
      </c>
      <c r="P126" t="str">
        <f t="shared" si="32"/>
        <v>Kosa</v>
      </c>
      <c r="Q126" t="str">
        <f t="shared" si="33"/>
        <v>పొరపాటు</v>
      </c>
      <c r="R126" t="str">
        <f t="shared" si="34"/>
        <v>चूक</v>
      </c>
      <c r="S126" t="str">
        <f t="shared" si="35"/>
        <v>பிழை</v>
      </c>
      <c r="T126" t="str">
        <f t="shared" si="36"/>
        <v>غلطی</v>
      </c>
      <c r="U126" t="str">
        <f t="shared" si="37"/>
        <v>ত্রুটি</v>
      </c>
    </row>
    <row r="127" spans="1:21" x14ac:dyDescent="0.25">
      <c r="A127" t="s">
        <v>121</v>
      </c>
      <c r="B127" t="s">
        <v>292</v>
      </c>
      <c r="C127" t="str">
        <f t="shared" si="19"/>
        <v>Sự thành công</v>
      </c>
      <c r="D127" t="str">
        <f t="shared" si="20"/>
        <v>成功</v>
      </c>
      <c r="E127" t="str">
        <f t="shared" si="21"/>
        <v>सफलता</v>
      </c>
      <c r="F127" t="str">
        <f t="shared" si="22"/>
        <v>Éxito</v>
      </c>
      <c r="G127" t="str">
        <f t="shared" si="23"/>
        <v>Succès</v>
      </c>
      <c r="H127" t="str">
        <f t="shared" si="24"/>
        <v>نجاح</v>
      </c>
      <c r="I127" t="str">
        <f t="shared" si="25"/>
        <v>Успех</v>
      </c>
      <c r="J127" t="str">
        <f t="shared" si="26"/>
        <v>Êxito</v>
      </c>
      <c r="K127" t="str">
        <f t="shared" si="27"/>
        <v>Keberhasilan</v>
      </c>
      <c r="L127" t="str">
        <f t="shared" si="28"/>
        <v>Erfolg</v>
      </c>
      <c r="M127" t="str">
        <f t="shared" si="29"/>
        <v>成功</v>
      </c>
      <c r="N127" t="str">
        <f t="shared" si="30"/>
        <v>Başarı</v>
      </c>
      <c r="O127" t="str">
        <f t="shared" si="31"/>
        <v>성공</v>
      </c>
      <c r="P127" t="str">
        <f t="shared" si="32"/>
        <v>Mafanikio</v>
      </c>
      <c r="Q127" t="str">
        <f t="shared" si="33"/>
        <v>విజయం</v>
      </c>
      <c r="R127" t="str">
        <f t="shared" si="34"/>
        <v>यश</v>
      </c>
      <c r="S127" t="str">
        <f t="shared" si="35"/>
        <v>வெற்றி</v>
      </c>
      <c r="T127" t="str">
        <f t="shared" si="36"/>
        <v>کامیابی</v>
      </c>
      <c r="U127" t="str">
        <f t="shared" si="37"/>
        <v>সাফল্য,</v>
      </c>
    </row>
    <row r="128" spans="1:21" x14ac:dyDescent="0.25">
      <c r="A128" t="s">
        <v>122</v>
      </c>
      <c r="B128" t="s">
        <v>293</v>
      </c>
      <c r="C128" t="str">
        <f t="shared" si="19"/>
        <v>Đóng</v>
      </c>
      <c r="D128" t="str">
        <f t="shared" si="20"/>
        <v>关闭</v>
      </c>
      <c r="E128" t="str">
        <f t="shared" si="21"/>
        <v>बंद करना</v>
      </c>
      <c r="F128" t="str">
        <f t="shared" si="22"/>
        <v>Cerrar</v>
      </c>
      <c r="G128" t="str">
        <f t="shared" si="23"/>
        <v>Fermer</v>
      </c>
      <c r="H128" t="str">
        <f t="shared" si="24"/>
        <v>غلق</v>
      </c>
      <c r="I128" t="str">
        <f t="shared" si="25"/>
        <v>Закрывать</v>
      </c>
      <c r="J128" t="str">
        <f t="shared" si="26"/>
        <v>Fechar</v>
      </c>
      <c r="K128" t="str">
        <f t="shared" si="27"/>
        <v>Tutup</v>
      </c>
      <c r="L128" t="str">
        <f t="shared" si="28"/>
        <v>Schließen</v>
      </c>
      <c r="M128" t="str">
        <f t="shared" si="29"/>
        <v>閉める</v>
      </c>
      <c r="N128" t="str">
        <f t="shared" si="30"/>
        <v>Kapatmak</v>
      </c>
      <c r="O128" t="str">
        <f t="shared" si="31"/>
        <v>닫다</v>
      </c>
      <c r="P128" t="str">
        <f t="shared" si="32"/>
        <v>Funga</v>
      </c>
      <c r="Q128" t="str">
        <f t="shared" si="33"/>
        <v>దగ్గర</v>
      </c>
      <c r="R128" t="str">
        <f t="shared" si="34"/>
        <v>मिटणे</v>
      </c>
      <c r="S128" t="str">
        <f t="shared" si="35"/>
        <v>மூடு</v>
      </c>
      <c r="T128" t="str">
        <f t="shared" si="36"/>
        <v>بند کرنا</v>
      </c>
      <c r="U128" t="str">
        <f t="shared" si="37"/>
        <v>বন্ধ</v>
      </c>
    </row>
    <row r="129" spans="1:21" x14ac:dyDescent="0.25">
      <c r="A129" t="s">
        <v>123</v>
      </c>
      <c r="B129" t="s">
        <v>294</v>
      </c>
      <c r="C129" t="str">
        <f t="shared" si="19"/>
        <v>Cứu</v>
      </c>
      <c r="D129" t="str">
        <f t="shared" si="20"/>
        <v>救</v>
      </c>
      <c r="E129" t="str">
        <f t="shared" si="21"/>
        <v>रक्षा कर</v>
      </c>
      <c r="F129" t="str">
        <f t="shared" si="22"/>
        <v>Salvar</v>
      </c>
      <c r="G129" t="str">
        <f t="shared" si="23"/>
        <v>Sauvegarder</v>
      </c>
      <c r="H129" t="str">
        <f t="shared" si="24"/>
        <v>أنقذ</v>
      </c>
      <c r="I129" t="str">
        <f t="shared" si="25"/>
        <v>Спасать</v>
      </c>
      <c r="J129" t="str">
        <f t="shared" si="26"/>
        <v>Salvar</v>
      </c>
      <c r="K129" t="str">
        <f t="shared" si="27"/>
        <v>Simpan</v>
      </c>
      <c r="L129" t="str">
        <f t="shared" si="28"/>
        <v>Retten</v>
      </c>
      <c r="M129" t="str">
        <f t="shared" si="29"/>
        <v>セーブ</v>
      </c>
      <c r="N129" t="str">
        <f t="shared" si="30"/>
        <v>Kurtarmak</v>
      </c>
      <c r="O129" t="str">
        <f t="shared" si="31"/>
        <v>구해내다</v>
      </c>
      <c r="P129" t="str">
        <f t="shared" si="32"/>
        <v>Hifadhi</v>
      </c>
      <c r="Q129" t="str">
        <f t="shared" si="33"/>
        <v>కాపాడు</v>
      </c>
      <c r="R129" t="str">
        <f t="shared" si="34"/>
        <v>बचत करणे</v>
      </c>
      <c r="S129" t="str">
        <f t="shared" si="35"/>
        <v>சேமி</v>
      </c>
      <c r="T129" t="str">
        <f t="shared" si="36"/>
        <v>بچانا</v>
      </c>
      <c r="U129" t="str">
        <f t="shared" si="37"/>
        <v>সংরক্ষণ</v>
      </c>
    </row>
    <row r="130" spans="1:21" x14ac:dyDescent="0.25">
      <c r="A130" t="s">
        <v>124</v>
      </c>
      <c r="B130" t="s">
        <v>295</v>
      </c>
      <c r="C130" t="str">
        <f t="shared" si="19"/>
        <v>Hủy</v>
      </c>
      <c r="D130" t="str">
        <f t="shared" si="20"/>
        <v>取消</v>
      </c>
      <c r="E130" t="str">
        <f t="shared" si="21"/>
        <v>रद्द करना</v>
      </c>
      <c r="F130" t="str">
        <f t="shared" si="22"/>
        <v>Cancelar</v>
      </c>
      <c r="G130" t="str">
        <f t="shared" si="23"/>
        <v>Annuler</v>
      </c>
      <c r="H130" t="str">
        <f t="shared" si="24"/>
        <v>إلغاء الأمر</v>
      </c>
      <c r="I130" t="str">
        <f t="shared" si="25"/>
        <v>Отмена</v>
      </c>
      <c r="J130" t="str">
        <f t="shared" si="26"/>
        <v>Cancelar</v>
      </c>
      <c r="K130" t="str">
        <f t="shared" si="27"/>
        <v>Membatalkan</v>
      </c>
      <c r="L130" t="str">
        <f t="shared" si="28"/>
        <v>Abbrechen</v>
      </c>
      <c r="M130" t="str">
        <f t="shared" si="29"/>
        <v>キャンセル</v>
      </c>
      <c r="N130" t="str">
        <f t="shared" si="30"/>
        <v>İptal</v>
      </c>
      <c r="O130" t="str">
        <f t="shared" si="31"/>
        <v>취소</v>
      </c>
      <c r="P130" t="str">
        <f t="shared" si="32"/>
        <v>Katisha</v>
      </c>
      <c r="Q130" t="str">
        <f t="shared" si="33"/>
        <v>రద్దు</v>
      </c>
      <c r="R130" t="str">
        <f t="shared" si="34"/>
        <v>रद्द करा</v>
      </c>
      <c r="S130" t="str">
        <f t="shared" si="35"/>
        <v>ரத்து</v>
      </c>
      <c r="T130" t="str">
        <f t="shared" si="36"/>
        <v>منسوخ</v>
      </c>
      <c r="U130" t="str">
        <f t="shared" si="37"/>
        <v>বাতিল</v>
      </c>
    </row>
    <row r="131" spans="1:21" x14ac:dyDescent="0.25">
      <c r="A131" t="s">
        <v>125</v>
      </c>
      <c r="B131" t="s">
        <v>296</v>
      </c>
      <c r="C131" t="str">
        <f t="shared" si="19"/>
        <v>Tiếp tục</v>
      </c>
      <c r="D131" t="str">
        <f t="shared" si="20"/>
        <v>继续</v>
      </c>
      <c r="E131" t="str">
        <f t="shared" si="21"/>
        <v>जारी रखना</v>
      </c>
      <c r="F131" t="str">
        <f t="shared" si="22"/>
        <v>Continuar</v>
      </c>
      <c r="G131" t="str">
        <f t="shared" si="23"/>
        <v>Continuer</v>
      </c>
      <c r="H131" t="str">
        <f t="shared" si="24"/>
        <v>استمر</v>
      </c>
      <c r="I131" t="str">
        <f t="shared" si="25"/>
        <v>Продолжать</v>
      </c>
      <c r="J131" t="str">
        <f t="shared" si="26"/>
        <v>Continuar</v>
      </c>
      <c r="K131" t="str">
        <f t="shared" si="27"/>
        <v>Terus</v>
      </c>
      <c r="L131" t="str">
        <f t="shared" si="28"/>
        <v>Fortsetzen</v>
      </c>
      <c r="M131" t="str">
        <f t="shared" si="29"/>
        <v>続ける</v>
      </c>
      <c r="N131" t="str">
        <f t="shared" si="30"/>
        <v>Devam etmek</v>
      </c>
      <c r="O131" t="str">
        <f t="shared" si="31"/>
        <v>계속하다</v>
      </c>
      <c r="P131" t="str">
        <f t="shared" si="32"/>
        <v>Kuendelea</v>
      </c>
      <c r="Q131" t="str">
        <f t="shared" si="33"/>
        <v>కొనసాగు</v>
      </c>
      <c r="R131" t="str">
        <f t="shared" si="34"/>
        <v>चालू ठेवा,</v>
      </c>
      <c r="S131" t="str">
        <f t="shared" si="35"/>
        <v>தொடர்</v>
      </c>
      <c r="T131" t="str">
        <f t="shared" si="36"/>
        <v>جاری رکھنا</v>
      </c>
      <c r="U131" t="str">
        <f t="shared" si="37"/>
        <v>অবিরত</v>
      </c>
    </row>
    <row r="132" spans="1:21" x14ac:dyDescent="0.25">
      <c r="A132" t="s">
        <v>126</v>
      </c>
      <c r="B132" t="s">
        <v>297</v>
      </c>
      <c r="C132" t="str">
        <f t="shared" ref="C132:C195" si="38">_xlfn.TRANSLATE($B132,"en","vi")</f>
        <v>Bắt buộc</v>
      </c>
      <c r="D132" t="str">
        <f t="shared" ref="D132:D195" si="39">_xlfn.TRANSLATE($B132,"en","zh-chs")</f>
        <v>必填</v>
      </c>
      <c r="E132" t="str">
        <f t="shared" ref="E132:E195" si="40">_xlfn.TRANSLATE($B132,"en","hi")</f>
        <v>आवश्यक</v>
      </c>
      <c r="F132" t="str">
        <f t="shared" ref="F132:F195" si="41">_xlfn.TRANSLATE($B132,"en","es")</f>
        <v>Obligatorio</v>
      </c>
      <c r="G132" t="str">
        <f t="shared" ref="G132:G195" si="42">_xlfn.TRANSLATE($B132,"en","fr")</f>
        <v>Obligatoire</v>
      </c>
      <c r="H132" t="str">
        <f t="shared" ref="H132:H195" si="43">_xlfn.TRANSLATE($B132,"en","ar")</f>
        <v>مطلوب</v>
      </c>
      <c r="I132" t="str">
        <f t="shared" ref="I132:I195" si="44">_xlfn.TRANSLATE($B132,"en","ru")</f>
        <v>Обязательно</v>
      </c>
      <c r="J132" t="str">
        <f t="shared" ref="J132:J195" si="45">_xlfn.TRANSLATE($B132,"en","pt")</f>
        <v>Necessário</v>
      </c>
      <c r="K132" t="str">
        <f t="shared" ref="K132:K195" si="46">_xlfn.TRANSLATE($B132,"en","id")</f>
        <v>Diperlukan</v>
      </c>
      <c r="L132" t="str">
        <f t="shared" ref="L132:L195" si="47">_xlfn.TRANSLATE($B132,"en","de")</f>
        <v>Erforderlich</v>
      </c>
      <c r="M132" t="str">
        <f t="shared" ref="M132:M195" si="48">_xlfn.TRANSLATE($B132,"en","ja")</f>
        <v>必須</v>
      </c>
      <c r="N132" t="str">
        <f t="shared" ref="N132:N195" si="49">_xlfn.TRANSLATE($B132,"en","tr")</f>
        <v>Gerekli</v>
      </c>
      <c r="O132" t="str">
        <f t="shared" ref="O132:O195" si="50">_xlfn.TRANSLATE($B132,"en","ko")</f>
        <v>필수</v>
      </c>
      <c r="P132" t="str">
        <f t="shared" ref="P132:P195" si="51">_xlfn.TRANSLATE($B132,"en","sw")</f>
        <v>Inayohitajika</v>
      </c>
      <c r="Q132" t="str">
        <f t="shared" ref="Q132:Q195" si="52">_xlfn.TRANSLATE($B132,"en","te")</f>
        <v>అవసరం,</v>
      </c>
      <c r="R132" t="str">
        <f t="shared" ref="R132:R195" si="53">_xlfn.TRANSLATE($B132,"en","mr")</f>
        <v>आवश्यक,</v>
      </c>
      <c r="S132" t="str">
        <f t="shared" ref="S132:S195" si="54">_xlfn.TRANSLATE($B132,"en","ta")</f>
        <v>தேவையான</v>
      </c>
      <c r="T132" t="str">
        <f t="shared" ref="T132:T195" si="55">_xlfn.TRANSLATE($B132,"en","ur")</f>
        <v>مطلوبہ</v>
      </c>
      <c r="U132" t="str">
        <f t="shared" ref="U132:U195" si="56">_xlfn.TRANSLATE($B132,"en","bn")</f>
        <v>প্রয়োজনীয়</v>
      </c>
    </row>
    <row r="133" spans="1:21" x14ac:dyDescent="0.25">
      <c r="A133" t="s">
        <v>127</v>
      </c>
      <c r="B133" t="s">
        <v>298</v>
      </c>
      <c r="C133" t="str">
        <f t="shared" si="38"/>
        <v>Tùy chọn</v>
      </c>
      <c r="D133" t="str">
        <f t="shared" si="39"/>
        <v>自选</v>
      </c>
      <c r="E133" t="str">
        <f t="shared" si="40"/>
        <v>वैकल्पिक</v>
      </c>
      <c r="F133" t="str">
        <f t="shared" si="41"/>
        <v>Opcional</v>
      </c>
      <c r="G133" t="str">
        <f t="shared" si="42"/>
        <v>Optionnel</v>
      </c>
      <c r="H133" t="str">
        <f t="shared" si="43"/>
        <v>اختياري</v>
      </c>
      <c r="I133" t="str">
        <f t="shared" si="44"/>
        <v>Необязательный</v>
      </c>
      <c r="J133" t="str">
        <f t="shared" si="45"/>
        <v>Opcional</v>
      </c>
      <c r="K133" t="str">
        <f t="shared" si="46"/>
        <v>Fakultatif</v>
      </c>
      <c r="L133" t="str">
        <f t="shared" si="47"/>
        <v>Wahlfrei</v>
      </c>
      <c r="M133" t="str">
        <f t="shared" si="48"/>
        <v>随意</v>
      </c>
      <c r="N133" t="str">
        <f t="shared" si="49"/>
        <v>Opsiyonel</v>
      </c>
      <c r="O133" t="str">
        <f t="shared" si="50"/>
        <v>선택적</v>
      </c>
      <c r="P133" t="str">
        <f t="shared" si="51"/>
        <v>Hiari</v>
      </c>
      <c r="Q133" t="str">
        <f t="shared" si="52"/>
        <v>వికల్పం</v>
      </c>
      <c r="R133" t="str">
        <f t="shared" si="53"/>
        <v>ऐच्छिक</v>
      </c>
      <c r="S133" t="str">
        <f t="shared" si="54"/>
        <v>விருப்ப</v>
      </c>
      <c r="T133" t="str">
        <f t="shared" si="55"/>
        <v>اختیاری</v>
      </c>
      <c r="U133" t="str">
        <f t="shared" si="56"/>
        <v>ঐচ্ছিক</v>
      </c>
    </row>
    <row r="134" spans="1:21" x14ac:dyDescent="0.25">
      <c r="A134" t="s">
        <v>0</v>
      </c>
      <c r="C134" t="str">
        <f t="shared" si="38"/>
        <v/>
      </c>
      <c r="D134" t="str">
        <f t="shared" si="39"/>
        <v/>
      </c>
      <c r="E134" t="str">
        <f t="shared" si="40"/>
        <v/>
      </c>
      <c r="F134" t="str">
        <f t="shared" si="41"/>
        <v/>
      </c>
      <c r="G134" t="str">
        <f t="shared" si="42"/>
        <v/>
      </c>
      <c r="H134" t="str">
        <f t="shared" si="43"/>
        <v/>
      </c>
      <c r="I134" t="str">
        <f t="shared" si="44"/>
        <v/>
      </c>
      <c r="J134" t="str">
        <f t="shared" si="45"/>
        <v/>
      </c>
      <c r="K134" t="str">
        <f t="shared" si="46"/>
        <v/>
      </c>
      <c r="L134" t="str">
        <f t="shared" si="47"/>
        <v/>
      </c>
      <c r="M134" t="str">
        <f t="shared" si="48"/>
        <v/>
      </c>
      <c r="N134" t="str">
        <f t="shared" si="49"/>
        <v/>
      </c>
      <c r="O134" t="str">
        <f t="shared" si="50"/>
        <v/>
      </c>
      <c r="P134" t="str">
        <f t="shared" si="51"/>
        <v/>
      </c>
      <c r="Q134" t="str">
        <f t="shared" si="52"/>
        <v/>
      </c>
      <c r="R134" t="str">
        <f t="shared" si="53"/>
        <v/>
      </c>
      <c r="S134" t="str">
        <f t="shared" si="54"/>
        <v/>
      </c>
      <c r="T134" t="str">
        <f t="shared" si="55"/>
        <v/>
      </c>
      <c r="U134" t="str">
        <f t="shared" si="56"/>
        <v/>
      </c>
    </row>
    <row r="135" spans="1:21" x14ac:dyDescent="0.25">
      <c r="A135" t="s">
        <v>14</v>
      </c>
      <c r="C135" t="str">
        <f t="shared" si="38"/>
        <v/>
      </c>
      <c r="D135" t="str">
        <f t="shared" si="39"/>
        <v/>
      </c>
      <c r="E135" t="str">
        <f t="shared" si="40"/>
        <v/>
      </c>
      <c r="F135" t="str">
        <f t="shared" si="41"/>
        <v/>
      </c>
      <c r="G135" t="str">
        <f t="shared" si="42"/>
        <v/>
      </c>
      <c r="H135" t="str">
        <f t="shared" si="43"/>
        <v/>
      </c>
      <c r="I135" t="str">
        <f t="shared" si="44"/>
        <v/>
      </c>
      <c r="J135" t="str">
        <f t="shared" si="45"/>
        <v/>
      </c>
      <c r="K135" t="str">
        <f t="shared" si="46"/>
        <v/>
      </c>
      <c r="L135" t="str">
        <f t="shared" si="47"/>
        <v/>
      </c>
      <c r="M135" t="str">
        <f t="shared" si="48"/>
        <v/>
      </c>
      <c r="N135" t="str">
        <f t="shared" si="49"/>
        <v/>
      </c>
      <c r="O135" t="str">
        <f t="shared" si="50"/>
        <v/>
      </c>
      <c r="P135" t="str">
        <f t="shared" si="51"/>
        <v/>
      </c>
      <c r="Q135" t="str">
        <f t="shared" si="52"/>
        <v/>
      </c>
      <c r="R135" t="str">
        <f t="shared" si="53"/>
        <v/>
      </c>
      <c r="S135" t="str">
        <f t="shared" si="54"/>
        <v/>
      </c>
      <c r="T135" t="str">
        <f t="shared" si="55"/>
        <v/>
      </c>
      <c r="U135" t="str">
        <f t="shared" si="56"/>
        <v/>
      </c>
    </row>
    <row r="136" spans="1:21" x14ac:dyDescent="0.25">
      <c r="A136" t="s">
        <v>128</v>
      </c>
      <c r="B136" t="s">
        <v>299</v>
      </c>
      <c r="C136" t="str">
        <f t="shared" si="38"/>
        <v>Sự tiếp xúc</v>
      </c>
      <c r="D136" t="str">
        <f t="shared" si="39"/>
        <v>联系</v>
      </c>
      <c r="E136" t="str">
        <f t="shared" si="40"/>
        <v>संपर्क</v>
      </c>
      <c r="F136" t="str">
        <f t="shared" si="41"/>
        <v>Contacto</v>
      </c>
      <c r="G136" t="str">
        <f t="shared" si="42"/>
        <v>Contact</v>
      </c>
      <c r="H136" t="str">
        <f t="shared" si="43"/>
        <v>الاتصال</v>
      </c>
      <c r="I136" t="str">
        <f t="shared" si="44"/>
        <v>Контакт</v>
      </c>
      <c r="J136" t="str">
        <f t="shared" si="45"/>
        <v>Contato</v>
      </c>
      <c r="K136" t="str">
        <f t="shared" si="46"/>
        <v>Kontak</v>
      </c>
      <c r="L136" t="str">
        <f t="shared" si="47"/>
        <v>Kontakt</v>
      </c>
      <c r="M136" t="str">
        <f t="shared" si="48"/>
        <v>接触</v>
      </c>
      <c r="N136" t="str">
        <f t="shared" si="49"/>
        <v>Temas</v>
      </c>
      <c r="O136" t="str">
        <f t="shared" si="50"/>
        <v>접촉</v>
      </c>
      <c r="P136" t="str">
        <f t="shared" si="51"/>
        <v>Wasiliana</v>
      </c>
      <c r="Q136" t="str">
        <f t="shared" si="52"/>
        <v>తాకు</v>
      </c>
      <c r="R136" t="str">
        <f t="shared" si="53"/>
        <v>संपर्क</v>
      </c>
      <c r="S136" t="str">
        <f t="shared" si="54"/>
        <v>தொடர்பு</v>
      </c>
      <c r="T136" t="str">
        <f t="shared" si="55"/>
        <v>رابطہ</v>
      </c>
      <c r="U136" t="str">
        <f t="shared" si="56"/>
        <v>যোগাযোগ</v>
      </c>
    </row>
    <row r="137" spans="1:21" x14ac:dyDescent="0.25">
      <c r="A137" t="s">
        <v>129</v>
      </c>
      <c r="B137" t="s">
        <v>300</v>
      </c>
      <c r="C137" t="str">
        <f t="shared" si="38"/>
        <v>Chính sách bảo mật,</v>
      </c>
      <c r="D137" t="str">
        <f t="shared" si="39"/>
        <v>隐私策略</v>
      </c>
      <c r="E137" t="str">
        <f t="shared" si="40"/>
        <v>गोपनीयता नीति,</v>
      </c>
      <c r="F137" t="str">
        <f t="shared" si="41"/>
        <v>Política de privacidad,</v>
      </c>
      <c r="G137" t="str">
        <f t="shared" si="42"/>
        <v>Politique de confidentialité</v>
      </c>
      <c r="H137" t="str">
        <f t="shared" si="43"/>
        <v>سياسة الخصوصية</v>
      </c>
      <c r="I137" t="str">
        <f t="shared" si="44"/>
        <v>Политика конфиденциальности</v>
      </c>
      <c r="J137" t="str">
        <f t="shared" si="45"/>
        <v>Política de privacidade</v>
      </c>
      <c r="K137" t="str">
        <f t="shared" si="46"/>
        <v>Kebijakan Privasi,</v>
      </c>
      <c r="L137" t="str">
        <f t="shared" si="47"/>
        <v>Datenschutzrichtlinie</v>
      </c>
      <c r="M137" t="str">
        <f t="shared" si="48"/>
        <v>プライバシーポリシー、</v>
      </c>
      <c r="N137" t="str">
        <f t="shared" si="49"/>
        <v>Gizlilik Politikası,</v>
      </c>
      <c r="O137" t="str">
        <f t="shared" si="50"/>
        <v>개인 정보 보호 정책,</v>
      </c>
      <c r="P137" t="str">
        <f t="shared" si="51"/>
        <v>Sera ya faragha,</v>
      </c>
      <c r="Q137" t="str">
        <f t="shared" si="52"/>
        <v>గోప్యతా విధానం,</v>
      </c>
      <c r="R137" t="str">
        <f t="shared" si="53"/>
        <v>गोपनीयता धोरण,</v>
      </c>
      <c r="S137" t="str">
        <f t="shared" si="54"/>
        <v>தனியுரிமை கொள்கை,</v>
      </c>
      <c r="T137" t="str">
        <f t="shared" si="55"/>
        <v>رازداری کی پالیسی،</v>
      </c>
      <c r="U137" t="str">
        <f t="shared" si="56"/>
        <v>গোপনীয়তা নীতি,</v>
      </c>
    </row>
    <row r="138" spans="1:21" x14ac:dyDescent="0.25">
      <c r="A138" t="s">
        <v>130</v>
      </c>
      <c r="B138" t="s">
        <v>301</v>
      </c>
      <c r="C138" t="str">
        <f t="shared" si="38"/>
        <v>Điều khoản dịch vụ,</v>
      </c>
      <c r="D138" t="str">
        <f t="shared" si="39"/>
        <v>服务条款，</v>
      </c>
      <c r="E138" t="str">
        <f t="shared" si="40"/>
        <v>सेवा की शर्तें,</v>
      </c>
      <c r="F138" t="str">
        <f t="shared" si="41"/>
        <v>Términos de Servicio,</v>
      </c>
      <c r="G138" t="str">
        <f t="shared" si="42"/>
        <v>Conditions d’utilisation,</v>
      </c>
      <c r="H138" t="str">
        <f t="shared" si="43"/>
        <v>شروط الخدمة،</v>
      </c>
      <c r="I138" t="str">
        <f t="shared" si="44"/>
        <v>Условия предоставления услуг,</v>
      </c>
      <c r="J138" t="str">
        <f t="shared" si="45"/>
        <v>Termos de Serviço,</v>
      </c>
      <c r="K138" t="str">
        <f t="shared" si="46"/>
        <v>Ketentuan Layanan,</v>
      </c>
      <c r="L138" t="str">
        <f t="shared" si="47"/>
        <v>Nutzungsbedingungen,</v>
      </c>
      <c r="M138" t="str">
        <f t="shared" si="48"/>
        <v>利用規約、</v>
      </c>
      <c r="N138" t="str">
        <f t="shared" si="49"/>
        <v>Hizmet Şartları,</v>
      </c>
      <c r="O138" t="str">
        <f t="shared" si="50"/>
        <v>서비스 약관,</v>
      </c>
      <c r="P138" t="str">
        <f t="shared" si="51"/>
        <v>Masharti ya Huduma,</v>
      </c>
      <c r="Q138" t="str">
        <f t="shared" si="52"/>
        <v>సేవా నిబంధనలు,</v>
      </c>
      <c r="R138" t="str">
        <f t="shared" si="53"/>
        <v>सेवेच्या अटी,</v>
      </c>
      <c r="S138" t="str">
        <f t="shared" si="54"/>
        <v>சேவை விதிமுறைகள்,</v>
      </c>
      <c r="T138" t="str">
        <f t="shared" si="55"/>
        <v>سروس کی شرائط،</v>
      </c>
      <c r="U138" t="str">
        <f t="shared" si="56"/>
        <v>পরিষেবার শর্তাবলী,</v>
      </c>
    </row>
    <row r="139" spans="1:21" x14ac:dyDescent="0.25">
      <c r="A139" t="s">
        <v>0</v>
      </c>
      <c r="C139" t="str">
        <f t="shared" si="38"/>
        <v/>
      </c>
      <c r="D139" t="str">
        <f t="shared" si="39"/>
        <v/>
      </c>
      <c r="E139" t="str">
        <f t="shared" si="40"/>
        <v/>
      </c>
      <c r="F139" t="str">
        <f t="shared" si="41"/>
        <v/>
      </c>
      <c r="G139" t="str">
        <f t="shared" si="42"/>
        <v/>
      </c>
      <c r="H139" t="str">
        <f t="shared" si="43"/>
        <v/>
      </c>
      <c r="I139" t="str">
        <f t="shared" si="44"/>
        <v/>
      </c>
      <c r="J139" t="str">
        <f t="shared" si="45"/>
        <v/>
      </c>
      <c r="K139" t="str">
        <f t="shared" si="46"/>
        <v/>
      </c>
      <c r="L139" t="str">
        <f t="shared" si="47"/>
        <v/>
      </c>
      <c r="M139" t="str">
        <f t="shared" si="48"/>
        <v/>
      </c>
      <c r="N139" t="str">
        <f t="shared" si="49"/>
        <v/>
      </c>
      <c r="O139" t="str">
        <f t="shared" si="50"/>
        <v/>
      </c>
      <c r="P139" t="str">
        <f t="shared" si="51"/>
        <v/>
      </c>
      <c r="Q139" t="str">
        <f t="shared" si="52"/>
        <v/>
      </c>
      <c r="R139" t="str">
        <f t="shared" si="53"/>
        <v/>
      </c>
      <c r="S139" t="str">
        <f t="shared" si="54"/>
        <v/>
      </c>
      <c r="T139" t="str">
        <f t="shared" si="55"/>
        <v/>
      </c>
      <c r="U139" t="str">
        <f t="shared" si="56"/>
        <v/>
      </c>
    </row>
    <row r="140" spans="1:21" x14ac:dyDescent="0.25">
      <c r="A140" t="s">
        <v>15</v>
      </c>
      <c r="C140" t="str">
        <f t="shared" si="38"/>
        <v/>
      </c>
      <c r="D140" t="str">
        <f t="shared" si="39"/>
        <v/>
      </c>
      <c r="E140" t="str">
        <f t="shared" si="40"/>
        <v/>
      </c>
      <c r="F140" t="str">
        <f t="shared" si="41"/>
        <v/>
      </c>
      <c r="G140" t="str">
        <f t="shared" si="42"/>
        <v/>
      </c>
      <c r="H140" t="str">
        <f t="shared" si="43"/>
        <v/>
      </c>
      <c r="I140" t="str">
        <f t="shared" si="44"/>
        <v/>
      </c>
      <c r="J140" t="str">
        <f t="shared" si="45"/>
        <v/>
      </c>
      <c r="K140" t="str">
        <f t="shared" si="46"/>
        <v/>
      </c>
      <c r="L140" t="str">
        <f t="shared" si="47"/>
        <v/>
      </c>
      <c r="M140" t="str">
        <f t="shared" si="48"/>
        <v/>
      </c>
      <c r="N140" t="str">
        <f t="shared" si="49"/>
        <v/>
      </c>
      <c r="O140" t="str">
        <f t="shared" si="50"/>
        <v/>
      </c>
      <c r="P140" t="str">
        <f t="shared" si="51"/>
        <v/>
      </c>
      <c r="Q140" t="str">
        <f t="shared" si="52"/>
        <v/>
      </c>
      <c r="R140" t="str">
        <f t="shared" si="53"/>
        <v/>
      </c>
      <c r="S140" t="str">
        <f t="shared" si="54"/>
        <v/>
      </c>
      <c r="T140" t="str">
        <f t="shared" si="55"/>
        <v/>
      </c>
      <c r="U140" t="str">
        <f t="shared" si="56"/>
        <v/>
      </c>
    </row>
    <row r="141" spans="1:21" x14ac:dyDescent="0.25">
      <c r="A141" t="s">
        <v>131</v>
      </c>
      <c r="B141" t="s">
        <v>302</v>
      </c>
      <c r="C141" t="str">
        <f t="shared" si="38"/>
        <v>Đích</v>
      </c>
      <c r="D141" t="str">
        <f t="shared" si="39"/>
        <v>目的地</v>
      </c>
      <c r="E141" t="str">
        <f t="shared" si="40"/>
        <v>मंज़िल</v>
      </c>
      <c r="F141" t="str">
        <f t="shared" si="41"/>
        <v>Destino</v>
      </c>
      <c r="G141" t="str">
        <f t="shared" si="42"/>
        <v>Destination</v>
      </c>
      <c r="H141" t="str">
        <f t="shared" si="43"/>
        <v>مقصد</v>
      </c>
      <c r="I141" t="str">
        <f t="shared" si="44"/>
        <v>Назначение</v>
      </c>
      <c r="J141" t="str">
        <f t="shared" si="45"/>
        <v>Destino</v>
      </c>
      <c r="K141" t="str">
        <f t="shared" si="46"/>
        <v>Tujuan</v>
      </c>
      <c r="L141" t="str">
        <f t="shared" si="47"/>
        <v>Bestimmungsort</v>
      </c>
      <c r="M141" t="str">
        <f t="shared" si="48"/>
        <v>行き先</v>
      </c>
      <c r="N141" t="str">
        <f t="shared" si="49"/>
        <v>Hedef</v>
      </c>
      <c r="O141" t="str">
        <f t="shared" si="50"/>
        <v>목적지</v>
      </c>
      <c r="P141" t="str">
        <f t="shared" si="51"/>
        <v>Fikio</v>
      </c>
      <c r="Q141" t="str">
        <f t="shared" si="52"/>
        <v>గమ్యస్థానం</v>
      </c>
      <c r="R141" t="str">
        <f t="shared" si="53"/>
        <v>गम्य</v>
      </c>
      <c r="S141" t="str">
        <f t="shared" si="54"/>
        <v>சேருமிடம்</v>
      </c>
      <c r="T141" t="str">
        <f t="shared" si="55"/>
        <v>مقصود</v>
      </c>
      <c r="U141" t="str">
        <f t="shared" si="56"/>
        <v>গন্তব্য</v>
      </c>
    </row>
    <row r="142" spans="1:21" x14ac:dyDescent="0.25">
      <c r="A142" t="s">
        <v>132</v>
      </c>
      <c r="B142" t="s">
        <v>303</v>
      </c>
      <c r="C142" t="str">
        <f t="shared" si="38"/>
        <v>Quốc tịch</v>
      </c>
      <c r="D142" t="str">
        <f t="shared" si="39"/>
        <v>国籍</v>
      </c>
      <c r="E142" t="str">
        <f t="shared" si="40"/>
        <v>राष्ट्रीयता</v>
      </c>
      <c r="F142" t="str">
        <f t="shared" si="41"/>
        <v>Nacionalidad</v>
      </c>
      <c r="G142" t="str">
        <f t="shared" si="42"/>
        <v>Nationalité</v>
      </c>
      <c r="H142" t="str">
        <f t="shared" si="43"/>
        <v>جنسية</v>
      </c>
      <c r="I142" t="str">
        <f t="shared" si="44"/>
        <v>Национальность</v>
      </c>
      <c r="J142" t="str">
        <f t="shared" si="45"/>
        <v>Nacionalidade</v>
      </c>
      <c r="K142" t="str">
        <f t="shared" si="46"/>
        <v>Kebangsaan</v>
      </c>
      <c r="L142" t="str">
        <f t="shared" si="47"/>
        <v>Nationalität</v>
      </c>
      <c r="M142" t="str">
        <f t="shared" si="48"/>
        <v>国籍</v>
      </c>
      <c r="N142" t="str">
        <f t="shared" si="49"/>
        <v>Milliyet</v>
      </c>
      <c r="O142" t="str">
        <f t="shared" si="50"/>
        <v>국적</v>
      </c>
      <c r="P142" t="str">
        <f t="shared" si="51"/>
        <v>Utaifa</v>
      </c>
      <c r="Q142" t="str">
        <f t="shared" si="52"/>
        <v>జాతీయత,</v>
      </c>
      <c r="R142" t="str">
        <f t="shared" si="53"/>
        <v>राष्ट्रीयत्व</v>
      </c>
      <c r="S142" t="str">
        <f t="shared" si="54"/>
        <v>குடியுரிமை,</v>
      </c>
      <c r="T142" t="str">
        <f t="shared" si="55"/>
        <v>قومیت</v>
      </c>
      <c r="U142" t="str">
        <f t="shared" si="56"/>
        <v>জাতীয়তা,</v>
      </c>
    </row>
    <row r="143" spans="1:21" x14ac:dyDescent="0.25">
      <c r="A143" t="s">
        <v>133</v>
      </c>
      <c r="B143" t="s">
        <v>304</v>
      </c>
      <c r="C143" t="str">
        <f t="shared" si="38"/>
        <v>Yêu cầu</v>
      </c>
      <c r="D143" t="str">
        <f t="shared" si="39"/>
        <v>要求</v>
      </c>
      <c r="E143" t="str">
        <f t="shared" si="40"/>
        <v>आवश्यकताओं</v>
      </c>
      <c r="F143" t="str">
        <f t="shared" si="41"/>
        <v>Requisitos</v>
      </c>
      <c r="G143" t="str">
        <f t="shared" si="42"/>
        <v>Exigences</v>
      </c>
      <c r="H143" t="str">
        <f t="shared" si="43"/>
        <v>المتطلبات</v>
      </c>
      <c r="I143" t="str">
        <f t="shared" si="44"/>
        <v>Требования</v>
      </c>
      <c r="J143" t="str">
        <f t="shared" si="45"/>
        <v>Requisitos</v>
      </c>
      <c r="K143" t="str">
        <f t="shared" si="46"/>
        <v>Persyaratan</v>
      </c>
      <c r="L143" t="str">
        <f t="shared" si="47"/>
        <v>Anforderungen</v>
      </c>
      <c r="M143" t="str">
        <f t="shared" si="48"/>
        <v>必要条件</v>
      </c>
      <c r="N143" t="str">
        <f t="shared" si="49"/>
        <v>Gereksinim -leri</v>
      </c>
      <c r="O143" t="str">
        <f t="shared" si="50"/>
        <v>요구 사항</v>
      </c>
      <c r="P143" t="str">
        <f t="shared" si="51"/>
        <v>Mahitaji</v>
      </c>
      <c r="Q143" t="str">
        <f t="shared" si="52"/>
        <v>అవసరాలు,</v>
      </c>
      <c r="R143" t="str">
        <f t="shared" si="53"/>
        <v>आवश्यकता,</v>
      </c>
      <c r="S143" t="str">
        <f t="shared" si="54"/>
        <v>தேவைகள்</v>
      </c>
      <c r="T143" t="str">
        <f t="shared" si="55"/>
        <v>ضروریات</v>
      </c>
      <c r="U143" t="str">
        <f t="shared" si="56"/>
        <v>প্রয়োজনীয়তা</v>
      </c>
    </row>
    <row r="144" spans="1:21" x14ac:dyDescent="0.25">
      <c r="A144" t="s">
        <v>134</v>
      </c>
      <c r="B144" t="s">
        <v>305</v>
      </c>
      <c r="C144" t="str">
        <f t="shared" si="38"/>
        <v>Tải lên</v>
      </c>
      <c r="D144" t="str">
        <f t="shared" si="39"/>
        <v>上传</v>
      </c>
      <c r="E144" t="str">
        <f t="shared" si="40"/>
        <v>अपलोड</v>
      </c>
      <c r="F144" t="str">
        <f t="shared" si="41"/>
        <v>Subir</v>
      </c>
      <c r="G144" t="str">
        <f t="shared" si="42"/>
        <v>Télécharger</v>
      </c>
      <c r="H144" t="str">
        <f t="shared" si="43"/>
        <v>رفع</v>
      </c>
      <c r="I144" t="str">
        <f t="shared" si="44"/>
        <v>Закачать</v>
      </c>
      <c r="J144" t="str">
        <f t="shared" si="45"/>
        <v>Carregar</v>
      </c>
      <c r="K144" t="str">
        <f t="shared" si="46"/>
        <v>Unggah</v>
      </c>
      <c r="L144" t="str">
        <f t="shared" si="47"/>
        <v>Hochladen</v>
      </c>
      <c r="M144" t="str">
        <f t="shared" si="48"/>
        <v>アップロード</v>
      </c>
      <c r="N144" t="str">
        <f t="shared" si="49"/>
        <v>Karşıya yükleme</v>
      </c>
      <c r="O144" t="str">
        <f t="shared" si="50"/>
        <v>업로드</v>
      </c>
      <c r="P144" t="str">
        <f t="shared" si="51"/>
        <v>Kupakia</v>
      </c>
      <c r="Q144" t="str">
        <f t="shared" si="52"/>
        <v>అప్ లోడ్ చేయండి,</v>
      </c>
      <c r="R144" t="str">
        <f t="shared" si="53"/>
        <v>अपलोड करा,</v>
      </c>
      <c r="S144" t="str">
        <f t="shared" si="54"/>
        <v>மேலேற்று</v>
      </c>
      <c r="T144" t="str">
        <f t="shared" si="55"/>
        <v>اپ لوڈ</v>
      </c>
      <c r="U144" t="str">
        <f t="shared" si="56"/>
        <v>আপলোড</v>
      </c>
    </row>
    <row r="145" spans="1:21" x14ac:dyDescent="0.25">
      <c r="A145" t="s">
        <v>135</v>
      </c>
      <c r="B145" t="s">
        <v>306</v>
      </c>
      <c r="C145" t="str">
        <f t="shared" si="38"/>
        <v>Thông tin</v>
      </c>
      <c r="D145" t="str">
        <f t="shared" si="39"/>
        <v>信息</v>
      </c>
      <c r="E145" t="str">
        <f t="shared" si="40"/>
        <v>सूचना</v>
      </c>
      <c r="F145" t="str">
        <f t="shared" si="41"/>
        <v>Información</v>
      </c>
      <c r="G145" t="str">
        <f t="shared" si="42"/>
        <v>Information</v>
      </c>
      <c r="H145" t="str">
        <f t="shared" si="43"/>
        <v>معلومات</v>
      </c>
      <c r="I145" t="str">
        <f t="shared" si="44"/>
        <v>Информация</v>
      </c>
      <c r="J145" t="str">
        <f t="shared" si="45"/>
        <v>Informação</v>
      </c>
      <c r="K145" t="str">
        <f t="shared" si="46"/>
        <v>Informasi</v>
      </c>
      <c r="L145" t="str">
        <f t="shared" si="47"/>
        <v>Information</v>
      </c>
      <c r="M145" t="str">
        <f t="shared" si="48"/>
        <v>情報</v>
      </c>
      <c r="N145" t="str">
        <f t="shared" si="49"/>
        <v>Bilgi</v>
      </c>
      <c r="O145" t="str">
        <f t="shared" si="50"/>
        <v>정보</v>
      </c>
      <c r="P145" t="str">
        <f t="shared" si="51"/>
        <v>Taarifa</v>
      </c>
      <c r="Q145" t="str">
        <f t="shared" si="52"/>
        <v>సమాచారం</v>
      </c>
      <c r="R145" t="str">
        <f t="shared" si="53"/>
        <v>माहिती</v>
      </c>
      <c r="S145" t="str">
        <f t="shared" si="54"/>
        <v>தகவல்</v>
      </c>
      <c r="T145" t="str">
        <f t="shared" si="55"/>
        <v>معلومات</v>
      </c>
      <c r="U145" t="str">
        <f t="shared" si="56"/>
        <v>তথ্য</v>
      </c>
    </row>
    <row r="146" spans="1:21" x14ac:dyDescent="0.25">
      <c r="A146" t="s">
        <v>136</v>
      </c>
      <c r="B146" t="s">
        <v>307</v>
      </c>
      <c r="C146" t="str">
        <f t="shared" si="38"/>
        <v>Xem xét</v>
      </c>
      <c r="D146" t="str">
        <f t="shared" si="39"/>
        <v>回顾</v>
      </c>
      <c r="E146" t="str">
        <f t="shared" si="40"/>
        <v>समीक्षा</v>
      </c>
      <c r="F146" t="str">
        <f t="shared" si="41"/>
        <v>Revisión</v>
      </c>
      <c r="G146" t="str">
        <f t="shared" si="42"/>
        <v>Révision</v>
      </c>
      <c r="H146" t="str">
        <f t="shared" si="43"/>
        <v>استعراض</v>
      </c>
      <c r="I146" t="str">
        <f t="shared" si="44"/>
        <v>Обзор</v>
      </c>
      <c r="J146" t="str">
        <f t="shared" si="45"/>
        <v>Revisar</v>
      </c>
      <c r="K146" t="str">
        <f t="shared" si="46"/>
        <v>Resensi</v>
      </c>
      <c r="L146" t="str">
        <f t="shared" si="47"/>
        <v>Rezension</v>
      </c>
      <c r="M146" t="str">
        <f t="shared" si="48"/>
        <v>復習</v>
      </c>
      <c r="N146" t="str">
        <f t="shared" si="49"/>
        <v>Eleştiri</v>
      </c>
      <c r="O146" t="str">
        <f t="shared" si="50"/>
        <v>복습</v>
      </c>
      <c r="P146" t="str">
        <f t="shared" si="51"/>
        <v>Pitia</v>
      </c>
      <c r="Q146" t="str">
        <f t="shared" si="52"/>
        <v>సమీక్ష</v>
      </c>
      <c r="R146" t="str">
        <f t="shared" si="53"/>
        <v>परीक्षण</v>
      </c>
      <c r="S146" t="str">
        <f t="shared" si="54"/>
        <v>விமர்சனம்,</v>
      </c>
      <c r="T146" t="str">
        <f t="shared" si="55"/>
        <v>جائزہ</v>
      </c>
      <c r="U146" t="str">
        <f t="shared" si="56"/>
        <v>পর্যালোচনা</v>
      </c>
    </row>
    <row r="147" spans="1:21" x14ac:dyDescent="0.25">
      <c r="A147" t="s">
        <v>137</v>
      </c>
      <c r="B147" t="s">
        <v>286</v>
      </c>
      <c r="C147" t="str">
        <f t="shared" si="38"/>
        <v>Thanh toán</v>
      </c>
      <c r="D147" t="str">
        <f t="shared" si="39"/>
        <v>付款</v>
      </c>
      <c r="E147" t="str">
        <f t="shared" si="40"/>
        <v>भुगतान</v>
      </c>
      <c r="F147" t="str">
        <f t="shared" si="41"/>
        <v>Pago</v>
      </c>
      <c r="G147" t="str">
        <f t="shared" si="42"/>
        <v>Paiement</v>
      </c>
      <c r="H147" t="str">
        <f t="shared" si="43"/>
        <v>دفع</v>
      </c>
      <c r="I147" t="str">
        <f t="shared" si="44"/>
        <v>Уплата</v>
      </c>
      <c r="J147" t="str">
        <f t="shared" si="45"/>
        <v>Pagamento</v>
      </c>
      <c r="K147" t="str">
        <f t="shared" si="46"/>
        <v>Pembayaran</v>
      </c>
      <c r="L147" t="str">
        <f t="shared" si="47"/>
        <v>Zahlung</v>
      </c>
      <c r="M147" t="str">
        <f t="shared" si="48"/>
        <v>支払い</v>
      </c>
      <c r="N147" t="str">
        <f t="shared" si="49"/>
        <v>Ödeme</v>
      </c>
      <c r="O147" t="str">
        <f t="shared" si="50"/>
        <v>지불</v>
      </c>
      <c r="P147" t="str">
        <f t="shared" si="51"/>
        <v>Malipo</v>
      </c>
      <c r="Q147" t="str">
        <f t="shared" si="52"/>
        <v>చెల్లింపు</v>
      </c>
      <c r="R147" t="str">
        <f t="shared" si="53"/>
        <v>प्रदान</v>
      </c>
      <c r="S147" t="str">
        <f t="shared" si="54"/>
        <v>கொடுப்பனவு,</v>
      </c>
      <c r="T147" t="str">
        <f t="shared" si="55"/>
        <v>ادائی</v>
      </c>
      <c r="U147" t="str">
        <f t="shared" si="56"/>
        <v>পেমেন্ট,</v>
      </c>
    </row>
    <row r="148" spans="1:21" x14ac:dyDescent="0.25">
      <c r="A148" t="s">
        <v>0</v>
      </c>
      <c r="C148" t="str">
        <f t="shared" si="38"/>
        <v/>
      </c>
      <c r="D148" t="str">
        <f t="shared" si="39"/>
        <v/>
      </c>
      <c r="E148" t="str">
        <f t="shared" si="40"/>
        <v/>
      </c>
      <c r="F148" t="str">
        <f t="shared" si="41"/>
        <v/>
      </c>
      <c r="G148" t="str">
        <f t="shared" si="42"/>
        <v/>
      </c>
      <c r="H148" t="str">
        <f t="shared" si="43"/>
        <v/>
      </c>
      <c r="I148" t="str">
        <f t="shared" si="44"/>
        <v/>
      </c>
      <c r="J148" t="str">
        <f t="shared" si="45"/>
        <v/>
      </c>
      <c r="K148" t="str">
        <f t="shared" si="46"/>
        <v/>
      </c>
      <c r="L148" t="str">
        <f t="shared" si="47"/>
        <v/>
      </c>
      <c r="M148" t="str">
        <f t="shared" si="48"/>
        <v/>
      </c>
      <c r="N148" t="str">
        <f t="shared" si="49"/>
        <v/>
      </c>
      <c r="O148" t="str">
        <f t="shared" si="50"/>
        <v/>
      </c>
      <c r="P148" t="str">
        <f t="shared" si="51"/>
        <v/>
      </c>
      <c r="Q148" t="str">
        <f t="shared" si="52"/>
        <v/>
      </c>
      <c r="R148" t="str">
        <f t="shared" si="53"/>
        <v/>
      </c>
      <c r="S148" t="str">
        <f t="shared" si="54"/>
        <v/>
      </c>
      <c r="T148" t="str">
        <f t="shared" si="55"/>
        <v/>
      </c>
      <c r="U148" t="str">
        <f t="shared" si="56"/>
        <v/>
      </c>
    </row>
    <row r="149" spans="1:21" x14ac:dyDescent="0.25">
      <c r="A149" t="s">
        <v>7</v>
      </c>
      <c r="C149" t="str">
        <f t="shared" si="38"/>
        <v/>
      </c>
      <c r="D149" t="str">
        <f t="shared" si="39"/>
        <v/>
      </c>
      <c r="E149" t="str">
        <f t="shared" si="40"/>
        <v/>
      </c>
      <c r="F149" t="str">
        <f t="shared" si="41"/>
        <v/>
      </c>
      <c r="G149" t="str">
        <f t="shared" si="42"/>
        <v/>
      </c>
      <c r="H149" t="str">
        <f t="shared" si="43"/>
        <v/>
      </c>
      <c r="I149" t="str">
        <f t="shared" si="44"/>
        <v/>
      </c>
      <c r="J149" t="str">
        <f t="shared" si="45"/>
        <v/>
      </c>
      <c r="K149" t="str">
        <f t="shared" si="46"/>
        <v/>
      </c>
      <c r="L149" t="str">
        <f t="shared" si="47"/>
        <v/>
      </c>
      <c r="M149" t="str">
        <f t="shared" si="48"/>
        <v/>
      </c>
      <c r="N149" t="str">
        <f t="shared" si="49"/>
        <v/>
      </c>
      <c r="O149" t="str">
        <f t="shared" si="50"/>
        <v/>
      </c>
      <c r="P149" t="str">
        <f t="shared" si="51"/>
        <v/>
      </c>
      <c r="Q149" t="str">
        <f t="shared" si="52"/>
        <v/>
      </c>
      <c r="R149" t="str">
        <f t="shared" si="53"/>
        <v/>
      </c>
      <c r="S149" t="str">
        <f t="shared" si="54"/>
        <v/>
      </c>
      <c r="T149" t="str">
        <f t="shared" si="55"/>
        <v/>
      </c>
      <c r="U149" t="str">
        <f t="shared" si="56"/>
        <v/>
      </c>
    </row>
    <row r="150" spans="1:21" x14ac:dyDescent="0.25">
      <c r="A150" t="s">
        <v>138</v>
      </c>
      <c r="B150" t="s">
        <v>308</v>
      </c>
      <c r="C150" t="str">
        <f t="shared" si="38"/>
        <v>Chọn Điểm đến &amp; Loại thị thực,</v>
      </c>
      <c r="D150" t="str">
        <f t="shared" si="39"/>
        <v>选择目的地和签证类型，</v>
      </c>
      <c r="E150" t="str">
        <f t="shared" si="40"/>
        <v>गंतव्य और वीज़ा प्रकार का चयन करें,</v>
      </c>
      <c r="F150" t="str">
        <f t="shared" si="41"/>
        <v>Seleccione el destino y el tipo de visa,</v>
      </c>
      <c r="G150" t="str">
        <f t="shared" si="42"/>
        <v>Sélectionnez la destination et le type de visa,</v>
      </c>
      <c r="H150" t="str">
        <f t="shared" si="43"/>
        <v>حدد الوجهة ونوع التأشيرة،</v>
      </c>
      <c r="I150" t="str">
        <f t="shared" si="44"/>
        <v>Выберите пункт назначения и тип визы,</v>
      </c>
      <c r="J150" t="str">
        <f t="shared" si="45"/>
        <v>Selecione o destino e o tipo de visto,</v>
      </c>
      <c r="K150" t="str">
        <f t="shared" si="46"/>
        <v>Pilih Tujuan &amp; Jenis Visa,</v>
      </c>
      <c r="L150" t="str">
        <f t="shared" si="47"/>
        <v>Wählen Sie das Reiseziel und den Visumtyp,</v>
      </c>
      <c r="M150" t="str">
        <f t="shared" si="48"/>
        <v>目的地とビザの種類を選択</v>
      </c>
      <c r="N150" t="str">
        <f t="shared" si="49"/>
        <v>Hedef ve Vize Türünü Seçin,</v>
      </c>
      <c r="O150" t="str">
        <f t="shared" si="50"/>
        <v>목적지 및 비자 유형 선택,</v>
      </c>
      <c r="P150" t="str">
        <f t="shared" si="51"/>
        <v>Chagua Marudio na Aina ya Visa,</v>
      </c>
      <c r="Q150" t="str">
        <f t="shared" si="52"/>
        <v>గమ్యం &amp; వీసా రకాన్ని ఎంచుకోండి,</v>
      </c>
      <c r="R150" t="str">
        <f t="shared" si="53"/>
        <v>गंतव्य स्थान आणि व्हिसा प्रकार निवडा,</v>
      </c>
      <c r="S150" t="str">
        <f t="shared" si="54"/>
        <v>இலக்கு &amp; விசா வகையைத் தேர்ந்தெடுக்கவும்,</v>
      </c>
      <c r="T150" t="str">
        <f t="shared" si="55"/>
        <v>منزل اور ویزا کی قسم منتخب کریں،</v>
      </c>
      <c r="U150" t="str">
        <f t="shared" si="56"/>
        <v>গন্তব্য ও ভিসার ধরন নির্বাচন করুন,</v>
      </c>
    </row>
    <row r="151" spans="1:21" x14ac:dyDescent="0.25">
      <c r="A151" t="s">
        <v>139</v>
      </c>
      <c r="B151" t="s">
        <v>309</v>
      </c>
      <c r="C151" t="str">
        <f t="shared" si="38"/>
        <v>Quốc gia đến,</v>
      </c>
      <c r="D151" t="str">
        <f t="shared" si="39"/>
        <v>目的地国家/地区，</v>
      </c>
      <c r="E151" t="str">
        <f t="shared" si="40"/>
        <v>गंतव्य देश,</v>
      </c>
      <c r="F151" t="str">
        <f t="shared" si="41"/>
        <v>País de destino,</v>
      </c>
      <c r="G151" t="str">
        <f t="shared" si="42"/>
        <v>Pays de destination,</v>
      </c>
      <c r="H151" t="str">
        <f t="shared" si="43"/>
        <v>بلد المقصد,</v>
      </c>
      <c r="I151" t="str">
        <f t="shared" si="44"/>
        <v>Страна назначения,</v>
      </c>
      <c r="J151" t="str">
        <f t="shared" si="45"/>
        <v>País de destino,</v>
      </c>
      <c r="K151" t="str">
        <f t="shared" si="46"/>
        <v>Negara tujuan,</v>
      </c>
      <c r="L151" t="str">
        <f t="shared" si="47"/>
        <v>Zielland,</v>
      </c>
      <c r="M151" t="str">
        <f t="shared" si="48"/>
        <v>目的地の国、</v>
      </c>
      <c r="N151" t="str">
        <f t="shared" si="49"/>
        <v>Hedef Ülke,</v>
      </c>
      <c r="O151" t="str">
        <f t="shared" si="50"/>
        <v>목적지 국가,</v>
      </c>
      <c r="P151" t="str">
        <f t="shared" si="51"/>
        <v>Nchi ya marudio,</v>
      </c>
      <c r="Q151" t="str">
        <f t="shared" si="52"/>
        <v>గమ్య దేశం,</v>
      </c>
      <c r="R151" t="str">
        <f t="shared" si="53"/>
        <v>गंतव्य देश,</v>
      </c>
      <c r="S151" t="str">
        <f t="shared" si="54"/>
        <v>இலக்கு நாடு,</v>
      </c>
      <c r="T151" t="str">
        <f t="shared" si="55"/>
        <v>منزل ملک،</v>
      </c>
      <c r="U151" t="str">
        <f t="shared" si="56"/>
        <v>গন্তব্য দেশ,</v>
      </c>
    </row>
    <row r="152" spans="1:21" x14ac:dyDescent="0.25">
      <c r="A152" t="s">
        <v>140</v>
      </c>
      <c r="B152" t="s">
        <v>310</v>
      </c>
      <c r="C152" t="str">
        <f t="shared" si="38"/>
        <v>Chọn quốc gia đến của bạn,</v>
      </c>
      <c r="D152" t="str">
        <f t="shared" si="39"/>
        <v>选择您的目的地国家/地区，</v>
      </c>
      <c r="E152" t="str">
        <f t="shared" si="40"/>
        <v>अपना गंतव्य देश चुनें,</v>
      </c>
      <c r="F152" t="str">
        <f t="shared" si="41"/>
        <v>Elige tu país de destino,</v>
      </c>
      <c r="G152" t="str">
        <f t="shared" si="42"/>
        <v>Choisissez votre pays de destination,</v>
      </c>
      <c r="H152" t="str">
        <f t="shared" si="43"/>
        <v>اختر بلد وجهتك ،</v>
      </c>
      <c r="I152" t="str">
        <f t="shared" si="44"/>
        <v>Выберите страну назначения,</v>
      </c>
      <c r="J152" t="str">
        <f t="shared" si="45"/>
        <v>Escolha o seu país de destino,</v>
      </c>
      <c r="K152" t="str">
        <f t="shared" si="46"/>
        <v>Pilih negara tujuan Anda,</v>
      </c>
      <c r="L152" t="str">
        <f t="shared" si="47"/>
        <v>Wählen Sie Ihr Zielland,</v>
      </c>
      <c r="M152" t="str">
        <f t="shared" si="48"/>
        <v>目的地の国を選択し、</v>
      </c>
      <c r="N152" t="str">
        <f t="shared" si="49"/>
        <v>Gideceğiniz ülkeyi seçin,</v>
      </c>
      <c r="O152" t="str">
        <f t="shared" si="50"/>
        <v>목적지 국가를 선택하고,</v>
      </c>
      <c r="P152" t="str">
        <f t="shared" si="51"/>
        <v>Chagua nchi unayoenda,</v>
      </c>
      <c r="Q152" t="str">
        <f t="shared" si="52"/>
        <v>మీ గమ్యస్థాన దేశాన్ని ఎంచుకోండి,</v>
      </c>
      <c r="R152" t="str">
        <f t="shared" si="53"/>
        <v>आपला गंतव्य देश निवडा,</v>
      </c>
      <c r="S152" t="str">
        <f t="shared" si="54"/>
        <v>நீங்கள் சேரும் நாட்டைத் தேர்வுசெய்க,</v>
      </c>
      <c r="T152" t="str">
        <f t="shared" si="55"/>
        <v>اپنی منزل کے ملک کا انتخاب کریں،</v>
      </c>
      <c r="U152" t="str">
        <f t="shared" si="56"/>
        <v>আপনার গন্তব্য দেশ চয়ন করুন,</v>
      </c>
    </row>
    <row r="153" spans="1:21" x14ac:dyDescent="0.25">
      <c r="A153" t="s">
        <v>141</v>
      </c>
      <c r="B153" t="s">
        <v>311</v>
      </c>
      <c r="C153" t="str">
        <f t="shared" si="38"/>
        <v>Loại thị thực,</v>
      </c>
      <c r="D153" t="str">
        <f t="shared" si="39"/>
        <v>签证类型，</v>
      </c>
      <c r="E153" t="str">
        <f t="shared" si="40"/>
        <v>वीजा प्रकार,</v>
      </c>
      <c r="F153" t="str">
        <f t="shared" si="41"/>
        <v>Tipo de Visa,</v>
      </c>
      <c r="G153" t="str">
        <f t="shared" si="42"/>
        <v>Type de visa,</v>
      </c>
      <c r="H153" t="str">
        <f t="shared" si="43"/>
        <v>نوع التأشيرة،</v>
      </c>
      <c r="I153" t="str">
        <f t="shared" si="44"/>
        <v>Тип визы,</v>
      </c>
      <c r="J153" t="str">
        <f t="shared" si="45"/>
        <v>Tipo de visto,</v>
      </c>
      <c r="K153" t="str">
        <f t="shared" si="46"/>
        <v>Jenis Visa,</v>
      </c>
      <c r="L153" t="str">
        <f t="shared" si="47"/>
        <v>Art des Visums,</v>
      </c>
      <c r="M153" t="str">
        <f t="shared" si="48"/>
        <v>ビザの種類、</v>
      </c>
      <c r="N153" t="str">
        <f t="shared" si="49"/>
        <v>Vize Türü,</v>
      </c>
      <c r="O153" t="str">
        <f t="shared" si="50"/>
        <v>비자 유형,</v>
      </c>
      <c r="P153" t="str">
        <f t="shared" si="51"/>
        <v>Aina ya Visa,</v>
      </c>
      <c r="Q153" t="str">
        <f t="shared" si="52"/>
        <v>వీసా రకం,</v>
      </c>
      <c r="R153" t="str">
        <f t="shared" si="53"/>
        <v>व्हिसा प्रकार,</v>
      </c>
      <c r="S153" t="str">
        <f t="shared" si="54"/>
        <v>விசா வகை,</v>
      </c>
      <c r="T153" t="str">
        <f t="shared" si="55"/>
        <v>ویزا کی قسم،</v>
      </c>
      <c r="U153" t="str">
        <f t="shared" si="56"/>
        <v>ভিসার ধরন,</v>
      </c>
    </row>
    <row r="154" spans="1:21" x14ac:dyDescent="0.25">
      <c r="A154" t="s">
        <v>142</v>
      </c>
      <c r="B154" t="s">
        <v>312</v>
      </c>
      <c r="C154" t="str">
        <f t="shared" si="38"/>
        <v>Chọn loại thị thực,</v>
      </c>
      <c r="D154" t="str">
        <f t="shared" si="39"/>
        <v>选择签证类型，</v>
      </c>
      <c r="E154" t="str">
        <f t="shared" si="40"/>
        <v>वीज़ा प्रकार चुनें,</v>
      </c>
      <c r="F154" t="str">
        <f t="shared" si="41"/>
        <v>Seleccione el tipo de visa,</v>
      </c>
      <c r="G154" t="str">
        <f t="shared" si="42"/>
        <v>Sélectionnez le type de visa,</v>
      </c>
      <c r="H154" t="str">
        <f t="shared" si="43"/>
        <v>حدد نوع التأشيرة ،</v>
      </c>
      <c r="I154" t="str">
        <f t="shared" si="44"/>
        <v>Выберите тип визы,</v>
      </c>
      <c r="J154" t="str">
        <f t="shared" si="45"/>
        <v>Selecione o tipo de visto,</v>
      </c>
      <c r="K154" t="str">
        <f t="shared" si="46"/>
        <v>Pilih jenis visa,</v>
      </c>
      <c r="L154" t="str">
        <f t="shared" si="47"/>
        <v>Wählen Sie den Visumtyp,</v>
      </c>
      <c r="M154" t="str">
        <f t="shared" si="48"/>
        <v>ビザの種類を選択し、</v>
      </c>
      <c r="N154" t="str">
        <f t="shared" si="49"/>
        <v>Vize türünü seçiniz,</v>
      </c>
      <c r="O154" t="str">
        <f t="shared" si="50"/>
        <v>비자 유형을 선택하고,</v>
      </c>
      <c r="P154" t="str">
        <f t="shared" si="51"/>
        <v>Chagua aina ya visa,</v>
      </c>
      <c r="Q154" t="str">
        <f t="shared" si="52"/>
        <v>వీసా రకాన్ని ఎంచుకోండి,</v>
      </c>
      <c r="R154" t="str">
        <f t="shared" si="53"/>
        <v>व्हिसा प्रकार निवडा,</v>
      </c>
      <c r="S154" t="str">
        <f t="shared" si="54"/>
        <v>விசா வகையைத் தேர்ந்தெடுக்கவும்,</v>
      </c>
      <c r="T154" t="str">
        <f t="shared" si="55"/>
        <v>ویزا کی قسم منتخب کریں،</v>
      </c>
      <c r="U154" t="str">
        <f t="shared" si="56"/>
        <v>ভিসার ধরন নির্বাচন করুন,</v>
      </c>
    </row>
    <row r="155" spans="1:21" x14ac:dyDescent="0.25">
      <c r="A155" t="s">
        <v>143</v>
      </c>
      <c r="B155" t="s">
        <v>313</v>
      </c>
      <c r="C155" t="str">
        <f t="shared" si="38"/>
        <v>Các yêu cầu chung đối với,</v>
      </c>
      <c r="D155" t="str">
        <f t="shared" si="39"/>
        <v>常见要求，</v>
      </c>
      <c r="E155" t="str">
        <f t="shared" si="40"/>
        <v>के लिए सामान्य आवश्यकताएं,</v>
      </c>
      <c r="F155" t="str">
        <f t="shared" si="41"/>
        <v>Requisitos comunes para,</v>
      </c>
      <c r="G155" t="str">
        <f t="shared" si="42"/>
        <v>Exigences communes pour,</v>
      </c>
      <c r="H155" t="str">
        <f t="shared" si="43"/>
        <v>المتطلبات المشتركة ل ،</v>
      </c>
      <c r="I155" t="str">
        <f t="shared" si="44"/>
        <v>Общие требования к,</v>
      </c>
      <c r="J155" t="str">
        <f t="shared" si="45"/>
        <v>Requisitos comuns para,</v>
      </c>
      <c r="K155" t="str">
        <f t="shared" si="46"/>
        <v>Persyaratan umum untuk,</v>
      </c>
      <c r="L155" t="str">
        <f t="shared" si="47"/>
        <v>Gemeinsame Anforderungen für</v>
      </c>
      <c r="M155" t="str">
        <f t="shared" si="48"/>
        <v>の一般的な要件、</v>
      </c>
      <c r="N155" t="str">
        <f t="shared" si="49"/>
        <v>Şunlar için ortak gereksinimler:</v>
      </c>
      <c r="O155" t="str">
        <f t="shared" si="50"/>
        <v>에 대한 공통 요구 사항,</v>
      </c>
      <c r="P155" t="str">
        <f t="shared" si="51"/>
        <v>Mahitaji ya kawaida ya,</v>
      </c>
      <c r="Q155" t="str">
        <f t="shared" si="52"/>
        <v>సాధారణ అవసరాలు,</v>
      </c>
      <c r="R155" t="str">
        <f t="shared" si="53"/>
        <v>यासाठी सामान्य गरजा,</v>
      </c>
      <c r="S155" t="str">
        <f t="shared" si="54"/>
        <v>இதற்கான பொதுவான தேவைகள்,</v>
      </c>
      <c r="T155" t="str">
        <f t="shared" si="55"/>
        <v>عام ضروریات کے لئے،</v>
      </c>
      <c r="U155" t="str">
        <f t="shared" si="56"/>
        <v>এর জন্য সাধারণ প্রয়োজনীয়তা,</v>
      </c>
    </row>
    <row r="156" spans="1:21" x14ac:dyDescent="0.25">
      <c r="A156" t="s">
        <v>0</v>
      </c>
      <c r="C156" t="str">
        <f t="shared" si="38"/>
        <v/>
      </c>
      <c r="D156" t="str">
        <f t="shared" si="39"/>
        <v/>
      </c>
      <c r="E156" t="str">
        <f t="shared" si="40"/>
        <v/>
      </c>
      <c r="F156" t="str">
        <f t="shared" si="41"/>
        <v/>
      </c>
      <c r="G156" t="str">
        <f t="shared" si="42"/>
        <v/>
      </c>
      <c r="H156" t="str">
        <f t="shared" si="43"/>
        <v/>
      </c>
      <c r="I156" t="str">
        <f t="shared" si="44"/>
        <v/>
      </c>
      <c r="J156" t="str">
        <f t="shared" si="45"/>
        <v/>
      </c>
      <c r="K156" t="str">
        <f t="shared" si="46"/>
        <v/>
      </c>
      <c r="L156" t="str">
        <f t="shared" si="47"/>
        <v/>
      </c>
      <c r="M156" t="str">
        <f t="shared" si="48"/>
        <v/>
      </c>
      <c r="N156" t="str">
        <f t="shared" si="49"/>
        <v/>
      </c>
      <c r="O156" t="str">
        <f t="shared" si="50"/>
        <v/>
      </c>
      <c r="P156" t="str">
        <f t="shared" si="51"/>
        <v/>
      </c>
      <c r="Q156" t="str">
        <f t="shared" si="52"/>
        <v/>
      </c>
      <c r="R156" t="str">
        <f t="shared" si="53"/>
        <v/>
      </c>
      <c r="S156" t="str">
        <f t="shared" si="54"/>
        <v/>
      </c>
      <c r="T156" t="str">
        <f t="shared" si="55"/>
        <v/>
      </c>
      <c r="U156" t="str">
        <f t="shared" si="56"/>
        <v/>
      </c>
    </row>
    <row r="157" spans="1:21" x14ac:dyDescent="0.25">
      <c r="A157" t="s">
        <v>16</v>
      </c>
      <c r="C157" t="str">
        <f t="shared" si="38"/>
        <v/>
      </c>
      <c r="D157" t="str">
        <f t="shared" si="39"/>
        <v/>
      </c>
      <c r="E157" t="str">
        <f t="shared" si="40"/>
        <v/>
      </c>
      <c r="F157" t="str">
        <f t="shared" si="41"/>
        <v/>
      </c>
      <c r="G157" t="str">
        <f t="shared" si="42"/>
        <v/>
      </c>
      <c r="H157" t="str">
        <f t="shared" si="43"/>
        <v/>
      </c>
      <c r="I157" t="str">
        <f t="shared" si="44"/>
        <v/>
      </c>
      <c r="J157" t="str">
        <f t="shared" si="45"/>
        <v/>
      </c>
      <c r="K157" t="str">
        <f t="shared" si="46"/>
        <v/>
      </c>
      <c r="L157" t="str">
        <f t="shared" si="47"/>
        <v/>
      </c>
      <c r="M157" t="str">
        <f t="shared" si="48"/>
        <v/>
      </c>
      <c r="N157" t="str">
        <f t="shared" si="49"/>
        <v/>
      </c>
      <c r="O157" t="str">
        <f t="shared" si="50"/>
        <v/>
      </c>
      <c r="P157" t="str">
        <f t="shared" si="51"/>
        <v/>
      </c>
      <c r="Q157" t="str">
        <f t="shared" si="52"/>
        <v/>
      </c>
      <c r="R157" t="str">
        <f t="shared" si="53"/>
        <v/>
      </c>
      <c r="S157" t="str">
        <f t="shared" si="54"/>
        <v/>
      </c>
      <c r="T157" t="str">
        <f t="shared" si="55"/>
        <v/>
      </c>
      <c r="U157" t="str">
        <f t="shared" si="56"/>
        <v/>
      </c>
    </row>
    <row r="158" spans="1:21" x14ac:dyDescent="0.25">
      <c r="A158" t="s">
        <v>144</v>
      </c>
      <c r="B158" t="s">
        <v>250</v>
      </c>
      <c r="C158" t="str">
        <f t="shared" si="38"/>
        <v>Chọn quốc tịch của bạn,</v>
      </c>
      <c r="D158" t="str">
        <f t="shared" si="39"/>
        <v>选择您的国籍，</v>
      </c>
      <c r="E158" t="str">
        <f t="shared" si="40"/>
        <v>अपनी राष्ट्रीयता का चयन करें,</v>
      </c>
      <c r="F158" t="str">
        <f t="shared" si="41"/>
        <v>Selecciona tu nacionalidad,</v>
      </c>
      <c r="G158" t="str">
        <f t="shared" si="42"/>
        <v>Sélectionnez votre nationalité,</v>
      </c>
      <c r="H158" t="str">
        <f t="shared" si="43"/>
        <v>اختر جنسيتك ،</v>
      </c>
      <c r="I158" t="str">
        <f t="shared" si="44"/>
        <v>Выберите свою национальность,</v>
      </c>
      <c r="J158" t="str">
        <f t="shared" si="45"/>
        <v>Selecione sua nacionalidade,</v>
      </c>
      <c r="K158" t="str">
        <f t="shared" si="46"/>
        <v>Pilih kewarganegaraan Anda,</v>
      </c>
      <c r="L158" t="str">
        <f t="shared" si="47"/>
        <v>Wählen Sie Ihre Nationalität,</v>
      </c>
      <c r="M158" t="str">
        <f t="shared" si="48"/>
        <v>国籍を選択し、</v>
      </c>
      <c r="N158" t="str">
        <f t="shared" si="49"/>
        <v>Uyruğunuzu seçin,</v>
      </c>
      <c r="O158" t="str">
        <f t="shared" si="50"/>
        <v>국적을 선택하고,</v>
      </c>
      <c r="P158" t="str">
        <f t="shared" si="51"/>
        <v>Chagua utaifa wako,</v>
      </c>
      <c r="Q158" t="str">
        <f t="shared" si="52"/>
        <v>మీ జాతీయతను ఎంచుకోండి,</v>
      </c>
      <c r="R158" t="str">
        <f t="shared" si="53"/>
        <v>आपले राष्ट्रीयत्व निवडा,</v>
      </c>
      <c r="S158" t="str">
        <f t="shared" si="54"/>
        <v>உங்கள் தேசியத்தைத் தேர்ந்தெடுக்கவும்,</v>
      </c>
      <c r="T158" t="str">
        <f t="shared" si="55"/>
        <v>اپنی قومیت منتخب کریں،</v>
      </c>
      <c r="U158" t="str">
        <f t="shared" si="56"/>
        <v>আপনার জাতীয়তা নির্বাচন করুন,</v>
      </c>
    </row>
    <row r="159" spans="1:21" x14ac:dyDescent="0.25">
      <c r="A159" t="s">
        <v>145</v>
      </c>
      <c r="B159" t="s">
        <v>314</v>
      </c>
      <c r="C159" t="str">
        <f t="shared" si="38"/>
        <v>Nhập số ngày,</v>
      </c>
      <c r="D159" t="str">
        <f t="shared" si="39"/>
        <v>输入天数，</v>
      </c>
      <c r="E159" t="str">
        <f t="shared" si="40"/>
        <v>दिनों की संख्या दर्ज करें,</v>
      </c>
      <c r="F159" t="str">
        <f t="shared" si="41"/>
        <v>Introduzca el número de días,</v>
      </c>
      <c r="G159" t="str">
        <f t="shared" si="42"/>
        <v>Entrez le nombre de jours,</v>
      </c>
      <c r="H159" t="str">
        <f t="shared" si="43"/>
        <v>أدخل عدد الأيام،</v>
      </c>
      <c r="I159" t="str">
        <f t="shared" si="44"/>
        <v>Введите количество дней,</v>
      </c>
      <c r="J159" t="str">
        <f t="shared" si="45"/>
        <v>Insira o número de dias,</v>
      </c>
      <c r="K159" t="str">
        <f t="shared" si="46"/>
        <v>Masukkan jumlah hari,</v>
      </c>
      <c r="L159" t="str">
        <f t="shared" si="47"/>
        <v>Geben Sie die Anzahl der Tage ein,</v>
      </c>
      <c r="M159" t="str">
        <f t="shared" si="48"/>
        <v>日数を入力します。</v>
      </c>
      <c r="N159" t="str">
        <f t="shared" si="49"/>
        <v>Gün sayısını girin,</v>
      </c>
      <c r="O159" t="str">
        <f t="shared" si="50"/>
        <v>일수를 입력하고,</v>
      </c>
      <c r="P159" t="str">
        <f t="shared" si="51"/>
        <v>Ingiza idadi ya siku,</v>
      </c>
      <c r="Q159" t="str">
        <f t="shared" si="52"/>
        <v>రోజుల సంఖ్యను నమోదు చేయండి,</v>
      </c>
      <c r="R159" t="str">
        <f t="shared" si="53"/>
        <v>दिवसांची संख्या प्रविष्ट करा,</v>
      </c>
      <c r="S159" t="str">
        <f t="shared" si="54"/>
        <v>நாட்களின் எண்ணிக்கையை உள்ளிடவும்,</v>
      </c>
      <c r="T159" t="str">
        <f t="shared" si="55"/>
        <v>دنوں کی تعداد درج کریں،</v>
      </c>
      <c r="U159" t="str">
        <f t="shared" si="56"/>
        <v>দিনের সংখ্যা লিখুন,</v>
      </c>
    </row>
    <row r="160" spans="1:21" x14ac:dyDescent="0.25">
      <c r="A160" t="s">
        <v>0</v>
      </c>
      <c r="C160" t="str">
        <f t="shared" si="38"/>
        <v/>
      </c>
      <c r="D160" t="str">
        <f t="shared" si="39"/>
        <v/>
      </c>
      <c r="E160" t="str">
        <f t="shared" si="40"/>
        <v/>
      </c>
      <c r="F160" t="str">
        <f t="shared" si="41"/>
        <v/>
      </c>
      <c r="G160" t="str">
        <f t="shared" si="42"/>
        <v/>
      </c>
      <c r="H160" t="str">
        <f t="shared" si="43"/>
        <v/>
      </c>
      <c r="I160" t="str">
        <f t="shared" si="44"/>
        <v/>
      </c>
      <c r="J160" t="str">
        <f t="shared" si="45"/>
        <v/>
      </c>
      <c r="K160" t="str">
        <f t="shared" si="46"/>
        <v/>
      </c>
      <c r="L160" t="str">
        <f t="shared" si="47"/>
        <v/>
      </c>
      <c r="M160" t="str">
        <f t="shared" si="48"/>
        <v/>
      </c>
      <c r="N160" t="str">
        <f t="shared" si="49"/>
        <v/>
      </c>
      <c r="O160" t="str">
        <f t="shared" si="50"/>
        <v/>
      </c>
      <c r="P160" t="str">
        <f t="shared" si="51"/>
        <v/>
      </c>
      <c r="Q160" t="str">
        <f t="shared" si="52"/>
        <v/>
      </c>
      <c r="R160" t="str">
        <f t="shared" si="53"/>
        <v/>
      </c>
      <c r="S160" t="str">
        <f t="shared" si="54"/>
        <v/>
      </c>
      <c r="T160" t="str">
        <f t="shared" si="55"/>
        <v/>
      </c>
      <c r="U160" t="str">
        <f t="shared" si="56"/>
        <v/>
      </c>
    </row>
    <row r="161" spans="1:21" x14ac:dyDescent="0.25">
      <c r="A161" t="s">
        <v>17</v>
      </c>
      <c r="C161" t="str">
        <f t="shared" si="38"/>
        <v/>
      </c>
      <c r="D161" t="str">
        <f t="shared" si="39"/>
        <v/>
      </c>
      <c r="E161" t="str">
        <f t="shared" si="40"/>
        <v/>
      </c>
      <c r="F161" t="str">
        <f t="shared" si="41"/>
        <v/>
      </c>
      <c r="G161" t="str">
        <f t="shared" si="42"/>
        <v/>
      </c>
      <c r="H161" t="str">
        <f t="shared" si="43"/>
        <v/>
      </c>
      <c r="I161" t="str">
        <f t="shared" si="44"/>
        <v/>
      </c>
      <c r="J161" t="str">
        <f t="shared" si="45"/>
        <v/>
      </c>
      <c r="K161" t="str">
        <f t="shared" si="46"/>
        <v/>
      </c>
      <c r="L161" t="str">
        <f t="shared" si="47"/>
        <v/>
      </c>
      <c r="M161" t="str">
        <f t="shared" si="48"/>
        <v/>
      </c>
      <c r="N161" t="str">
        <f t="shared" si="49"/>
        <v/>
      </c>
      <c r="O161" t="str">
        <f t="shared" si="50"/>
        <v/>
      </c>
      <c r="P161" t="str">
        <f t="shared" si="51"/>
        <v/>
      </c>
      <c r="Q161" t="str">
        <f t="shared" si="52"/>
        <v/>
      </c>
      <c r="R161" t="str">
        <f t="shared" si="53"/>
        <v/>
      </c>
      <c r="S161" t="str">
        <f t="shared" si="54"/>
        <v/>
      </c>
      <c r="T161" t="str">
        <f t="shared" si="55"/>
        <v/>
      </c>
      <c r="U161" t="str">
        <f t="shared" si="56"/>
        <v/>
      </c>
    </row>
    <row r="162" spans="1:21" x14ac:dyDescent="0.25">
      <c r="A162" t="s">
        <v>146</v>
      </c>
      <c r="B162" t="s">
        <v>315</v>
      </c>
      <c r="C162" t="str">
        <f t="shared" si="38"/>
        <v>Tải lên và phân tích hoàn tất,</v>
      </c>
      <c r="D162" t="str">
        <f t="shared" si="39"/>
        <v>上传和分析完成，</v>
      </c>
      <c r="E162" t="str">
        <f t="shared" si="40"/>
        <v>अपलोड और विश्लेषण पूर्ण,</v>
      </c>
      <c r="F162" t="str">
        <f t="shared" si="41"/>
        <v>Carga y análisis completos,</v>
      </c>
      <c r="G162" t="str">
        <f t="shared" si="42"/>
        <v>Téléchargement et analyse terminés,</v>
      </c>
      <c r="H162" t="str">
        <f t="shared" si="43"/>
        <v>اكتمل التحميل والتحليل ،</v>
      </c>
      <c r="I162" t="str">
        <f t="shared" si="44"/>
        <v>Загрузка и анализ завершены,</v>
      </c>
      <c r="J162" t="str">
        <f t="shared" si="45"/>
        <v>Upload e análise concluídos,</v>
      </c>
      <c r="K162" t="str">
        <f t="shared" si="46"/>
        <v>Unggah dan analisis selesai,</v>
      </c>
      <c r="L162" t="str">
        <f t="shared" si="47"/>
        <v>Upload und Analyse abgeschlossen,</v>
      </c>
      <c r="M162" t="str">
        <f t="shared" si="48"/>
        <v>アップロードと分析が完了しました。</v>
      </c>
      <c r="N162" t="str">
        <f t="shared" si="49"/>
        <v>Yükleme ve Analiz Tamamlandı,</v>
      </c>
      <c r="O162" t="str">
        <f t="shared" si="50"/>
        <v>업로드 및 분석 완료,</v>
      </c>
      <c r="P162" t="str">
        <f t="shared" si="51"/>
        <v>Pakia na uchambuzi umekamilika,</v>
      </c>
      <c r="Q162" t="str">
        <f t="shared" si="52"/>
        <v>అప్ లోడ్ మరియు విశ్లేషణ పూర్తి,</v>
      </c>
      <c r="R162" t="str">
        <f t="shared" si="53"/>
        <v>अपलोड आणि विश्लेषण पूर्ण,</v>
      </c>
      <c r="S162" t="str">
        <f t="shared" si="54"/>
        <v>பதிவேற்றம் மற்றும் பகுப்பாய்வு முடிந்தது,</v>
      </c>
      <c r="T162" t="str">
        <f t="shared" si="55"/>
        <v>اپ لوڈ اور تجزیہ مکمل،</v>
      </c>
      <c r="U162" t="str">
        <f t="shared" si="56"/>
        <v>আপলোড এবং বিশ্লেষণ সম্পূর্ণ,</v>
      </c>
    </row>
    <row r="163" spans="1:21" x14ac:dyDescent="0.25">
      <c r="A163" t="s">
        <v>147</v>
      </c>
      <c r="B163" t="s">
        <v>316</v>
      </c>
      <c r="C163" t="str">
        <f t="shared" si="38"/>
        <v>(Các) tài liệu được phân tích thành công,</v>
      </c>
      <c r="D163" t="str">
        <f t="shared" si="39"/>
        <v>文档分析成功，</v>
      </c>
      <c r="E163" t="str">
        <f t="shared" si="40"/>
        <v>दस्तावेज़ (ओं) का सफलतापूर्वक विश्लेषण किया गया,</v>
      </c>
      <c r="F163" t="str">
        <f t="shared" si="41"/>
        <v>documento(s) analizado(s) con éxito,</v>
      </c>
      <c r="G163" t="str">
        <f t="shared" si="42"/>
        <v>document(s) analysé(s) avec succès,</v>
      </c>
      <c r="H163" t="str">
        <f t="shared" si="43"/>
        <v>تم تحليل المستند (المستندات) بنجاح ،</v>
      </c>
      <c r="I163" t="str">
        <f t="shared" si="44"/>
        <v>успешно проанализирован документ(ы),</v>
      </c>
      <c r="J163" t="str">
        <f t="shared" si="45"/>
        <v>documento(s) analisado(s) com êxito,</v>
      </c>
      <c r="K163" t="str">
        <f t="shared" si="46"/>
        <v>dokumen berhasil dianalisis,</v>
      </c>
      <c r="L163" t="str">
        <f t="shared" si="47"/>
        <v>Dokument(e), das/die erfolgreich analysiert wurden,</v>
      </c>
      <c r="M163" t="str">
        <f t="shared" si="48"/>
        <v>ドキュメントは正常に分析されました。</v>
      </c>
      <c r="N163" t="str">
        <f t="shared" si="49"/>
        <v>başarıyla analiz edilen belge(ler),</v>
      </c>
      <c r="O163" t="str">
        <f t="shared" si="50"/>
        <v>문서가 성공적으로 분석되었습니다.</v>
      </c>
      <c r="P163" t="str">
        <f t="shared" si="51"/>
        <v>hati zilizochambuliwa kwa mafanikio,</v>
      </c>
      <c r="Q163" t="str">
        <f t="shared" si="52"/>
        <v>డాక్యుమెంట్(లు) విజయవంతంగా విశ్లేషించబడ్డాయి,</v>
      </c>
      <c r="R163" t="str">
        <f t="shared" si="53"/>
        <v>यशस्वीरित्या विश्लेषण केलेले दस्तऐवज(दस्तऐवज),</v>
      </c>
      <c r="S163" t="str">
        <f t="shared" si="54"/>
        <v>ஆவணம்(கள்) வெற்றிகரமாக பகுப்பாய்வு செய்யப்பட்டது,</v>
      </c>
      <c r="T163" t="str">
        <f t="shared" si="55"/>
        <v>دستاویزات کا کامیابی سے تجزیہ کیا گیا،</v>
      </c>
      <c r="U163" t="str">
        <f t="shared" si="56"/>
        <v>নথি (গুলি) সফলভাবে বিশ্লেষণ করা হয়েছে,</v>
      </c>
    </row>
    <row r="164" spans="1:21" x14ac:dyDescent="0.25">
      <c r="A164" t="s">
        <v>148</v>
      </c>
      <c r="B164" t="s">
        <v>317</v>
      </c>
      <c r="C164" t="str">
        <f t="shared" si="38"/>
        <v>Thất bại</v>
      </c>
      <c r="D164" t="str">
        <f t="shared" si="39"/>
        <v>失败</v>
      </c>
      <c r="E164" t="str">
        <f t="shared" si="40"/>
        <v>असफल</v>
      </c>
      <c r="F164" t="str">
        <f t="shared" si="41"/>
        <v>fracasado</v>
      </c>
      <c r="G164" t="str">
        <f t="shared" si="42"/>
        <v>raté</v>
      </c>
      <c r="H164" t="str">
        <f t="shared" si="43"/>
        <v>فشل</v>
      </c>
      <c r="I164" t="str">
        <f t="shared" si="44"/>
        <v>неудавшийся</v>
      </c>
      <c r="J164" t="str">
        <f t="shared" si="45"/>
        <v>Falhou</v>
      </c>
      <c r="K164" t="str">
        <f t="shared" si="46"/>
        <v>Gagal</v>
      </c>
      <c r="L164" t="str">
        <f t="shared" si="47"/>
        <v>misslungen</v>
      </c>
      <c r="M164" t="str">
        <f t="shared" si="48"/>
        <v>失敗 しました</v>
      </c>
      <c r="N164" t="str">
        <f t="shared" si="49"/>
        <v>başarısız</v>
      </c>
      <c r="O164" t="str">
        <f t="shared" si="50"/>
        <v>실패</v>
      </c>
      <c r="P164" t="str">
        <f t="shared" si="51"/>
        <v>Imeshindwa</v>
      </c>
      <c r="Q164" t="str">
        <f t="shared" si="52"/>
        <v>విఫలమైంది,</v>
      </c>
      <c r="R164" t="str">
        <f t="shared" si="53"/>
        <v>अपयशी,</v>
      </c>
      <c r="S164" t="str">
        <f t="shared" si="54"/>
        <v>தோல்வியுற்றது</v>
      </c>
      <c r="T164" t="str">
        <f t="shared" si="55"/>
        <v>ناکام</v>
      </c>
      <c r="U164" t="str">
        <f t="shared" si="56"/>
        <v>ব্যর্থ</v>
      </c>
    </row>
    <row r="165" spans="1:21" x14ac:dyDescent="0.25">
      <c r="A165" t="s">
        <v>149</v>
      </c>
      <c r="B165" t="s">
        <v>318</v>
      </c>
      <c r="C165" t="str">
        <f t="shared" si="38"/>
        <v>Tải lên không thành công,</v>
      </c>
      <c r="D165" t="str">
        <f t="shared" si="39"/>
        <v>上传失败，</v>
      </c>
      <c r="E165" t="str">
        <f t="shared" si="40"/>
        <v>अपलोड विफल,</v>
      </c>
      <c r="F165" t="str">
        <f t="shared" si="41"/>
        <v>Error de carga,</v>
      </c>
      <c r="G165" t="str">
        <f t="shared" si="42"/>
        <v>Echec du téléchargement,</v>
      </c>
      <c r="H165" t="str">
        <f t="shared" si="43"/>
        <v>فشل التحميل،</v>
      </c>
      <c r="I165" t="str">
        <f t="shared" si="44"/>
        <v>Загрузка не удалась,</v>
      </c>
      <c r="J165" t="str">
        <f t="shared" si="45"/>
        <v>Falha no upload,</v>
      </c>
      <c r="K165" t="str">
        <f t="shared" si="46"/>
        <v>Upload gagal,</v>
      </c>
      <c r="L165" t="str">
        <f t="shared" si="47"/>
        <v>Hochladen fehlgeschlagen,</v>
      </c>
      <c r="M165" t="str">
        <f t="shared" si="48"/>
        <v>アップロードに失敗しました。</v>
      </c>
      <c r="N165" t="str">
        <f t="shared" si="49"/>
        <v>Yükleme başarısız oldu,</v>
      </c>
      <c r="O165" t="str">
        <f t="shared" si="50"/>
        <v>업로드 실패,</v>
      </c>
      <c r="P165" t="str">
        <f t="shared" si="51"/>
        <v>Kupakia imeshindwa,</v>
      </c>
      <c r="Q165" t="str">
        <f t="shared" si="52"/>
        <v>అప్ లోడ్ విఫలమైంది,</v>
      </c>
      <c r="R165" t="str">
        <f t="shared" si="53"/>
        <v>अपलोड अयशस्वी झाले,</v>
      </c>
      <c r="S165" t="str">
        <f t="shared" si="54"/>
        <v>பதிவேற்றம் தோல்வியுற்றது,</v>
      </c>
      <c r="T165" t="str">
        <f t="shared" si="55"/>
        <v>اپ لوڈ ناکام رہا،</v>
      </c>
      <c r="U165" t="str">
        <f t="shared" si="56"/>
        <v>আপলোড ব্যর্থ হয়েছে,</v>
      </c>
    </row>
    <row r="166" spans="1:21" x14ac:dyDescent="0.25">
      <c r="A166" t="s">
        <v>0</v>
      </c>
      <c r="C166" t="str">
        <f t="shared" si="38"/>
        <v/>
      </c>
      <c r="D166" t="str">
        <f t="shared" si="39"/>
        <v/>
      </c>
      <c r="E166" t="str">
        <f t="shared" si="40"/>
        <v/>
      </c>
      <c r="F166" t="str">
        <f t="shared" si="41"/>
        <v/>
      </c>
      <c r="G166" t="str">
        <f t="shared" si="42"/>
        <v/>
      </c>
      <c r="H166" t="str">
        <f t="shared" si="43"/>
        <v/>
      </c>
      <c r="I166" t="str">
        <f t="shared" si="44"/>
        <v/>
      </c>
      <c r="J166" t="str">
        <f t="shared" si="45"/>
        <v/>
      </c>
      <c r="K166" t="str">
        <f t="shared" si="46"/>
        <v/>
      </c>
      <c r="L166" t="str">
        <f t="shared" si="47"/>
        <v/>
      </c>
      <c r="M166" t="str">
        <f t="shared" si="48"/>
        <v/>
      </c>
      <c r="N166" t="str">
        <f t="shared" si="49"/>
        <v/>
      </c>
      <c r="O166" t="str">
        <f t="shared" si="50"/>
        <v/>
      </c>
      <c r="P166" t="str">
        <f t="shared" si="51"/>
        <v/>
      </c>
      <c r="Q166" t="str">
        <f t="shared" si="52"/>
        <v/>
      </c>
      <c r="R166" t="str">
        <f t="shared" si="53"/>
        <v/>
      </c>
      <c r="S166" t="str">
        <f t="shared" si="54"/>
        <v/>
      </c>
      <c r="T166" t="str">
        <f t="shared" si="55"/>
        <v/>
      </c>
      <c r="U166" t="str">
        <f t="shared" si="56"/>
        <v/>
      </c>
    </row>
    <row r="167" spans="1:21" x14ac:dyDescent="0.25">
      <c r="A167" t="s">
        <v>11</v>
      </c>
      <c r="C167" t="str">
        <f t="shared" si="38"/>
        <v/>
      </c>
      <c r="D167" t="str">
        <f t="shared" si="39"/>
        <v/>
      </c>
      <c r="E167" t="str">
        <f t="shared" si="40"/>
        <v/>
      </c>
      <c r="F167" t="str">
        <f t="shared" si="41"/>
        <v/>
      </c>
      <c r="G167" t="str">
        <f t="shared" si="42"/>
        <v/>
      </c>
      <c r="H167" t="str">
        <f t="shared" si="43"/>
        <v/>
      </c>
      <c r="I167" t="str">
        <f t="shared" si="44"/>
        <v/>
      </c>
      <c r="J167" t="str">
        <f t="shared" si="45"/>
        <v/>
      </c>
      <c r="K167" t="str">
        <f t="shared" si="46"/>
        <v/>
      </c>
      <c r="L167" t="str">
        <f t="shared" si="47"/>
        <v/>
      </c>
      <c r="M167" t="str">
        <f t="shared" si="48"/>
        <v/>
      </c>
      <c r="N167" t="str">
        <f t="shared" si="49"/>
        <v/>
      </c>
      <c r="O167" t="str">
        <f t="shared" si="50"/>
        <v/>
      </c>
      <c r="P167" t="str">
        <f t="shared" si="51"/>
        <v/>
      </c>
      <c r="Q167" t="str">
        <f t="shared" si="52"/>
        <v/>
      </c>
      <c r="R167" t="str">
        <f t="shared" si="53"/>
        <v/>
      </c>
      <c r="S167" t="str">
        <f t="shared" si="54"/>
        <v/>
      </c>
      <c r="T167" t="str">
        <f t="shared" si="55"/>
        <v/>
      </c>
      <c r="U167" t="str">
        <f t="shared" si="56"/>
        <v/>
      </c>
    </row>
    <row r="168" spans="1:21" x14ac:dyDescent="0.25">
      <c r="A168" t="s">
        <v>150</v>
      </c>
      <c r="B168" t="s">
        <v>319</v>
      </c>
      <c r="C168" t="str">
        <f t="shared" si="38"/>
        <v>Điểm xác thực,</v>
      </c>
      <c r="D168" t="str">
        <f t="shared" si="39"/>
        <v>验证分数 /</v>
      </c>
      <c r="E168" t="str">
        <f t="shared" si="40"/>
        <v>सत्यापन स्कोर,</v>
      </c>
      <c r="F168" t="str">
        <f t="shared" si="41"/>
        <v>Puntuación de validación,</v>
      </c>
      <c r="G168" t="str">
        <f t="shared" si="42"/>
        <v>score de validation,</v>
      </c>
      <c r="H168" t="str">
        <f t="shared" si="43"/>
        <v>درجة التحقق من الصحة ،</v>
      </c>
      <c r="I168" t="str">
        <f t="shared" si="44"/>
        <v>Оценка валидации,</v>
      </c>
      <c r="J168" t="str">
        <f t="shared" si="45"/>
        <v>Pontuação de validação,</v>
      </c>
      <c r="K168" t="str">
        <f t="shared" si="46"/>
        <v>Skor Validasi,</v>
      </c>
      <c r="L168" t="str">
        <f t="shared" si="47"/>
        <v>Validierungs-Punktzahl,</v>
      </c>
      <c r="M168" t="str">
        <f t="shared" si="48"/>
        <v>検証スコア、</v>
      </c>
      <c r="N168" t="str">
        <f t="shared" si="49"/>
        <v>Doğrulama Puanı,</v>
      </c>
      <c r="O168" t="str">
        <f t="shared" si="50"/>
        <v>검증 점수,</v>
      </c>
      <c r="P168" t="str">
        <f t="shared" si="51"/>
        <v>Alama ya Uthibitishaji,</v>
      </c>
      <c r="Q168" t="str">
        <f t="shared" si="52"/>
        <v>ధ్రువీకరణ స్కోరు,</v>
      </c>
      <c r="R168" t="str">
        <f t="shared" si="53"/>
        <v>प्रमाणीकरण स्कोअर,</v>
      </c>
      <c r="S168" t="str">
        <f t="shared" si="54"/>
        <v>சரிபார்ப்பு மதிப்பெண்,</v>
      </c>
      <c r="T168" t="str">
        <f t="shared" si="55"/>
        <v>Validation Score,</v>
      </c>
      <c r="U168" t="str">
        <f t="shared" si="56"/>
        <v>বৈধতা স্কোর,</v>
      </c>
    </row>
    <row r="169" spans="1:21" x14ac:dyDescent="0.25">
      <c r="A169" t="s">
        <v>151</v>
      </c>
      <c r="B169" t="s">
        <v>320</v>
      </c>
      <c r="C169" t="str">
        <f t="shared" si="38"/>
        <v>Hoàn thành vào,</v>
      </c>
      <c r="D169" t="str">
        <f t="shared" si="39"/>
        <v>完成日期：</v>
      </c>
      <c r="E169" t="str">
        <f t="shared" si="40"/>
        <v>पर पूरा हुआ,</v>
      </c>
      <c r="F169" t="str">
        <f t="shared" si="41"/>
        <v>Finalizado el,</v>
      </c>
      <c r="G169" t="str">
        <f t="shared" si="42"/>
        <v>Terminé le</v>
      </c>
      <c r="H169" t="str">
        <f t="shared" si="43"/>
        <v>اكتمل في،</v>
      </c>
      <c r="I169" t="str">
        <f t="shared" si="44"/>
        <v>Завершено,</v>
      </c>
      <c r="J169" t="str">
        <f t="shared" si="45"/>
        <v>Concluído em,</v>
      </c>
      <c r="K169" t="str">
        <f t="shared" si="46"/>
        <v>Selesai pada,</v>
      </c>
      <c r="L169" t="str">
        <f t="shared" si="47"/>
        <v>Abgeschlossen am,</v>
      </c>
      <c r="M169" t="str">
        <f t="shared" si="48"/>
        <v>に完了しました、</v>
      </c>
      <c r="N169" t="str">
        <f t="shared" si="49"/>
        <v>Tamamlandı,</v>
      </c>
      <c r="O169" t="str">
        <f t="shared" si="50"/>
        <v>완료 날짜,</v>
      </c>
      <c r="P169" t="str">
        <f t="shared" si="51"/>
        <v>Imekamilika kwenye,</v>
      </c>
      <c r="Q169" t="str">
        <f t="shared" si="52"/>
        <v>పూర్తయింది,</v>
      </c>
      <c r="R169" t="str">
        <f t="shared" si="53"/>
        <v>पूर्ण झाले,</v>
      </c>
      <c r="S169" t="str">
        <f t="shared" si="54"/>
        <v>அன்று முடிவுற்றது,</v>
      </c>
      <c r="T169" t="str">
        <f t="shared" si="55"/>
        <v>مکمل ہو گیا،</v>
      </c>
      <c r="U169" t="str">
        <f t="shared" si="56"/>
        <v>সমাপ্ত হয়েছে,</v>
      </c>
    </row>
    <row r="170" spans="1:21" x14ac:dyDescent="0.25">
      <c r="A170" t="s">
        <v>152</v>
      </c>
      <c r="B170" t="s">
        <v>321</v>
      </c>
      <c r="C170" t="str">
        <f t="shared" si="38"/>
        <v>Tài liệu đã được xác minh,</v>
      </c>
      <c r="D170" t="str">
        <f t="shared" si="39"/>
        <v>已验证的文件，</v>
      </c>
      <c r="E170" t="str">
        <f t="shared" si="40"/>
        <v>सत्यापित दस्तावेज़,</v>
      </c>
      <c r="F170" t="str">
        <f t="shared" si="41"/>
        <v>Documentos verificados,</v>
      </c>
      <c r="G170" t="str">
        <f t="shared" si="42"/>
        <v>Documents vérifiés,</v>
      </c>
      <c r="H170" t="str">
        <f t="shared" si="43"/>
        <v>المستندات التي تم التحقق منها،</v>
      </c>
      <c r="I170" t="str">
        <f t="shared" si="44"/>
        <v>Документы проверены,</v>
      </c>
      <c r="J170" t="str">
        <f t="shared" si="45"/>
        <v>Documentos verificados,</v>
      </c>
      <c r="K170" t="str">
        <f t="shared" si="46"/>
        <v>Dokumen Diverifikasi,</v>
      </c>
      <c r="L170" t="str">
        <f t="shared" si="47"/>
        <v>Geprüfte Dokumente,</v>
      </c>
      <c r="M170" t="str">
        <f t="shared" si="48"/>
        <v>確認済みのドキュメント、</v>
      </c>
      <c r="N170" t="str">
        <f t="shared" si="49"/>
        <v>Doğrulanan belgeler,</v>
      </c>
      <c r="O170" t="str">
        <f t="shared" si="50"/>
        <v>확인된 문서,</v>
      </c>
      <c r="P170" t="str">
        <f t="shared" si="51"/>
        <v>Nyaraka zimethibitishwa,</v>
      </c>
      <c r="Q170" t="str">
        <f t="shared" si="52"/>
        <v>డాక్యుమెంట్ లు వెరిఫై చేయబడ్డాయి,</v>
      </c>
      <c r="R170" t="str">
        <f t="shared" si="53"/>
        <v>कागदपत्रांची पडताळणी केली,</v>
      </c>
      <c r="S170" t="str">
        <f t="shared" si="54"/>
        <v>சரிபார்க்கப்பட்ட ஆவணங்கள்,</v>
      </c>
      <c r="T170" t="str">
        <f t="shared" si="55"/>
        <v>دستاویزات کی تصدیق کی گئی،</v>
      </c>
      <c r="U170" t="str">
        <f t="shared" si="56"/>
        <v>নথি যাচাই করা হয়েছে,</v>
      </c>
    </row>
    <row r="171" spans="1:21" x14ac:dyDescent="0.25">
      <c r="A171" t="s">
        <v>0</v>
      </c>
      <c r="C171" t="str">
        <f t="shared" si="38"/>
        <v/>
      </c>
      <c r="D171" t="str">
        <f t="shared" si="39"/>
        <v/>
      </c>
      <c r="E171" t="str">
        <f t="shared" si="40"/>
        <v/>
      </c>
      <c r="F171" t="str">
        <f t="shared" si="41"/>
        <v/>
      </c>
      <c r="G171" t="str">
        <f t="shared" si="42"/>
        <v/>
      </c>
      <c r="H171" t="str">
        <f t="shared" si="43"/>
        <v/>
      </c>
      <c r="I171" t="str">
        <f t="shared" si="44"/>
        <v/>
      </c>
      <c r="J171" t="str">
        <f t="shared" si="45"/>
        <v/>
      </c>
      <c r="K171" t="str">
        <f t="shared" si="46"/>
        <v/>
      </c>
      <c r="L171" t="str">
        <f t="shared" si="47"/>
        <v/>
      </c>
      <c r="M171" t="str">
        <f t="shared" si="48"/>
        <v/>
      </c>
      <c r="N171" t="str">
        <f t="shared" si="49"/>
        <v/>
      </c>
      <c r="O171" t="str">
        <f t="shared" si="50"/>
        <v/>
      </c>
      <c r="P171" t="str">
        <f t="shared" si="51"/>
        <v/>
      </c>
      <c r="Q171" t="str">
        <f t="shared" si="52"/>
        <v/>
      </c>
      <c r="R171" t="str">
        <f t="shared" si="53"/>
        <v/>
      </c>
      <c r="S171" t="str">
        <f t="shared" si="54"/>
        <v/>
      </c>
      <c r="T171" t="str">
        <f t="shared" si="55"/>
        <v/>
      </c>
      <c r="U171" t="str">
        <f t="shared" si="56"/>
        <v/>
      </c>
    </row>
    <row r="172" spans="1:21" x14ac:dyDescent="0.25">
      <c r="A172" t="s">
        <v>18</v>
      </c>
      <c r="C172" t="str">
        <f t="shared" si="38"/>
        <v/>
      </c>
      <c r="D172" t="str">
        <f t="shared" si="39"/>
        <v/>
      </c>
      <c r="E172" t="str">
        <f t="shared" si="40"/>
        <v/>
      </c>
      <c r="F172" t="str">
        <f t="shared" si="41"/>
        <v/>
      </c>
      <c r="G172" t="str">
        <f t="shared" si="42"/>
        <v/>
      </c>
      <c r="H172" t="str">
        <f t="shared" si="43"/>
        <v/>
      </c>
      <c r="I172" t="str">
        <f t="shared" si="44"/>
        <v/>
      </c>
      <c r="J172" t="str">
        <f t="shared" si="45"/>
        <v/>
      </c>
      <c r="K172" t="str">
        <f t="shared" si="46"/>
        <v/>
      </c>
      <c r="L172" t="str">
        <f t="shared" si="47"/>
        <v/>
      </c>
      <c r="M172" t="str">
        <f t="shared" si="48"/>
        <v/>
      </c>
      <c r="N172" t="str">
        <f t="shared" si="49"/>
        <v/>
      </c>
      <c r="O172" t="str">
        <f t="shared" si="50"/>
        <v/>
      </c>
      <c r="P172" t="str">
        <f t="shared" si="51"/>
        <v/>
      </c>
      <c r="Q172" t="str">
        <f t="shared" si="52"/>
        <v/>
      </c>
      <c r="R172" t="str">
        <f t="shared" si="53"/>
        <v/>
      </c>
      <c r="S172" t="str">
        <f t="shared" si="54"/>
        <v/>
      </c>
      <c r="T172" t="str">
        <f t="shared" si="55"/>
        <v/>
      </c>
      <c r="U172" t="str">
        <f t="shared" si="56"/>
        <v/>
      </c>
    </row>
    <row r="173" spans="1:21" x14ac:dyDescent="0.25">
      <c r="A173" t="s">
        <v>153</v>
      </c>
      <c r="B173" t="s">
        <v>322</v>
      </c>
      <c r="C173" t="str">
        <f t="shared" si="38"/>
        <v>Chọn ngôn ngữ của bạn,</v>
      </c>
      <c r="D173" t="str">
        <f t="shared" si="39"/>
        <v>选择您的语言，</v>
      </c>
      <c r="E173" t="str">
        <f t="shared" si="40"/>
        <v>अपनी भाषा चुनें,</v>
      </c>
      <c r="F173" t="str">
        <f t="shared" si="41"/>
        <v>Elige tu idioma,</v>
      </c>
      <c r="G173" t="str">
        <f t="shared" si="42"/>
        <v>Choisissez votre langue,</v>
      </c>
      <c r="H173" t="str">
        <f t="shared" si="43"/>
        <v>اختر لغتك ،</v>
      </c>
      <c r="I173" t="str">
        <f t="shared" si="44"/>
        <v>Выберите свой язык,</v>
      </c>
      <c r="J173" t="str">
        <f t="shared" si="45"/>
        <v>Escolha seu idioma,</v>
      </c>
      <c r="K173" t="str">
        <f t="shared" si="46"/>
        <v>Pilih bahasa Anda,</v>
      </c>
      <c r="L173" t="str">
        <f t="shared" si="47"/>
        <v>Wählen Sie Ihre Sprache,</v>
      </c>
      <c r="M173" t="str">
        <f t="shared" si="48"/>
        <v>言語を選択してください。</v>
      </c>
      <c r="N173" t="str">
        <f t="shared" si="49"/>
        <v>Dilinizi seçin,</v>
      </c>
      <c r="O173" t="str">
        <f t="shared" si="50"/>
        <v>언어를 선택하고,</v>
      </c>
      <c r="P173" t="str">
        <f t="shared" si="51"/>
        <v>Chagua lugha yako,</v>
      </c>
      <c r="Q173" t="str">
        <f t="shared" si="52"/>
        <v>మీ భాషను ఎంచుకోండి,</v>
      </c>
      <c r="R173" t="str">
        <f t="shared" si="53"/>
        <v>आपली भाषा निवडा,</v>
      </c>
      <c r="S173" t="str">
        <f t="shared" si="54"/>
        <v>உங்கள் மொழியை தேர்வு செய்யவும்,</v>
      </c>
      <c r="T173" t="str">
        <f t="shared" si="55"/>
        <v>اپنی زبان کا انتخاب کریں،</v>
      </c>
      <c r="U173" t="str">
        <f t="shared" si="56"/>
        <v>আপনার ভাষা নির্বাচন করুন,</v>
      </c>
    </row>
    <row r="174" spans="1:21" x14ac:dyDescent="0.25">
      <c r="A174" t="s">
        <v>154</v>
      </c>
      <c r="B174" t="s">
        <v>323</v>
      </c>
      <c r="C174" t="str">
        <f t="shared" si="38"/>
        <v>Chọn ngôn ngữ ưa thích của bạn cho đơn xin xác nhận thị thực,</v>
      </c>
      <c r="D174" t="str">
        <f t="shared" si="39"/>
        <v>选择您的签证验证申请首选语言，</v>
      </c>
      <c r="E174" t="str">
        <f t="shared" si="40"/>
        <v>वीजा सत्यापन आवेदन के लिए अपनी पसंदीदा भाषा का चयन करें,</v>
      </c>
      <c r="F174" t="str">
        <f t="shared" si="41"/>
        <v>Seleccione su idioma preferido para la solicitud de validación de visa,</v>
      </c>
      <c r="G174" t="str">
        <f t="shared" si="42"/>
        <v>Sélectionnez la langue de votre choix pour la demande de validation de visa,</v>
      </c>
      <c r="H174" t="str">
        <f t="shared" si="43"/>
        <v>حدد لغتك المفضلة لطلب التحقق من صحة التأشيرة،</v>
      </c>
      <c r="I174" t="str">
        <f t="shared" si="44"/>
        <v>Выберите предпочитаемый язык для подачи заявления на подтверждение визы,</v>
      </c>
      <c r="J174" t="str">
        <f t="shared" si="45"/>
        <v>Selecione o idioma de sua preferência para o pedido de validação de visto,</v>
      </c>
      <c r="K174" t="str">
        <f t="shared" si="46"/>
        <v>Pilih bahasa pilihan Anda untuk aplikasi validasi visa,</v>
      </c>
      <c r="L174" t="str">
        <f t="shared" si="47"/>
        <v>Wählen Sie Ihre bevorzugte Sprache für den Antrag auf Validierung des Visums,</v>
      </c>
      <c r="M174" t="str">
        <f t="shared" si="48"/>
        <v>ビザ認証申請の言語を選択してください。</v>
      </c>
      <c r="N174" t="str">
        <f t="shared" si="49"/>
        <v>Vize doğrulama başvurusu için tercih ettiğiniz dili seçin,</v>
      </c>
      <c r="O174" t="str">
        <f t="shared" si="50"/>
        <v>비자 확인 신청을 위해 선호하는 언어를 선택하십시오.</v>
      </c>
      <c r="P174" t="str">
        <f t="shared" si="51"/>
        <v>Chagua lugha unayopendelea kwa ombi la uthibitishaji wa visa,</v>
      </c>
      <c r="Q174" t="str">
        <f t="shared" si="52"/>
        <v>వీసా ధృవీకరణ అప్లికేషన్ కొరకు మీకు ఇష్టమైన భాషను ఎంచుకోండి,</v>
      </c>
      <c r="R174" t="str">
        <f t="shared" si="53"/>
        <v>व्हिसा वैधता अर्जासाठी आपली पसंतीची भाषा निवडा,</v>
      </c>
      <c r="S174" t="str">
        <f t="shared" si="54"/>
        <v>விசா சரிபார்ப்பு விண்ணப்பத்திற்கு உங்களுக்கு விருப்பமான மொழியைத் தேர்ந்தெடுக்கவும்,</v>
      </c>
      <c r="T174" t="str">
        <f t="shared" si="55"/>
        <v>ویزا توثیق کی درخواست کے لئے اپنی پسندیدہ زبان منتخب کریں،</v>
      </c>
      <c r="U174" t="str">
        <f t="shared" si="56"/>
        <v>ভিসা বৈধকরণের আবেদনের জন্য আপনার পছন্দসই ভাষা নির্বাচন করুন,</v>
      </c>
    </row>
    <row r="175" spans="1:21" x14ac:dyDescent="0.25">
      <c r="A175" t="s">
        <v>155</v>
      </c>
      <c r="B175" t="s">
        <v>296</v>
      </c>
      <c r="C175" t="str">
        <f t="shared" si="38"/>
        <v>Tiếp tục</v>
      </c>
      <c r="D175" t="str">
        <f t="shared" si="39"/>
        <v>继续</v>
      </c>
      <c r="E175" t="str">
        <f t="shared" si="40"/>
        <v>जारी रखना</v>
      </c>
      <c r="F175" t="str">
        <f t="shared" si="41"/>
        <v>Continuar</v>
      </c>
      <c r="G175" t="str">
        <f t="shared" si="42"/>
        <v>Continuer</v>
      </c>
      <c r="H175" t="str">
        <f t="shared" si="43"/>
        <v>استمر</v>
      </c>
      <c r="I175" t="str">
        <f t="shared" si="44"/>
        <v>Продолжать</v>
      </c>
      <c r="J175" t="str">
        <f t="shared" si="45"/>
        <v>Continuar</v>
      </c>
      <c r="K175" t="str">
        <f t="shared" si="46"/>
        <v>Terus</v>
      </c>
      <c r="L175" t="str">
        <f t="shared" si="47"/>
        <v>Fortsetzen</v>
      </c>
      <c r="M175" t="str">
        <f t="shared" si="48"/>
        <v>続ける</v>
      </c>
      <c r="N175" t="str">
        <f t="shared" si="49"/>
        <v>Devam etmek</v>
      </c>
      <c r="O175" t="str">
        <f t="shared" si="50"/>
        <v>계속하다</v>
      </c>
      <c r="P175" t="str">
        <f t="shared" si="51"/>
        <v>Kuendelea</v>
      </c>
      <c r="Q175" t="str">
        <f t="shared" si="52"/>
        <v>కొనసాగు</v>
      </c>
      <c r="R175" t="str">
        <f t="shared" si="53"/>
        <v>चालू ठेवा,</v>
      </c>
      <c r="S175" t="str">
        <f t="shared" si="54"/>
        <v>தொடர்</v>
      </c>
      <c r="T175" t="str">
        <f t="shared" si="55"/>
        <v>جاری رکھنا</v>
      </c>
      <c r="U175" t="str">
        <f t="shared" si="56"/>
        <v>অবিরত</v>
      </c>
    </row>
    <row r="176" spans="1:21" x14ac:dyDescent="0.25">
      <c r="A176" t="s">
        <v>0</v>
      </c>
      <c r="C176" t="str">
        <f t="shared" si="38"/>
        <v/>
      </c>
      <c r="D176" t="str">
        <f t="shared" si="39"/>
        <v/>
      </c>
      <c r="E176" t="str">
        <f t="shared" si="40"/>
        <v/>
      </c>
      <c r="F176" t="str">
        <f t="shared" si="41"/>
        <v/>
      </c>
      <c r="G176" t="str">
        <f t="shared" si="42"/>
        <v/>
      </c>
      <c r="H176" t="str">
        <f t="shared" si="43"/>
        <v/>
      </c>
      <c r="I176" t="str">
        <f t="shared" si="44"/>
        <v/>
      </c>
      <c r="J176" t="str">
        <f t="shared" si="45"/>
        <v/>
      </c>
      <c r="K176" t="str">
        <f t="shared" si="46"/>
        <v/>
      </c>
      <c r="L176" t="str">
        <f t="shared" si="47"/>
        <v/>
      </c>
      <c r="M176" t="str">
        <f t="shared" si="48"/>
        <v/>
      </c>
      <c r="N176" t="str">
        <f t="shared" si="49"/>
        <v/>
      </c>
      <c r="O176" t="str">
        <f t="shared" si="50"/>
        <v/>
      </c>
      <c r="P176" t="str">
        <f t="shared" si="51"/>
        <v/>
      </c>
      <c r="Q176" t="str">
        <f t="shared" si="52"/>
        <v/>
      </c>
      <c r="R176" t="str">
        <f t="shared" si="53"/>
        <v/>
      </c>
      <c r="S176" t="str">
        <f t="shared" si="54"/>
        <v/>
      </c>
      <c r="T176" t="str">
        <f t="shared" si="55"/>
        <v/>
      </c>
      <c r="U176" t="str">
        <f t="shared" si="56"/>
        <v/>
      </c>
    </row>
    <row r="177" spans="1:21" x14ac:dyDescent="0.25">
      <c r="A177" t="s">
        <v>19</v>
      </c>
      <c r="C177" t="str">
        <f t="shared" si="38"/>
        <v/>
      </c>
      <c r="D177" t="str">
        <f t="shared" si="39"/>
        <v/>
      </c>
      <c r="E177" t="str">
        <f t="shared" si="40"/>
        <v/>
      </c>
      <c r="F177" t="str">
        <f t="shared" si="41"/>
        <v/>
      </c>
      <c r="G177" t="str">
        <f t="shared" si="42"/>
        <v/>
      </c>
      <c r="H177" t="str">
        <f t="shared" si="43"/>
        <v/>
      </c>
      <c r="I177" t="str">
        <f t="shared" si="44"/>
        <v/>
      </c>
      <c r="J177" t="str">
        <f t="shared" si="45"/>
        <v/>
      </c>
      <c r="K177" t="str">
        <f t="shared" si="46"/>
        <v/>
      </c>
      <c r="L177" t="str">
        <f t="shared" si="47"/>
        <v/>
      </c>
      <c r="M177" t="str">
        <f t="shared" si="48"/>
        <v/>
      </c>
      <c r="N177" t="str">
        <f t="shared" si="49"/>
        <v/>
      </c>
      <c r="O177" t="str">
        <f t="shared" si="50"/>
        <v/>
      </c>
      <c r="P177" t="str">
        <f t="shared" si="51"/>
        <v/>
      </c>
      <c r="Q177" t="str">
        <f t="shared" si="52"/>
        <v/>
      </c>
      <c r="R177" t="str">
        <f t="shared" si="53"/>
        <v/>
      </c>
      <c r="S177" t="str">
        <f t="shared" si="54"/>
        <v/>
      </c>
      <c r="T177" t="str">
        <f t="shared" si="55"/>
        <v/>
      </c>
      <c r="U177" t="str">
        <f t="shared" si="56"/>
        <v/>
      </c>
    </row>
    <row r="178" spans="1:21" x14ac:dyDescent="0.25">
      <c r="A178" t="s">
        <v>156</v>
      </c>
      <c r="B178" t="s">
        <v>324</v>
      </c>
      <c r="C178" t="str">
        <f t="shared" si="38"/>
        <v>Y</v>
      </c>
      <c r="D178" t="str">
        <f t="shared" si="39"/>
        <v>医疗</v>
      </c>
      <c r="E178" t="str">
        <f t="shared" si="40"/>
        <v>चिकित्सा</v>
      </c>
      <c r="F178" t="str">
        <f t="shared" si="41"/>
        <v>Médico</v>
      </c>
      <c r="G178" t="str">
        <f t="shared" si="42"/>
        <v>Médical</v>
      </c>
      <c r="H178" t="str">
        <f t="shared" si="43"/>
        <v>طبي</v>
      </c>
      <c r="I178" t="str">
        <f t="shared" si="44"/>
        <v>Медицинский</v>
      </c>
      <c r="J178" t="str">
        <f t="shared" si="45"/>
        <v>Médico</v>
      </c>
      <c r="K178" t="str">
        <f t="shared" si="46"/>
        <v>Medis</v>
      </c>
      <c r="L178" t="str">
        <f t="shared" si="47"/>
        <v>Medizinisch</v>
      </c>
      <c r="M178" t="str">
        <f t="shared" si="48"/>
        <v>メディカル</v>
      </c>
      <c r="N178" t="str">
        <f t="shared" si="49"/>
        <v>Tıbbi</v>
      </c>
      <c r="O178" t="str">
        <f t="shared" si="50"/>
        <v>내과의</v>
      </c>
      <c r="P178" t="str">
        <f t="shared" si="51"/>
        <v>Matibabu</v>
      </c>
      <c r="Q178" t="str">
        <f t="shared" si="52"/>
        <v>మెడికల్,</v>
      </c>
      <c r="R178" t="str">
        <f t="shared" si="53"/>
        <v>वैद्यकीय</v>
      </c>
      <c r="S178" t="str">
        <f t="shared" si="54"/>
        <v>வைத்திய</v>
      </c>
      <c r="T178" t="str">
        <f t="shared" si="55"/>
        <v>طبی</v>
      </c>
      <c r="U178" t="str">
        <f t="shared" si="56"/>
        <v>মেডিকেল</v>
      </c>
    </row>
    <row r="179" spans="1:21" x14ac:dyDescent="0.25">
      <c r="A179" t="s">
        <v>157</v>
      </c>
      <c r="B179" t="s">
        <v>325</v>
      </c>
      <c r="C179" t="str">
        <f t="shared" si="38"/>
        <v>Hội nghị</v>
      </c>
      <c r="D179" t="str">
        <f t="shared" si="39"/>
        <v>会议</v>
      </c>
      <c r="E179" t="str">
        <f t="shared" si="40"/>
        <v>सम्‍मेलन</v>
      </c>
      <c r="F179" t="str">
        <f t="shared" si="41"/>
        <v>Conferencia</v>
      </c>
      <c r="G179" t="str">
        <f t="shared" si="42"/>
        <v>Conférence</v>
      </c>
      <c r="H179" t="str">
        <f t="shared" si="43"/>
        <v>مؤتمر</v>
      </c>
      <c r="I179" t="str">
        <f t="shared" si="44"/>
        <v>Конференция</v>
      </c>
      <c r="J179" t="str">
        <f t="shared" si="45"/>
        <v>Conferência</v>
      </c>
      <c r="K179" t="str">
        <f t="shared" si="46"/>
        <v>Konferensi</v>
      </c>
      <c r="L179" t="str">
        <f t="shared" si="47"/>
        <v>Konferenz</v>
      </c>
      <c r="M179" t="str">
        <f t="shared" si="48"/>
        <v>会議</v>
      </c>
      <c r="N179" t="str">
        <f t="shared" si="49"/>
        <v>Konferans</v>
      </c>
      <c r="O179" t="str">
        <f t="shared" si="50"/>
        <v>회의</v>
      </c>
      <c r="P179" t="str">
        <f t="shared" si="51"/>
        <v>Mkutano</v>
      </c>
      <c r="Q179" t="str">
        <f t="shared" si="52"/>
        <v>సదస్సు</v>
      </c>
      <c r="R179" t="str">
        <f t="shared" si="53"/>
        <v>परिषद,</v>
      </c>
      <c r="S179" t="str">
        <f t="shared" si="54"/>
        <v>மாநாடு</v>
      </c>
      <c r="T179" t="str">
        <f t="shared" si="55"/>
        <v>مذاکره</v>
      </c>
      <c r="U179" t="str">
        <f t="shared" si="56"/>
        <v>সম্মেলন,</v>
      </c>
    </row>
    <row r="180" spans="1:21" x14ac:dyDescent="0.25">
      <c r="A180" t="s">
        <v>158</v>
      </c>
      <c r="B180" t="s">
        <v>326</v>
      </c>
      <c r="C180" t="str">
        <f t="shared" si="38"/>
        <v>Nhà báo</v>
      </c>
      <c r="D180" t="str">
        <f t="shared" si="39"/>
        <v>记者</v>
      </c>
      <c r="E180" t="str">
        <f t="shared" si="40"/>
        <v>पत्रकार</v>
      </c>
      <c r="F180" t="str">
        <f t="shared" si="41"/>
        <v>Periodista</v>
      </c>
      <c r="G180" t="str">
        <f t="shared" si="42"/>
        <v>Journaliste</v>
      </c>
      <c r="H180" t="str">
        <f t="shared" si="43"/>
        <v>صحفي</v>
      </c>
      <c r="I180" t="str">
        <f t="shared" si="44"/>
        <v>Журналист</v>
      </c>
      <c r="J180" t="str">
        <f t="shared" si="45"/>
        <v>Jornalista</v>
      </c>
      <c r="K180" t="str">
        <f t="shared" si="46"/>
        <v>Jurnalis</v>
      </c>
      <c r="L180" t="str">
        <f t="shared" si="47"/>
        <v>Journalist</v>
      </c>
      <c r="M180" t="str">
        <f t="shared" si="48"/>
        <v>ジャーナリスト</v>
      </c>
      <c r="N180" t="str">
        <f t="shared" si="49"/>
        <v>Gazeteci</v>
      </c>
      <c r="O180" t="str">
        <f t="shared" si="50"/>
        <v>저널리스트</v>
      </c>
      <c r="P180" t="str">
        <f t="shared" si="51"/>
        <v>Mwandishi</v>
      </c>
      <c r="Q180" t="str">
        <f t="shared" si="52"/>
        <v>విలేఖరి</v>
      </c>
      <c r="R180" t="str">
        <f t="shared" si="53"/>
        <v>पत्रकार</v>
      </c>
      <c r="S180" t="str">
        <f t="shared" si="54"/>
        <v>ஊடகவியலாளர்,</v>
      </c>
      <c r="T180" t="str">
        <f t="shared" si="55"/>
        <v>صحافی</v>
      </c>
      <c r="U180" t="str">
        <f t="shared" si="56"/>
        <v>সাংবাদিক</v>
      </c>
    </row>
    <row r="181" spans="1:21" x14ac:dyDescent="0.25">
      <c r="A181" t="s">
        <v>159</v>
      </c>
      <c r="B181" t="s">
        <v>327</v>
      </c>
      <c r="C181" t="str">
        <f t="shared" si="38"/>
        <v>Tôn giáo</v>
      </c>
      <c r="D181" t="str">
        <f t="shared" si="39"/>
        <v>宗教</v>
      </c>
      <c r="E181" t="str">
        <f t="shared" si="40"/>
        <v>धर्मपरायण</v>
      </c>
      <c r="F181" t="str">
        <f t="shared" si="41"/>
        <v>Religioso</v>
      </c>
      <c r="G181" t="str">
        <f t="shared" si="42"/>
        <v>Religieux</v>
      </c>
      <c r="H181" t="str">
        <f t="shared" si="43"/>
        <v>ديني</v>
      </c>
      <c r="I181" t="str">
        <f t="shared" si="44"/>
        <v>Религиозный</v>
      </c>
      <c r="J181" t="str">
        <f t="shared" si="45"/>
        <v>Religioso</v>
      </c>
      <c r="K181" t="str">
        <f t="shared" si="46"/>
        <v>Alim</v>
      </c>
      <c r="L181" t="str">
        <f t="shared" si="47"/>
        <v>Religiös</v>
      </c>
      <c r="M181" t="str">
        <f t="shared" si="48"/>
        <v>信心深い</v>
      </c>
      <c r="N181" t="str">
        <f t="shared" si="49"/>
        <v>Dindar</v>
      </c>
      <c r="O181" t="str">
        <f t="shared" si="50"/>
        <v>종교적인</v>
      </c>
      <c r="P181" t="str">
        <f t="shared" si="51"/>
        <v>Kidini</v>
      </c>
      <c r="Q181" t="str">
        <f t="shared" si="52"/>
        <v>మతపరమైన,</v>
      </c>
      <c r="R181" t="str">
        <f t="shared" si="53"/>
        <v>धार्मिक</v>
      </c>
      <c r="S181" t="str">
        <f t="shared" si="54"/>
        <v>மத நம்பிக்கை கொண்ட,</v>
      </c>
      <c r="T181" t="str">
        <f t="shared" si="55"/>
        <v>مذہبی</v>
      </c>
      <c r="U181" t="str">
        <f t="shared" si="56"/>
        <v>ধর্মীয়</v>
      </c>
    </row>
    <row r="182" spans="1:21" x14ac:dyDescent="0.25">
      <c r="A182" t="s">
        <v>160</v>
      </c>
      <c r="B182" t="s">
        <v>328</v>
      </c>
      <c r="C182" t="str">
        <f t="shared" si="38"/>
        <v>Văn hoá</v>
      </c>
      <c r="D182" t="str">
        <f t="shared" si="39"/>
        <v>文化</v>
      </c>
      <c r="E182" t="str">
        <f t="shared" si="40"/>
        <v>सांस्‍कृतिक</v>
      </c>
      <c r="F182" t="str">
        <f t="shared" si="41"/>
        <v>Cultural</v>
      </c>
      <c r="G182" t="str">
        <f t="shared" si="42"/>
        <v>Culturel</v>
      </c>
      <c r="H182" t="str">
        <f t="shared" si="43"/>
        <v>ثقافي</v>
      </c>
      <c r="I182" t="str">
        <f t="shared" si="44"/>
        <v>Культурный</v>
      </c>
      <c r="J182" t="str">
        <f t="shared" si="45"/>
        <v>Cultural</v>
      </c>
      <c r="K182" t="str">
        <f t="shared" si="46"/>
        <v>Budaya</v>
      </c>
      <c r="L182" t="str">
        <f t="shared" si="47"/>
        <v>Kulturell</v>
      </c>
      <c r="M182" t="str">
        <f t="shared" si="48"/>
        <v>文化的な</v>
      </c>
      <c r="N182" t="str">
        <f t="shared" si="49"/>
        <v>Kültürel</v>
      </c>
      <c r="O182" t="str">
        <f t="shared" si="50"/>
        <v>문화적인</v>
      </c>
      <c r="P182" t="str">
        <f t="shared" si="51"/>
        <v>Utamaduni</v>
      </c>
      <c r="Q182" t="str">
        <f t="shared" si="52"/>
        <v>సాంస్కృతిక,</v>
      </c>
      <c r="R182" t="str">
        <f t="shared" si="53"/>
        <v>सांस्कृतिक</v>
      </c>
      <c r="S182" t="str">
        <f t="shared" si="54"/>
        <v>கலாசார</v>
      </c>
      <c r="T182" t="str">
        <f t="shared" si="55"/>
        <v>ثقافتی</v>
      </c>
      <c r="U182" t="str">
        <f t="shared" si="56"/>
        <v>সাংস্কৃতিক</v>
      </c>
    </row>
    <row r="183" spans="1:21" x14ac:dyDescent="0.25">
      <c r="A183" t="s">
        <v>161</v>
      </c>
      <c r="B183" t="s">
        <v>329</v>
      </c>
      <c r="C183" t="str">
        <f t="shared" si="38"/>
        <v>Nghiên cứu</v>
      </c>
      <c r="D183" t="str">
        <f t="shared" si="39"/>
        <v>研究</v>
      </c>
      <c r="E183" t="str">
        <f t="shared" si="40"/>
        <v>शोध</v>
      </c>
      <c r="F183" t="str">
        <f t="shared" si="41"/>
        <v>Investigación</v>
      </c>
      <c r="G183" t="str">
        <f t="shared" si="42"/>
        <v>Recherche</v>
      </c>
      <c r="H183" t="str">
        <f t="shared" si="43"/>
        <v>بحث</v>
      </c>
      <c r="I183" t="str">
        <f t="shared" si="44"/>
        <v>Исследование</v>
      </c>
      <c r="J183" t="str">
        <f t="shared" si="45"/>
        <v>Investigação</v>
      </c>
      <c r="K183" t="str">
        <f t="shared" si="46"/>
        <v>Riset</v>
      </c>
      <c r="L183" t="str">
        <f t="shared" si="47"/>
        <v>Forschung</v>
      </c>
      <c r="M183" t="str">
        <f t="shared" si="48"/>
        <v>研究</v>
      </c>
      <c r="N183" t="str">
        <f t="shared" si="49"/>
        <v>Araştırma</v>
      </c>
      <c r="O183" t="str">
        <f t="shared" si="50"/>
        <v>연구</v>
      </c>
      <c r="P183" t="str">
        <f t="shared" si="51"/>
        <v>Utafiti</v>
      </c>
      <c r="Q183" t="str">
        <f t="shared" si="52"/>
        <v>పరిశోధన</v>
      </c>
      <c r="R183" t="str">
        <f t="shared" si="53"/>
        <v>संशोधन</v>
      </c>
      <c r="S183" t="str">
        <f t="shared" si="54"/>
        <v>ஆராய்ச்சி</v>
      </c>
      <c r="T183" t="str">
        <f t="shared" si="55"/>
        <v>تحقیق</v>
      </c>
      <c r="U183" t="str">
        <f t="shared" si="56"/>
        <v>গবেষণা</v>
      </c>
    </row>
    <row r="184" spans="1:21" x14ac:dyDescent="0.25">
      <c r="A184" t="s">
        <v>162</v>
      </c>
      <c r="B184" t="s">
        <v>330</v>
      </c>
      <c r="C184" t="str">
        <f t="shared" si="38"/>
        <v>Đào tạo</v>
      </c>
      <c r="D184" t="str">
        <f t="shared" si="39"/>
        <v>训练</v>
      </c>
      <c r="E184" t="str">
        <f t="shared" si="40"/>
        <v>प्रशिक्षण</v>
      </c>
      <c r="F184" t="str">
        <f t="shared" si="41"/>
        <v>Adiestramiento</v>
      </c>
      <c r="G184" t="str">
        <f t="shared" si="42"/>
        <v>Formation</v>
      </c>
      <c r="H184" t="str">
        <f t="shared" si="43"/>
        <v>تدريب</v>
      </c>
      <c r="I184" t="str">
        <f t="shared" si="44"/>
        <v>Тренировка</v>
      </c>
      <c r="J184" t="str">
        <f t="shared" si="45"/>
        <v>Formação</v>
      </c>
      <c r="K184" t="str">
        <f t="shared" si="46"/>
        <v>Pelatihan</v>
      </c>
      <c r="L184" t="str">
        <f t="shared" si="47"/>
        <v>Ausbildung</v>
      </c>
      <c r="M184" t="str">
        <f t="shared" si="48"/>
        <v>訓練</v>
      </c>
      <c r="N184" t="str">
        <f t="shared" si="49"/>
        <v>Antrenman</v>
      </c>
      <c r="O184" t="str">
        <f t="shared" si="50"/>
        <v>훈련</v>
      </c>
      <c r="P184" t="str">
        <f t="shared" si="51"/>
        <v>Mafunzo</v>
      </c>
      <c r="Q184" t="str">
        <f t="shared" si="52"/>
        <v>శిక్షణ</v>
      </c>
      <c r="R184" t="str">
        <f t="shared" si="53"/>
        <v>प्रशिक्षण,</v>
      </c>
      <c r="S184" t="str">
        <f t="shared" si="54"/>
        <v>பயிற்சி</v>
      </c>
      <c r="T184" t="str">
        <f t="shared" si="55"/>
        <v>تربیت</v>
      </c>
      <c r="U184" t="str">
        <f t="shared" si="56"/>
        <v>প্রশিক্ষণ</v>
      </c>
    </row>
    <row r="185" spans="1:21" x14ac:dyDescent="0.25">
      <c r="A185" t="s">
        <v>163</v>
      </c>
      <c r="B185" t="s">
        <v>331</v>
      </c>
      <c r="C185" t="str">
        <f t="shared" si="38"/>
        <v>Ngoại giao</v>
      </c>
      <c r="D185" t="str">
        <f t="shared" si="39"/>
        <v>外交</v>
      </c>
      <c r="E185" t="str">
        <f t="shared" si="40"/>
        <v>चातुर्यपूर्ण</v>
      </c>
      <c r="F185" t="str">
        <f t="shared" si="41"/>
        <v>Diplomático</v>
      </c>
      <c r="G185" t="str">
        <f t="shared" si="42"/>
        <v>Diplomatique</v>
      </c>
      <c r="H185" t="str">
        <f t="shared" si="43"/>
        <v>دبلوماسي</v>
      </c>
      <c r="I185" t="str">
        <f t="shared" si="44"/>
        <v>Дипломатический</v>
      </c>
      <c r="J185" t="str">
        <f t="shared" si="45"/>
        <v>Diplomática</v>
      </c>
      <c r="K185" t="str">
        <f t="shared" si="46"/>
        <v>Diplomatis</v>
      </c>
      <c r="L185" t="str">
        <f t="shared" si="47"/>
        <v>Diplomatisch</v>
      </c>
      <c r="M185" t="str">
        <f t="shared" si="48"/>
        <v>外交</v>
      </c>
      <c r="N185" t="str">
        <f t="shared" si="49"/>
        <v>Diplomatik</v>
      </c>
      <c r="O185" t="str">
        <f t="shared" si="50"/>
        <v>외교</v>
      </c>
      <c r="P185" t="str">
        <f t="shared" si="51"/>
        <v>Kidiplomasia</v>
      </c>
      <c r="Q185" t="str">
        <f t="shared" si="52"/>
        <v>దౌత్యపరంగా,</v>
      </c>
      <c r="R185" t="str">
        <f t="shared" si="53"/>
        <v>डिप्लोमॅटिक,</v>
      </c>
      <c r="S185" t="str">
        <f t="shared" si="54"/>
        <v>இராஜதந்திர,</v>
      </c>
      <c r="T185" t="str">
        <f t="shared" si="55"/>
        <v>سفارتی</v>
      </c>
      <c r="U185" t="str">
        <f t="shared" si="56"/>
        <v>কূটনৈতিক,</v>
      </c>
    </row>
    <row r="186" spans="1:21" x14ac:dyDescent="0.25">
      <c r="A186" t="s">
        <v>164</v>
      </c>
      <c r="B186" t="s">
        <v>332</v>
      </c>
      <c r="C186" t="str">
        <f t="shared" si="38"/>
        <v>Đội</v>
      </c>
      <c r="D186" t="str">
        <f t="shared" si="39"/>
        <v>船员</v>
      </c>
      <c r="E186" t="str">
        <f t="shared" si="40"/>
        <v>गिरोह</v>
      </c>
      <c r="F186" t="str">
        <f t="shared" si="41"/>
        <v>Tripulación</v>
      </c>
      <c r="G186" t="str">
        <f t="shared" si="42"/>
        <v>Équipage</v>
      </c>
      <c r="H186" t="str">
        <f t="shared" si="43"/>
        <v>طاقم</v>
      </c>
      <c r="I186" t="str">
        <f t="shared" si="44"/>
        <v>Экипаж</v>
      </c>
      <c r="J186" t="str">
        <f t="shared" si="45"/>
        <v>Tripulação</v>
      </c>
      <c r="K186" t="str">
        <f t="shared" si="46"/>
        <v>Awak</v>
      </c>
      <c r="L186" t="str">
        <f t="shared" si="47"/>
        <v>Mannschaft</v>
      </c>
      <c r="M186" t="str">
        <f t="shared" si="48"/>
        <v>クルー</v>
      </c>
      <c r="N186" t="str">
        <f t="shared" si="49"/>
        <v>Mürettebat</v>
      </c>
      <c r="O186" t="str">
        <f t="shared" si="50"/>
        <v>승무원</v>
      </c>
      <c r="P186" t="str">
        <f t="shared" si="51"/>
        <v>Wafanyakazi</v>
      </c>
      <c r="Q186" t="str">
        <f t="shared" si="52"/>
        <v>సిబ్బంది,</v>
      </c>
      <c r="R186" t="str">
        <f t="shared" si="53"/>
        <v>नाविकगण</v>
      </c>
      <c r="S186" t="str">
        <f t="shared" si="54"/>
        <v>பணிக்குழு</v>
      </c>
      <c r="T186" t="str">
        <f t="shared" si="55"/>
        <v>عملہ</v>
      </c>
      <c r="U186" t="str">
        <f t="shared" si="56"/>
        <v>ক্রু,</v>
      </c>
    </row>
    <row r="187" spans="1:21" x14ac:dyDescent="0.25">
      <c r="A187" t="s">
        <v>165</v>
      </c>
      <c r="B187" t="s">
        <v>333</v>
      </c>
      <c r="C187" t="str">
        <f t="shared" si="38"/>
        <v>Sự đầu tư</v>
      </c>
      <c r="D187" t="str">
        <f t="shared" si="39"/>
        <v>投资</v>
      </c>
      <c r="E187" t="str">
        <f t="shared" si="40"/>
        <v>ख़रीदी वस्‍तु</v>
      </c>
      <c r="F187" t="str">
        <f t="shared" si="41"/>
        <v>Inversión</v>
      </c>
      <c r="G187" t="str">
        <f t="shared" si="42"/>
        <v>Investissement</v>
      </c>
      <c r="H187" t="str">
        <f t="shared" si="43"/>
        <v>استثمار</v>
      </c>
      <c r="I187" t="str">
        <f t="shared" si="44"/>
        <v>Инвестиция</v>
      </c>
      <c r="J187" t="str">
        <f t="shared" si="45"/>
        <v>Investimento</v>
      </c>
      <c r="K187" t="str">
        <f t="shared" si="46"/>
        <v>Investasi</v>
      </c>
      <c r="L187" t="str">
        <f t="shared" si="47"/>
        <v>Investition</v>
      </c>
      <c r="M187" t="str">
        <f t="shared" si="48"/>
        <v>投資</v>
      </c>
      <c r="N187" t="str">
        <f t="shared" si="49"/>
        <v>Yatırım</v>
      </c>
      <c r="O187" t="str">
        <f t="shared" si="50"/>
        <v>투자</v>
      </c>
      <c r="P187" t="str">
        <f t="shared" si="51"/>
        <v>Uwekezaji</v>
      </c>
      <c r="Q187" t="str">
        <f t="shared" si="52"/>
        <v>పెట్టుబడి</v>
      </c>
      <c r="R187" t="str">
        <f t="shared" si="53"/>
        <v>विनिधान</v>
      </c>
      <c r="S187" t="str">
        <f t="shared" si="54"/>
        <v>முதலீடு</v>
      </c>
      <c r="T187" t="str">
        <f t="shared" si="55"/>
        <v>سرمایہ کاری</v>
      </c>
      <c r="U187" t="str">
        <f t="shared" si="56"/>
        <v>বিনিয়োগ,</v>
      </c>
    </row>
    <row r="188" spans="1:21" x14ac:dyDescent="0.25">
      <c r="A188" t="s">
        <v>166</v>
      </c>
      <c r="B188" t="s">
        <v>334</v>
      </c>
      <c r="C188" t="str">
        <f t="shared" si="38"/>
        <v>Nghỉ hưu</v>
      </c>
      <c r="D188" t="str">
        <f t="shared" si="39"/>
        <v>退休</v>
      </c>
      <c r="E188" t="str">
        <f t="shared" si="40"/>
        <v>सेवानिवृत्ति</v>
      </c>
      <c r="F188" t="str">
        <f t="shared" si="41"/>
        <v>Jubilación</v>
      </c>
      <c r="G188" t="str">
        <f t="shared" si="42"/>
        <v>Retraite</v>
      </c>
      <c r="H188" t="str">
        <f t="shared" si="43"/>
        <v>تقاعد</v>
      </c>
      <c r="I188" t="str">
        <f t="shared" si="44"/>
        <v>Отставка</v>
      </c>
      <c r="J188" t="str">
        <f t="shared" si="45"/>
        <v>Aposentadoria</v>
      </c>
      <c r="K188" t="str">
        <f t="shared" si="46"/>
        <v>Pensiun</v>
      </c>
      <c r="L188" t="str">
        <f t="shared" si="47"/>
        <v>Ruhestand</v>
      </c>
      <c r="M188" t="str">
        <f t="shared" si="48"/>
        <v>退職</v>
      </c>
      <c r="N188" t="str">
        <f t="shared" si="49"/>
        <v>Emeklilik</v>
      </c>
      <c r="O188" t="str">
        <f t="shared" si="50"/>
        <v>퇴직</v>
      </c>
      <c r="P188" t="str">
        <f t="shared" si="51"/>
        <v>Kustaafu</v>
      </c>
      <c r="Q188" t="str">
        <f t="shared" si="52"/>
        <v>రిటైర్మెంట్,</v>
      </c>
      <c r="R188" t="str">
        <f t="shared" si="53"/>
        <v>सेवानिवृत्ती</v>
      </c>
      <c r="S188" t="str">
        <f t="shared" si="54"/>
        <v>பணி ஓய்வு</v>
      </c>
      <c r="T188" t="str">
        <f t="shared" si="55"/>
        <v>ریٹائرمنٹ</v>
      </c>
      <c r="U188" t="str">
        <f t="shared" si="56"/>
        <v>অবসর,</v>
      </c>
    </row>
    <row r="189" spans="1:21" x14ac:dyDescent="0.25">
      <c r="A189" t="s">
        <v>167</v>
      </c>
      <c r="B189" t="s">
        <v>335</v>
      </c>
      <c r="C189" t="str">
        <f t="shared" si="38"/>
        <v>Tình nguyện</v>
      </c>
      <c r="D189" t="str">
        <f t="shared" si="39"/>
        <v>志愿者</v>
      </c>
      <c r="E189" t="str">
        <f t="shared" si="40"/>
        <v>स्वयंसेवक</v>
      </c>
      <c r="F189" t="str">
        <f t="shared" si="41"/>
        <v>Voluntario</v>
      </c>
      <c r="G189" t="str">
        <f t="shared" si="42"/>
        <v>Volontaire</v>
      </c>
      <c r="H189" t="str">
        <f t="shared" si="43"/>
        <v>متطوع</v>
      </c>
      <c r="I189" t="str">
        <f t="shared" si="44"/>
        <v>Доброволец</v>
      </c>
      <c r="J189" t="str">
        <f t="shared" si="45"/>
        <v>Voluntário</v>
      </c>
      <c r="K189" t="str">
        <f t="shared" si="46"/>
        <v>Sukarelawan</v>
      </c>
      <c r="L189" t="str">
        <f t="shared" si="47"/>
        <v>Freiwilliger</v>
      </c>
      <c r="M189" t="str">
        <f t="shared" si="48"/>
        <v>ボランティア</v>
      </c>
      <c r="N189" t="str">
        <f t="shared" si="49"/>
        <v>Gönüllü</v>
      </c>
      <c r="O189" t="str">
        <f t="shared" si="50"/>
        <v>지원자</v>
      </c>
      <c r="P189" t="str">
        <f t="shared" si="51"/>
        <v>Kujitolea</v>
      </c>
      <c r="Q189" t="str">
        <f t="shared" si="52"/>
        <v>ఉపకర్త</v>
      </c>
      <c r="R189" t="str">
        <f t="shared" si="53"/>
        <v>स्वयंसेवक</v>
      </c>
      <c r="S189" t="str">
        <f t="shared" si="54"/>
        <v>தன்னார்வலர்,</v>
      </c>
      <c r="T189" t="str">
        <f t="shared" si="55"/>
        <v>رضاکار</v>
      </c>
      <c r="U189" t="str">
        <f t="shared" si="56"/>
        <v>স্বেচ্ছাসেবক,</v>
      </c>
    </row>
    <row r="190" spans="1:21" x14ac:dyDescent="0.25">
      <c r="A190" t="s">
        <v>168</v>
      </c>
      <c r="B190" t="s">
        <v>336</v>
      </c>
      <c r="C190" t="str">
        <f t="shared" si="38"/>
        <v>Thể thao</v>
      </c>
      <c r="D190" t="str">
        <f t="shared" si="39"/>
        <v>体育</v>
      </c>
      <c r="E190" t="str">
        <f t="shared" si="40"/>
        <v>खेल-कूद</v>
      </c>
      <c r="F190" t="str">
        <f t="shared" si="41"/>
        <v>Deportivo</v>
      </c>
      <c r="G190" t="str">
        <f t="shared" si="42"/>
        <v>Sportif</v>
      </c>
      <c r="H190" t="str">
        <f t="shared" si="43"/>
        <v>رياضي</v>
      </c>
      <c r="I190" t="str">
        <f t="shared" si="44"/>
        <v>Спортивный</v>
      </c>
      <c r="J190" t="str">
        <f t="shared" si="45"/>
        <v>Desportivo</v>
      </c>
      <c r="K190" t="str">
        <f t="shared" si="46"/>
        <v>Olahraga</v>
      </c>
      <c r="L190" t="str">
        <f t="shared" si="47"/>
        <v>Sport</v>
      </c>
      <c r="M190" t="str">
        <f t="shared" si="48"/>
        <v>スポーツ</v>
      </c>
      <c r="N190" t="str">
        <f t="shared" si="49"/>
        <v>Spor</v>
      </c>
      <c r="O190" t="str">
        <f t="shared" si="50"/>
        <v>스포츠</v>
      </c>
      <c r="P190" t="str">
        <f t="shared" si="51"/>
        <v>Michezo</v>
      </c>
      <c r="Q190" t="str">
        <f t="shared" si="52"/>
        <v>క్రీడలు</v>
      </c>
      <c r="R190" t="str">
        <f t="shared" si="53"/>
        <v>क्रीडा,</v>
      </c>
      <c r="S190" t="str">
        <f t="shared" si="54"/>
        <v>விளையாட்டு</v>
      </c>
      <c r="T190" t="str">
        <f t="shared" si="55"/>
        <v>کھیلوں</v>
      </c>
      <c r="U190" t="str">
        <f t="shared" si="56"/>
        <v>ক্রীড়া</v>
      </c>
    </row>
    <row r="191" spans="1:21" x14ac:dyDescent="0.25">
      <c r="A191" t="s">
        <v>169</v>
      </c>
      <c r="B191" t="s">
        <v>337</v>
      </c>
      <c r="C191" t="str">
        <f t="shared" si="38"/>
        <v>Khác</v>
      </c>
      <c r="D191" t="str">
        <f t="shared" si="39"/>
        <v>其他</v>
      </c>
      <c r="E191" t="str">
        <f t="shared" si="40"/>
        <v>दूसरा</v>
      </c>
      <c r="F191" t="str">
        <f t="shared" si="41"/>
        <v>Otro</v>
      </c>
      <c r="G191" t="str">
        <f t="shared" si="42"/>
        <v>Autre</v>
      </c>
      <c r="H191" t="str">
        <f t="shared" si="43"/>
        <v>آخر</v>
      </c>
      <c r="I191" t="str">
        <f t="shared" si="44"/>
        <v>Другой</v>
      </c>
      <c r="J191" t="str">
        <f t="shared" si="45"/>
        <v>Outro</v>
      </c>
      <c r="K191" t="str">
        <f t="shared" si="46"/>
        <v>Lain</v>
      </c>
      <c r="L191" t="str">
        <f t="shared" si="47"/>
        <v>Andere</v>
      </c>
      <c r="M191" t="str">
        <f t="shared" si="48"/>
        <v>他</v>
      </c>
      <c r="N191" t="str">
        <f t="shared" si="49"/>
        <v>Diğer</v>
      </c>
      <c r="O191" t="str">
        <f t="shared" si="50"/>
        <v>다른</v>
      </c>
      <c r="P191" t="str">
        <f t="shared" si="51"/>
        <v>Nyingine</v>
      </c>
      <c r="Q191" t="str">
        <f t="shared" si="52"/>
        <v>ఇతర</v>
      </c>
      <c r="R191" t="str">
        <f t="shared" si="53"/>
        <v>इतर</v>
      </c>
      <c r="S191" t="str">
        <f t="shared" si="54"/>
        <v>வேறு</v>
      </c>
      <c r="T191" t="str">
        <f t="shared" si="55"/>
        <v>دیگر</v>
      </c>
      <c r="U191" t="str">
        <f t="shared" si="56"/>
        <v>অন্যান্য</v>
      </c>
    </row>
    <row r="192" spans="1:21" x14ac:dyDescent="0.25">
      <c r="A192" t="s">
        <v>0</v>
      </c>
      <c r="C192" t="str">
        <f t="shared" si="38"/>
        <v/>
      </c>
      <c r="D192" t="str">
        <f t="shared" si="39"/>
        <v/>
      </c>
      <c r="E192" t="str">
        <f t="shared" si="40"/>
        <v/>
      </c>
      <c r="F192" t="str">
        <f t="shared" si="41"/>
        <v/>
      </c>
      <c r="G192" t="str">
        <f t="shared" si="42"/>
        <v/>
      </c>
      <c r="H192" t="str">
        <f t="shared" si="43"/>
        <v/>
      </c>
      <c r="I192" t="str">
        <f t="shared" si="44"/>
        <v/>
      </c>
      <c r="J192" t="str">
        <f t="shared" si="45"/>
        <v/>
      </c>
      <c r="K192" t="str">
        <f t="shared" si="46"/>
        <v/>
      </c>
      <c r="L192" t="str">
        <f t="shared" si="47"/>
        <v/>
      </c>
      <c r="M192" t="str">
        <f t="shared" si="48"/>
        <v/>
      </c>
      <c r="N192" t="str">
        <f t="shared" si="49"/>
        <v/>
      </c>
      <c r="O192" t="str">
        <f t="shared" si="50"/>
        <v/>
      </c>
      <c r="P192" t="str">
        <f t="shared" si="51"/>
        <v/>
      </c>
      <c r="Q192" t="str">
        <f t="shared" si="52"/>
        <v/>
      </c>
      <c r="R192" t="str">
        <f t="shared" si="53"/>
        <v/>
      </c>
      <c r="S192" t="str">
        <f t="shared" si="54"/>
        <v/>
      </c>
      <c r="T192" t="str">
        <f t="shared" si="55"/>
        <v/>
      </c>
      <c r="U192" t="str">
        <f t="shared" si="56"/>
        <v/>
      </c>
    </row>
    <row r="193" spans="1:21" x14ac:dyDescent="0.25">
      <c r="A193" t="s">
        <v>20</v>
      </c>
      <c r="C193" t="str">
        <f t="shared" si="38"/>
        <v/>
      </c>
      <c r="D193" t="str">
        <f t="shared" si="39"/>
        <v/>
      </c>
      <c r="E193" t="str">
        <f t="shared" si="40"/>
        <v/>
      </c>
      <c r="F193" t="str">
        <f t="shared" si="41"/>
        <v/>
      </c>
      <c r="G193" t="str">
        <f t="shared" si="42"/>
        <v/>
      </c>
      <c r="H193" t="str">
        <f t="shared" si="43"/>
        <v/>
      </c>
      <c r="I193" t="str">
        <f t="shared" si="44"/>
        <v/>
      </c>
      <c r="J193" t="str">
        <f t="shared" si="45"/>
        <v/>
      </c>
      <c r="K193" t="str">
        <f t="shared" si="46"/>
        <v/>
      </c>
      <c r="L193" t="str">
        <f t="shared" si="47"/>
        <v/>
      </c>
      <c r="M193" t="str">
        <f t="shared" si="48"/>
        <v/>
      </c>
      <c r="N193" t="str">
        <f t="shared" si="49"/>
        <v/>
      </c>
      <c r="O193" t="str">
        <f t="shared" si="50"/>
        <v/>
      </c>
      <c r="P193" t="str">
        <f t="shared" si="51"/>
        <v/>
      </c>
      <c r="Q193" t="str">
        <f t="shared" si="52"/>
        <v/>
      </c>
      <c r="R193" t="str">
        <f t="shared" si="53"/>
        <v/>
      </c>
      <c r="S193" t="str">
        <f t="shared" si="54"/>
        <v/>
      </c>
      <c r="T193" t="str">
        <f t="shared" si="55"/>
        <v/>
      </c>
      <c r="U193" t="str">
        <f t="shared" si="56"/>
        <v/>
      </c>
    </row>
    <row r="194" spans="1:21" x14ac:dyDescent="0.25">
      <c r="A194" t="s">
        <v>170</v>
      </c>
      <c r="B194" t="s">
        <v>338</v>
      </c>
      <c r="C194" t="str">
        <f t="shared" si="38"/>
        <v>Hộ chiếu hợp lệ (thời hạn tối thiểu 6 tháng),</v>
      </c>
      <c r="D194" t="str">
        <f t="shared" si="39"/>
        <v>有效护照（至少 6 个月有效期），</v>
      </c>
      <c r="E194" t="str">
        <f t="shared" si="40"/>
        <v>वैध पासपोर्ट (न्यूनतम 6 महीने की वैधता),</v>
      </c>
      <c r="F194" t="str">
        <f t="shared" si="41"/>
        <v>Pasaporte válido (mínimo 6 meses de validez),</v>
      </c>
      <c r="G194" t="str">
        <f t="shared" si="42"/>
        <v>Passeport en cours de validité (validité minimale de 6 mois),</v>
      </c>
      <c r="H194" t="str">
        <f t="shared" si="43"/>
        <v>جواز سفر ساري المفعول (صلاحية 6 أشهر كحد أدنى) ،</v>
      </c>
      <c r="I194" t="str">
        <f t="shared" si="44"/>
        <v>Действительный паспорт (срок действия не менее 6 месяцев),</v>
      </c>
      <c r="J194" t="str">
        <f t="shared" si="45"/>
        <v>Passaporte válido (validade mínima de 6 meses),</v>
      </c>
      <c r="K194" t="str">
        <f t="shared" si="46"/>
        <v>Paspor yang masih berlaku (masa berlaku minimal 6 bulan),</v>
      </c>
      <c r="L194" t="str">
        <f t="shared" si="47"/>
        <v>Gültiger Reisepass (mindestens 6 Monate Gültigkeit),</v>
      </c>
      <c r="M194" t="str">
        <f t="shared" si="48"/>
        <v>有効なパスポート(最低6か月の有効期限)、</v>
      </c>
      <c r="N194" t="str">
        <f t="shared" si="49"/>
        <v>Geçerli pasaport (en az 6 ay geçerlilik),</v>
      </c>
      <c r="O194" t="str">
        <f t="shared" si="50"/>
        <v>유효한 여권(최소 6개월 이상 유효),</v>
      </c>
      <c r="P194" t="str">
        <f t="shared" si="51"/>
        <v>Pasipoti halali (kiwango cha chini cha uhalali wa miezi 6),</v>
      </c>
      <c r="Q194" t="str">
        <f t="shared" si="52"/>
        <v>చెల్లుబాటు అయ్యే పాస్ పోర్ట్ (కనీసం 6 నెలల చెల్లుబాటు),</v>
      </c>
      <c r="R194" t="str">
        <f t="shared" si="53"/>
        <v>वैध पासपोर्ट (किमान 6 महिन्यांची वैधता),</v>
      </c>
      <c r="S194" t="str">
        <f t="shared" si="54"/>
        <v>செல்லுபடியாகும் பாஸ்போர்ட் (குறைந்தபட்சம் 6 மாதங்கள் செல்லுபடியாகும்),</v>
      </c>
      <c r="T194" t="str">
        <f t="shared" si="55"/>
        <v>درست پاسپورٹ (کم از کم 6 ماہ کی میعاد)،</v>
      </c>
      <c r="U194" t="str">
        <f t="shared" si="56"/>
        <v>বৈধ পাসপোর্ট (ন্যূনতম ৬ মাসের মেয়াদ),</v>
      </c>
    </row>
    <row r="195" spans="1:21" x14ac:dyDescent="0.25">
      <c r="A195" t="s">
        <v>171</v>
      </c>
      <c r="B195" t="s">
        <v>339</v>
      </c>
      <c r="C195" t="str">
        <f t="shared" si="38"/>
        <v>Trang xác nhận DS-160,</v>
      </c>
      <c r="D195" t="str">
        <f t="shared" si="39"/>
        <v>DS-160 确认页、</v>
      </c>
      <c r="E195" t="str">
        <f t="shared" si="40"/>
        <v>DS-160 पुष्टिकरण पृष्ठ,</v>
      </c>
      <c r="F195" t="str">
        <f t="shared" si="41"/>
        <v>Página de confirmación del DS-160,</v>
      </c>
      <c r="G195" t="str">
        <f t="shared" si="42"/>
        <v>Page de confirmation du DS-160,</v>
      </c>
      <c r="H195" t="str">
        <f t="shared" si="43"/>
        <v>صفحة تأكيد DS-160 ،</v>
      </c>
      <c r="I195" t="str">
        <f t="shared" si="44"/>
        <v>страница подтверждения формы DS-160,</v>
      </c>
      <c r="J195" t="str">
        <f t="shared" si="45"/>
        <v>Página de confirmação do DS-160,</v>
      </c>
      <c r="K195" t="str">
        <f t="shared" si="46"/>
        <v>Halaman konfirmasi DS-160,</v>
      </c>
      <c r="L195" t="str">
        <f t="shared" si="47"/>
        <v>DS-160 Bestätigungsseite,</v>
      </c>
      <c r="M195" t="str">
        <f t="shared" si="48"/>
        <v>DS-160確認ページ、</v>
      </c>
      <c r="N195" t="str">
        <f t="shared" si="49"/>
        <v>DS-160 onay sayfası,</v>
      </c>
      <c r="O195" t="str">
        <f t="shared" si="50"/>
        <v>DS-160 확인 페이지,</v>
      </c>
      <c r="P195" t="str">
        <f t="shared" si="51"/>
        <v>Ukurasa wa uthibitisho wa DS-160,</v>
      </c>
      <c r="Q195" t="str">
        <f t="shared" si="52"/>
        <v>DS-160 ధృవీకరణ పేజీ,</v>
      </c>
      <c r="R195" t="str">
        <f t="shared" si="53"/>
        <v>डीएस -160 पुष्टी पृष्ठ,</v>
      </c>
      <c r="S195" t="str">
        <f t="shared" si="54"/>
        <v>DS-160 உறுதிப்படுத்தல் பக்கம்,</v>
      </c>
      <c r="T195" t="str">
        <f t="shared" si="55"/>
        <v>DS-160 تصدیقی صفحہ،</v>
      </c>
      <c r="U195" t="str">
        <f t="shared" si="56"/>
        <v>ডিএস-১৬০ নিশ্চিতকরণ পাতা,</v>
      </c>
    </row>
    <row r="196" spans="1:21" x14ac:dyDescent="0.25">
      <c r="A196" t="s">
        <v>172</v>
      </c>
      <c r="B196" t="s">
        <v>340</v>
      </c>
      <c r="C196" t="str">
        <f t="shared" ref="C196:C200" si="57">_xlfn.TRANSLATE($B196,"en","vi")</f>
        <v>Ảnh kiểu hộ chiếu,</v>
      </c>
      <c r="D196" t="str">
        <f t="shared" ref="D196:D200" si="58">_xlfn.TRANSLATE($B196,"en","zh-chs")</f>
        <v>护照式照片，</v>
      </c>
      <c r="E196" t="str">
        <f t="shared" ref="E196:E200" si="59">_xlfn.TRANSLATE($B196,"en","hi")</f>
        <v>पासपोर्ट शैली की तस्वीर,</v>
      </c>
      <c r="F196" t="str">
        <f t="shared" ref="F196:F200" si="60">_xlfn.TRANSLATE($B196,"en","es")</f>
        <v>Fotografía tipo pasaporte,</v>
      </c>
      <c r="G196" t="str">
        <f t="shared" ref="G196:G200" si="61">_xlfn.TRANSLATE($B196,"en","fr")</f>
        <v>Photographie de type passeport,</v>
      </c>
      <c r="H196" t="str">
        <f t="shared" ref="H196:H200" si="62">_xlfn.TRANSLATE($B196,"en","ar")</f>
        <v>صورة على غرار جواز السفر ،</v>
      </c>
      <c r="I196" t="str">
        <f t="shared" ref="I196:I200" si="63">_xlfn.TRANSLATE($B196,"en","ru")</f>
        <v>Фотография паспортного образца,</v>
      </c>
      <c r="J196" t="str">
        <f t="shared" ref="J196:J200" si="64">_xlfn.TRANSLATE($B196,"en","pt")</f>
        <v>Fotografia tipo passaporte,</v>
      </c>
      <c r="K196" t="str">
        <f t="shared" ref="K196:K200" si="65">_xlfn.TRANSLATE($B196,"en","id")</f>
        <v>Foto bergaya paspor,</v>
      </c>
      <c r="L196" t="str">
        <f t="shared" ref="L196:L200" si="66">_xlfn.TRANSLATE($B196,"en","de")</f>
        <v>Passfoto,</v>
      </c>
      <c r="M196" t="str">
        <f t="shared" ref="M196:M200" si="67">_xlfn.TRANSLATE($B196,"en","ja")</f>
        <v>パスポートスタイルの写真、</v>
      </c>
      <c r="N196" t="str">
        <f t="shared" ref="N196:N200" si="68">_xlfn.TRANSLATE($B196,"en","tr")</f>
        <v>Pasaport tarzı fotoğraf,</v>
      </c>
      <c r="O196" t="str">
        <f t="shared" ref="O196:O200" si="69">_xlfn.TRANSLATE($B196,"en","ko")</f>
        <v>여권용 사진,</v>
      </c>
      <c r="P196" t="str">
        <f t="shared" ref="P196:P200" si="70">_xlfn.TRANSLATE($B196,"en","sw")</f>
        <v>Picha ya mtindo wa pasipoti,</v>
      </c>
      <c r="Q196" t="str">
        <f t="shared" ref="Q196:Q200" si="71">_xlfn.TRANSLATE($B196,"en","te")</f>
        <v>పాస్ పోర్ట్ తరహా ఫోటో,</v>
      </c>
      <c r="R196" t="str">
        <f t="shared" ref="R196:R200" si="72">_xlfn.TRANSLATE($B196,"en","mr")</f>
        <v>पासपोर्ट स्टाईलचा फोटो,</v>
      </c>
      <c r="S196" t="str">
        <f t="shared" ref="S196:S200" si="73">_xlfn.TRANSLATE($B196,"en","ta")</f>
        <v>பாஸ்போர்ட் பாணி புகைப்படம்,</v>
      </c>
      <c r="T196" t="str">
        <f t="shared" ref="T196:T200" si="74">_xlfn.TRANSLATE($B196,"en","ur")</f>
        <v>پاسپورٹ کی طرز کی تصویر،</v>
      </c>
      <c r="U196" t="str">
        <f t="shared" ref="U196:U200" si="75">_xlfn.TRANSLATE($B196,"en","bn")</f>
        <v>পাসপোর্ট স্টাইলের ছবি,</v>
      </c>
    </row>
    <row r="197" spans="1:21" x14ac:dyDescent="0.25">
      <c r="A197" t="s">
        <v>173</v>
      </c>
      <c r="B197" t="s">
        <v>341</v>
      </c>
      <c r="C197" t="str">
        <f t="shared" si="57"/>
        <v>Tài liệu tài chính (sao kê ngân hàng, chứng minh thu nhập),</v>
      </c>
      <c r="D197" t="str">
        <f t="shared" si="58"/>
        <v>财务文件（银行对账单、收入证明），</v>
      </c>
      <c r="E197" t="str">
        <f t="shared" si="59"/>
        <v>वित्तीय दस्तावेज (बैंक स्टेटमेंट, आय प्रमाण),</v>
      </c>
      <c r="F197" t="str">
        <f t="shared" si="60"/>
        <v>Documentos financieros (extractos bancarios, comprobantes de ingresos),</v>
      </c>
      <c r="G197" t="str">
        <f t="shared" si="61"/>
        <v>Documents financiers (relevés bancaires, justificatifs de revenus),</v>
      </c>
      <c r="H197" t="str">
        <f t="shared" si="62"/>
        <v>المستندات المالية (كشوف الحسابات المصرفية ، إثبات الدخل) ،</v>
      </c>
      <c r="I197" t="str">
        <f t="shared" si="63"/>
        <v>Финансовые документы (выписки с банковского счета, справка о доходах),</v>
      </c>
      <c r="J197" t="str">
        <f t="shared" si="64"/>
        <v>Documentos financeiros (extratos bancários, comprovante de renda),</v>
      </c>
      <c r="K197" t="str">
        <f t="shared" si="65"/>
        <v>Dokumen keuangan (laporan bank, bukti pendapatan),</v>
      </c>
      <c r="L197" t="str">
        <f t="shared" si="66"/>
        <v>Finanzdokumente (Kontoauszüge, Einkommensnachweise),</v>
      </c>
      <c r="M197" t="str">
        <f t="shared" si="67"/>
        <v>財務書類(銀行取引明細書、収入証明)、</v>
      </c>
      <c r="N197" t="str">
        <f t="shared" si="68"/>
        <v>Finansal belgeler (banka hesap özetleri, gelir kanıtı),</v>
      </c>
      <c r="O197" t="str">
        <f t="shared" si="69"/>
        <v>재무 문서(은행 거래 내역서, 소득 증명서),</v>
      </c>
      <c r="P197" t="str">
        <f t="shared" si="70"/>
        <v>Nyaraka za kifedha (taarifa za benki, uthibitisho wa mapato),</v>
      </c>
      <c r="Q197" t="str">
        <f t="shared" si="71"/>
        <v>ఫైనాన్షియల్ డాక్యుమెంట్స్ (బ్యాంక్ స్టేట్ మెంట్లు, ఇన్ కమ్ ప్రూఫ్),</v>
      </c>
      <c r="R197" t="str">
        <f t="shared" si="72"/>
        <v>आर्थिक कागदपत्रे (बँक स्टेटमेंट, इन्कम प्रूफ),</v>
      </c>
      <c r="S197" t="str">
        <f t="shared" si="73"/>
        <v>நிதி ஆவணங்கள் (வங்கி அறிக்கைகள், வருமானச் சான்று),</v>
      </c>
      <c r="T197" t="str">
        <f t="shared" si="74"/>
        <v>مالی دستاویزات (بینک اسٹیٹمنٹ، آمدنی کا ثبوت)،</v>
      </c>
      <c r="U197" t="str">
        <f t="shared" si="75"/>
        <v>আর্থিক নথি (ব্যাঙ্ক স্টেটমেন্ট, আয়ের প্রমাণ),</v>
      </c>
    </row>
    <row r="198" spans="1:21" x14ac:dyDescent="0.25">
      <c r="A198" t="s">
        <v>174</v>
      </c>
      <c r="B198" t="s">
        <v>342</v>
      </c>
      <c r="C198" t="str">
        <f t="shared" si="57"/>
        <v>Hành trình du lịch và bằng chứng chỗ ở,</v>
      </c>
      <c r="D198" t="str">
        <f t="shared" si="58"/>
        <v>旅行行程和住宿证明，</v>
      </c>
      <c r="E198" t="str">
        <f t="shared" si="59"/>
        <v>यात्रा कार्यक्रम और आवास प्रमाण,</v>
      </c>
      <c r="F198" t="str">
        <f t="shared" si="60"/>
        <v>Itinerario de viaje y comprobante de alojamiento,</v>
      </c>
      <c r="G198" t="str">
        <f t="shared" si="61"/>
        <v>Justificatif d’itinéraire de voyage et d’hébergement,</v>
      </c>
      <c r="H198" t="str">
        <f t="shared" si="62"/>
        <v>خط سير الرحلة وإثبات الإقامة ،</v>
      </c>
      <c r="I198" t="str">
        <f t="shared" si="63"/>
        <v>Подтверждение маршрута путешествия и проживания,</v>
      </c>
      <c r="J198" t="str">
        <f t="shared" si="64"/>
        <v>Itinerário de viagem e comprovante de acomodação,</v>
      </c>
      <c r="K198" t="str">
        <f t="shared" si="65"/>
        <v>Rencana perjalanan dan bukti akomodasi,</v>
      </c>
      <c r="L198" t="str">
        <f t="shared" si="66"/>
        <v>Reiseroute und Unterkunftsnachweis,</v>
      </c>
      <c r="M198" t="str">
        <f t="shared" si="67"/>
        <v>旅行の旅程表と宿泊証明、</v>
      </c>
      <c r="N198" t="str">
        <f t="shared" si="68"/>
        <v>Seyahat güzergahı ve konaklama kanıtı,</v>
      </c>
      <c r="O198" t="str">
        <f t="shared" si="69"/>
        <v>여행 일정 및 숙박 증명서,</v>
      </c>
      <c r="P198" t="str">
        <f t="shared" si="70"/>
        <v>Ratiba ya kusafiri na uthibitisho wa malazi,</v>
      </c>
      <c r="Q198" t="str">
        <f t="shared" si="71"/>
        <v>ప్రయాణ ప్రణాళిక మరియు వసతి రుజువు,</v>
      </c>
      <c r="R198" t="str">
        <f t="shared" si="72"/>
        <v>प्रवासाचा कार्यक्रम आणि निवासाचा पुरावा,</v>
      </c>
      <c r="S198" t="str">
        <f t="shared" si="73"/>
        <v>பயண பயணம் மற்றும் தங்குமிட சான்று,</v>
      </c>
      <c r="T198" t="str">
        <f t="shared" si="74"/>
        <v>سفر نامہ اور رہائش کا ثبوت،</v>
      </c>
      <c r="U198" t="str">
        <f t="shared" si="75"/>
        <v>ভ্রমণ পথ ও আবাসন প্রমাণ,</v>
      </c>
    </row>
    <row r="199" spans="1:21" x14ac:dyDescent="0.25">
      <c r="A199" t="s">
        <v>175</v>
      </c>
      <c r="B199" t="s">
        <v>343</v>
      </c>
      <c r="C199" t="str">
        <f t="shared" si="57"/>
        <v>Mẫu đơn xin thị thực đã điền đầy đủ,</v>
      </c>
      <c r="D199" t="str">
        <f t="shared" si="58"/>
        <v>填妥的签证申请表，</v>
      </c>
      <c r="E199" t="str">
        <f t="shared" si="59"/>
        <v>पूरा वीजा आवेदन पत्र,</v>
      </c>
      <c r="F199" t="str">
        <f t="shared" si="60"/>
        <v>Formulario de solicitud de visado cumplimentado,</v>
      </c>
      <c r="G199" t="str">
        <f t="shared" si="61"/>
        <v>Formulaire de demande de visa complété,</v>
      </c>
      <c r="H199" t="str">
        <f t="shared" si="62"/>
        <v>استمارة طلب التأشيرة المكتملة،</v>
      </c>
      <c r="I199" t="str">
        <f t="shared" si="63"/>
        <v>Заполненная визовая анкета,</v>
      </c>
      <c r="J199" t="str">
        <f t="shared" si="64"/>
        <v>Formulário de solicitação de visto preenchido,</v>
      </c>
      <c r="K199" t="str">
        <f t="shared" si="65"/>
        <v>Formulir aplikasi visa yang telah diisi,</v>
      </c>
      <c r="L199" t="str">
        <f t="shared" si="66"/>
        <v>Ausgefülltes Visumantragsformular,</v>
      </c>
      <c r="M199" t="str">
        <f t="shared" si="67"/>
        <v>ビザ申請書に記入し、</v>
      </c>
      <c r="N199" t="str">
        <f t="shared" si="68"/>
        <v>Doldurulmuş vize başvuru formu,</v>
      </c>
      <c r="O199" t="str">
        <f t="shared" si="69"/>
        <v>작성된 비자 신청서,</v>
      </c>
      <c r="P199" t="str">
        <f t="shared" si="70"/>
        <v>Fomu ya maombi ya visa iliyojazwa,</v>
      </c>
      <c r="Q199" t="str">
        <f t="shared" si="71"/>
        <v>పూర్తి చేసిన వీసా దరఖాస్తు ఫారం,</v>
      </c>
      <c r="R199" t="str">
        <f t="shared" si="72"/>
        <v>व्हिसा अर्ज भरला,</v>
      </c>
      <c r="S199" t="str">
        <f t="shared" si="73"/>
        <v>பூர்த்தி செய்யப்பட்ட விசா விண்ணப்ப படிவம்,</v>
      </c>
      <c r="T199" t="str">
        <f t="shared" si="74"/>
        <v>مکمل ویزا درخواست فارم،</v>
      </c>
      <c r="U199" t="str">
        <f t="shared" si="75"/>
        <v>পূরণ করা ভিসা আবেদন ফর্ম,</v>
      </c>
    </row>
    <row r="200" spans="1:21" x14ac:dyDescent="0.25">
      <c r="A200" t="s">
        <v>176</v>
      </c>
      <c r="B200" t="s">
        <v>344</v>
      </c>
      <c r="C200" t="str">
        <f t="shared" si="57"/>
        <v>Tài liệu hỗ trợ (thay đổi tùy theo loại thị thực)</v>
      </c>
      <c r="D200" t="str">
        <f t="shared" si="58"/>
        <v>证明文件（因签证类型而异）</v>
      </c>
      <c r="E200" t="str">
        <f t="shared" si="59"/>
        <v>सहायक दस्तावेज (वीज़ा प्रकार के अनुसार भिन्न होता है)</v>
      </c>
      <c r="F200" t="str">
        <f t="shared" si="60"/>
        <v>Documentos de respaldo (varía según el tipo de visa)</v>
      </c>
      <c r="G200" t="str">
        <f t="shared" si="61"/>
        <v>Pièces justificatives (varie selon le type de visa)</v>
      </c>
      <c r="H200" t="str">
        <f t="shared" si="62"/>
        <v>المستندات الداعمة (تختلف حسب نوع التأشيرة)</v>
      </c>
      <c r="I200" t="str">
        <f t="shared" si="63"/>
        <v>Подтверждающие документы (зависит от типа визы)</v>
      </c>
      <c r="J200" t="str">
        <f t="shared" si="64"/>
        <v>Documentos comprovativos (varia de acordo com o tipo de visto)</v>
      </c>
      <c r="K200" t="str">
        <f t="shared" si="65"/>
        <v>Dokumen pendukung (bervariasi menurut jenis visa)</v>
      </c>
      <c r="L200" t="str">
        <f t="shared" si="66"/>
        <v>Unterstützende Dokumente (variiert je nach Visumtyp)</v>
      </c>
      <c r="M200" t="str">
        <f t="shared" si="67"/>
        <v>補足書類(ビザの種類によって異なります)</v>
      </c>
      <c r="N200" t="str">
        <f t="shared" si="68"/>
        <v>Destekleyici belgeler (vize türüne göre değişir)</v>
      </c>
      <c r="O200" t="str">
        <f t="shared" si="69"/>
        <v>증빙 서류(비자 유형에 따라 다름)</v>
      </c>
      <c r="P200" t="str">
        <f t="shared" si="70"/>
        <v>Nyaraka zinazounga mkono (hutofautiana kulingana na aina ya visa)</v>
      </c>
      <c r="Q200" t="str">
        <f t="shared" si="71"/>
        <v>సపోర్టింగ్ డాక్యుమెంట్ లు (వీసా రకాన్ని బట్టి మారుతుంది)</v>
      </c>
      <c r="R200" t="str">
        <f t="shared" si="72"/>
        <v>सहाय्यक कागदपत्रे (व्हिसा प्रकारानुसार बदलतात)</v>
      </c>
      <c r="S200" t="str">
        <f t="shared" si="73"/>
        <v>உறுதிப்படுத்தும் ஆவணங்கள் (விசா வகையைப் பொறுத்து வேறுபடும்)</v>
      </c>
      <c r="T200" t="str">
        <f t="shared" si="74"/>
        <v>معاون دستاویزات (ویزا کی قسم کے لحاظ سے مختلف ہوتی ہے)</v>
      </c>
      <c r="U200" t="str">
        <f t="shared" si="75"/>
        <v>সাপোর্টিং ডকুমেন্টস (ভিসার ধরন অনুসারে পরিবর্তিত হয়)</v>
      </c>
    </row>
    <row r="201" spans="1:21" x14ac:dyDescent="0.25">
      <c r="A201"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de Vlaam</dc:creator>
  <cp:lastModifiedBy>Dirk de Vlaam</cp:lastModifiedBy>
  <dcterms:created xsi:type="dcterms:W3CDTF">2025-06-12T09:34:37Z</dcterms:created>
  <dcterms:modified xsi:type="dcterms:W3CDTF">2025-06-12T09:51:03Z</dcterms:modified>
</cp:coreProperties>
</file>