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workspace\JHU\605.202\Sorts\"/>
    </mc:Choice>
  </mc:AlternateContent>
  <bookViews>
    <workbookView xWindow="0" yWindow="0" windowWidth="30720" windowHeight="14100"/>
  </bookViews>
  <sheets>
    <sheet name="Ascending" sheetId="1" r:id="rId1"/>
    <sheet name="AscendingRaw" sheetId="4" r:id="rId2"/>
    <sheet name="Reverse" sheetId="2" r:id="rId3"/>
    <sheet name="ReverseRaw" sheetId="5" r:id="rId4"/>
    <sheet name="Random" sheetId="3" r:id="rId5"/>
    <sheet name="RandomRaw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B11" i="3"/>
  <c r="C11" i="3"/>
  <c r="D11" i="3"/>
  <c r="E11" i="3"/>
  <c r="B10" i="3"/>
  <c r="C10" i="3"/>
  <c r="D10" i="3"/>
  <c r="B9" i="3"/>
  <c r="C9" i="3"/>
  <c r="D9" i="3"/>
  <c r="E9" i="3"/>
  <c r="C8" i="3"/>
  <c r="D8" i="3"/>
  <c r="E8" i="3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F3" i="3"/>
  <c r="G3" i="3"/>
  <c r="B8" i="3" s="1"/>
  <c r="H3" i="3"/>
  <c r="I3" i="3"/>
  <c r="J3" i="3"/>
  <c r="L3" i="3"/>
  <c r="M3" i="3"/>
  <c r="N3" i="3"/>
  <c r="O3" i="3"/>
  <c r="P3" i="3"/>
  <c r="R3" i="3"/>
  <c r="S3" i="3"/>
  <c r="T3" i="3"/>
  <c r="U3" i="3"/>
  <c r="V3" i="3"/>
  <c r="E10" i="3" s="1"/>
  <c r="X3" i="3"/>
  <c r="Y3" i="3"/>
  <c r="Z3" i="3"/>
  <c r="AA3" i="3"/>
  <c r="AB3" i="3"/>
  <c r="B3" i="6"/>
  <c r="B3" i="3" s="1"/>
  <c r="C7" i="3" s="1"/>
  <c r="C3" i="6"/>
  <c r="C3" i="3" s="1"/>
  <c r="D7" i="3" s="1"/>
  <c r="D3" i="6"/>
  <c r="D3" i="3" s="1"/>
  <c r="E7" i="3" s="1"/>
  <c r="E3" i="6"/>
  <c r="E3" i="3" s="1"/>
  <c r="F7" i="3" s="1"/>
  <c r="B11" i="2"/>
  <c r="C11" i="2"/>
  <c r="D11" i="2"/>
  <c r="E11" i="2"/>
  <c r="F11" i="2"/>
  <c r="B10" i="2"/>
  <c r="C10" i="2"/>
  <c r="D10" i="2"/>
  <c r="E10" i="2"/>
  <c r="F10" i="2"/>
  <c r="B9" i="2"/>
  <c r="C9" i="2"/>
  <c r="D9" i="2"/>
  <c r="E9" i="2"/>
  <c r="F9" i="2"/>
  <c r="B8" i="2"/>
  <c r="C8" i="2"/>
  <c r="D8" i="2"/>
  <c r="F8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F3" i="2"/>
  <c r="G3" i="2"/>
  <c r="H3" i="2"/>
  <c r="I3" i="2"/>
  <c r="J3" i="2"/>
  <c r="E8" i="2" s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C3" i="6"/>
  <c r="AC3" i="3" s="1"/>
  <c r="F11" i="3" s="1"/>
  <c r="AB3" i="6"/>
  <c r="AA3" i="6"/>
  <c r="Z3" i="6"/>
  <c r="Y3" i="6"/>
  <c r="W3" i="6"/>
  <c r="W3" i="3" s="1"/>
  <c r="F10" i="3" s="1"/>
  <c r="V3" i="6"/>
  <c r="U3" i="6"/>
  <c r="T3" i="6"/>
  <c r="S3" i="6"/>
  <c r="Q3" i="6"/>
  <c r="Q3" i="3" s="1"/>
  <c r="F9" i="3" s="1"/>
  <c r="P3" i="6"/>
  <c r="O3" i="6"/>
  <c r="N3" i="6"/>
  <c r="M3" i="6"/>
  <c r="K3" i="6"/>
  <c r="K3" i="3" s="1"/>
  <c r="F8" i="3" s="1"/>
  <c r="J3" i="6"/>
  <c r="I3" i="6"/>
  <c r="H3" i="6"/>
  <c r="G3" i="6"/>
  <c r="A3" i="6"/>
  <c r="A3" i="3" s="1"/>
  <c r="B7" i="3" s="1"/>
  <c r="AC3" i="5"/>
  <c r="AB3" i="5"/>
  <c r="AA3" i="5"/>
  <c r="Z3" i="5"/>
  <c r="Y3" i="5"/>
  <c r="W3" i="5"/>
  <c r="V3" i="5"/>
  <c r="U3" i="5"/>
  <c r="T3" i="5"/>
  <c r="S3" i="5"/>
  <c r="Q3" i="5"/>
  <c r="P3" i="5"/>
  <c r="O3" i="5"/>
  <c r="N3" i="5"/>
  <c r="M3" i="5"/>
  <c r="K3" i="5"/>
  <c r="J3" i="5"/>
  <c r="I3" i="5"/>
  <c r="H3" i="5"/>
  <c r="G3" i="5"/>
  <c r="E3" i="5"/>
  <c r="E3" i="2" s="1"/>
  <c r="D3" i="5"/>
  <c r="D3" i="2" s="1"/>
  <c r="C3" i="5"/>
  <c r="C3" i="2" s="1"/>
  <c r="B3" i="5"/>
  <c r="B3" i="2" s="1"/>
  <c r="A3" i="5"/>
  <c r="A3" i="2" s="1"/>
  <c r="AC3" i="4"/>
  <c r="AB3" i="4"/>
  <c r="AA3" i="4"/>
  <c r="Z3" i="4"/>
  <c r="Y3" i="4"/>
  <c r="W3" i="4"/>
  <c r="V3" i="4"/>
  <c r="U3" i="4"/>
  <c r="T3" i="4"/>
  <c r="S3" i="4"/>
  <c r="Q3" i="4"/>
  <c r="P3" i="4"/>
  <c r="O3" i="4"/>
  <c r="N3" i="4"/>
  <c r="M3" i="4"/>
  <c r="K3" i="4"/>
  <c r="J3" i="4"/>
  <c r="I3" i="4"/>
  <c r="H3" i="4"/>
  <c r="G3" i="4"/>
  <c r="B3" i="4"/>
  <c r="C3" i="4"/>
  <c r="D3" i="4"/>
  <c r="E3" i="4"/>
  <c r="A3" i="4"/>
  <c r="A1" i="1" l="1"/>
  <c r="G1" i="1"/>
  <c r="M1" i="1"/>
  <c r="S1" i="1"/>
  <c r="Y1" i="1"/>
  <c r="A2" i="1"/>
  <c r="B2" i="1"/>
  <c r="C2" i="1"/>
  <c r="D2" i="1"/>
  <c r="E2" i="1"/>
  <c r="G2" i="1"/>
  <c r="H2" i="1"/>
  <c r="I2" i="1"/>
  <c r="J2" i="1"/>
  <c r="K2" i="1"/>
  <c r="M2" i="1"/>
  <c r="N2" i="1"/>
  <c r="O2" i="1"/>
  <c r="P2" i="1"/>
  <c r="Q2" i="1"/>
  <c r="S2" i="1"/>
  <c r="T2" i="1"/>
  <c r="U2" i="1"/>
  <c r="V2" i="1"/>
  <c r="W2" i="1"/>
  <c r="Y2" i="1"/>
  <c r="Z2" i="1"/>
  <c r="AA2" i="1"/>
  <c r="AB2" i="1"/>
  <c r="AC2" i="1"/>
  <c r="A3" i="1"/>
  <c r="B7" i="1" s="1"/>
  <c r="M3" i="1"/>
  <c r="B9" i="1" s="1"/>
  <c r="N3" i="1"/>
  <c r="C9" i="1" s="1"/>
  <c r="O3" i="1"/>
  <c r="D9" i="1" s="1"/>
  <c r="Q3" i="1"/>
  <c r="F9" i="1" s="1"/>
  <c r="S3" i="1"/>
  <c r="B10" i="1" s="1"/>
  <c r="T3" i="1"/>
  <c r="C10" i="1" s="1"/>
  <c r="U3" i="1"/>
  <c r="D10" i="1" s="1"/>
  <c r="W3" i="1"/>
  <c r="F10" i="1" s="1"/>
  <c r="Y3" i="1"/>
  <c r="B11" i="1" s="1"/>
  <c r="Z3" i="1"/>
  <c r="C11" i="1" s="1"/>
  <c r="AA3" i="1"/>
  <c r="D11" i="1" s="1"/>
  <c r="AB3" i="1"/>
  <c r="E11" i="1" s="1"/>
  <c r="AC3" i="1"/>
  <c r="F11" i="1" s="1"/>
  <c r="V3" i="1"/>
  <c r="E10" i="1" s="1"/>
  <c r="P3" i="1"/>
  <c r="E9" i="1" s="1"/>
  <c r="K3" i="1"/>
  <c r="F8" i="1" s="1"/>
  <c r="J3" i="1"/>
  <c r="E8" i="1" s="1"/>
  <c r="I3" i="1"/>
  <c r="D8" i="1" s="1"/>
  <c r="H3" i="1"/>
  <c r="C8" i="1" s="1"/>
  <c r="G3" i="1"/>
  <c r="B8" i="1" s="1"/>
  <c r="B3" i="1"/>
  <c r="C7" i="1" s="1"/>
  <c r="C3" i="1"/>
  <c r="D7" i="1" s="1"/>
  <c r="D3" i="1"/>
  <c r="E7" i="1" s="1"/>
  <c r="E3" i="1"/>
  <c r="F7" i="1" s="1"/>
</calcChain>
</file>

<file path=xl/sharedStrings.xml><?xml version="1.0" encoding="utf-8"?>
<sst xmlns="http://schemas.openxmlformats.org/spreadsheetml/2006/main" count="36" uniqueCount="9">
  <si>
    <t>Quicksort</t>
  </si>
  <si>
    <t>Quicksort50</t>
  </si>
  <si>
    <t>Quicksort100</t>
  </si>
  <si>
    <t>QuicksortMed3</t>
  </si>
  <si>
    <t>FileSize</t>
  </si>
  <si>
    <t>NaturalMergeSort</t>
  </si>
  <si>
    <t>Ascending</t>
  </si>
  <si>
    <t>Reverse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</si>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</sst>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1" xfId="0" applyFon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Ascending Order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Ascending!$A$7</c:f>
              <c:strCache>
                <c:ptCount val="1"/>
                <c:pt idx="0">
                  <c:v>NaturalMergeSort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Ascending!$B$7:$F$7</c:f>
              <c:numCache>
                <c:formatCode>0</c:formatCode>
                <c:ptCount val="5"/>
                <c:pt idx="0">
                  <c:v>1096.375</c:v>
                </c:pt>
                <c:pt idx="1">
                  <c:v>1334.0625</c:v>
                </c:pt>
                <c:pt idx="2">
                  <c:v>1407</c:v>
                </c:pt>
                <c:pt idx="3">
                  <c:v>1772.375</c:v>
                </c:pt>
                <c:pt idx="4">
                  <c:v>2667.6875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Ascending!$A$8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Ascending!$B$8:$F$8</c:f>
              <c:numCache>
                <c:formatCode>0</c:formatCode>
                <c:ptCount val="5"/>
                <c:pt idx="0">
                  <c:v>347.125</c:v>
                </c:pt>
                <c:pt idx="1">
                  <c:v>548.25</c:v>
                </c:pt>
                <c:pt idx="2">
                  <c:v>511.4375</c:v>
                </c:pt>
                <c:pt idx="3">
                  <c:v>767.375</c:v>
                </c:pt>
                <c:pt idx="4">
                  <c:v>767.375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Ascending!$A$9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Ascending!$B$9:$F$9</c:f>
              <c:numCache>
                <c:formatCode>0</c:formatCode>
                <c:ptCount val="5"/>
                <c:pt idx="0">
                  <c:v>438.4375</c:v>
                </c:pt>
                <c:pt idx="1">
                  <c:v>529.875</c:v>
                </c:pt>
                <c:pt idx="2">
                  <c:v>566.5625</c:v>
                </c:pt>
                <c:pt idx="3">
                  <c:v>1169.5</c:v>
                </c:pt>
                <c:pt idx="4">
                  <c:v>603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Ascending!$A$10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Ascending!$B$10:$F$10</c:f>
              <c:numCache>
                <c:formatCode>0</c:formatCode>
                <c:ptCount val="5"/>
                <c:pt idx="0">
                  <c:v>767.3125</c:v>
                </c:pt>
                <c:pt idx="1">
                  <c:v>1096.3125</c:v>
                </c:pt>
                <c:pt idx="2">
                  <c:v>785.6875</c:v>
                </c:pt>
                <c:pt idx="3">
                  <c:v>694.5625</c:v>
                </c:pt>
                <c:pt idx="4">
                  <c:v>749.3125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Ascending!$A$11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Ascending!$B$11:$F$11</c:f>
              <c:numCache>
                <c:formatCode>0</c:formatCode>
                <c:ptCount val="5"/>
                <c:pt idx="0">
                  <c:v>292.3125</c:v>
                </c:pt>
                <c:pt idx="1">
                  <c:v>329.1875</c:v>
                </c:pt>
                <c:pt idx="2">
                  <c:v>712.5</c:v>
                </c:pt>
                <c:pt idx="3">
                  <c:v>858.8125</c:v>
                </c:pt>
                <c:pt idx="4">
                  <c:v>1206.125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344624"/>
        <c:axId val="-1461333200"/>
      </c:scatterChart>
      <c:valAx>
        <c:axId val="-146134462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33200"/>
        <c:crosses val="autoZero"/>
        <c:crossBetween val="midCat"/>
      </c:valAx>
      <c:valAx>
        <c:axId val="-14613332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4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Ascending Order Data (Quicksort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Ascending!$A$8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Ascending!$B$8:$F$8</c:f>
              <c:numCache>
                <c:formatCode>0</c:formatCode>
                <c:ptCount val="5"/>
                <c:pt idx="0">
                  <c:v>347.125</c:v>
                </c:pt>
                <c:pt idx="1">
                  <c:v>548.25</c:v>
                </c:pt>
                <c:pt idx="2">
                  <c:v>511.4375</c:v>
                </c:pt>
                <c:pt idx="3">
                  <c:v>767.375</c:v>
                </c:pt>
                <c:pt idx="4">
                  <c:v>767.375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Ascending!$A$9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Ascending!$B$9:$F$9</c:f>
              <c:numCache>
                <c:formatCode>0</c:formatCode>
                <c:ptCount val="5"/>
                <c:pt idx="0">
                  <c:v>438.4375</c:v>
                </c:pt>
                <c:pt idx="1">
                  <c:v>529.875</c:v>
                </c:pt>
                <c:pt idx="2">
                  <c:v>566.5625</c:v>
                </c:pt>
                <c:pt idx="3">
                  <c:v>1169.5</c:v>
                </c:pt>
                <c:pt idx="4">
                  <c:v>603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Ascending!$A$10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Ascending!$B$10:$F$10</c:f>
              <c:numCache>
                <c:formatCode>0</c:formatCode>
                <c:ptCount val="5"/>
                <c:pt idx="0">
                  <c:v>767.3125</c:v>
                </c:pt>
                <c:pt idx="1">
                  <c:v>1096.3125</c:v>
                </c:pt>
                <c:pt idx="2">
                  <c:v>785.6875</c:v>
                </c:pt>
                <c:pt idx="3">
                  <c:v>694.5625</c:v>
                </c:pt>
                <c:pt idx="4">
                  <c:v>749.3125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Ascending!$A$11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Ascending!$B$6:$F$6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Ascending!$B$11:$F$11</c:f>
              <c:numCache>
                <c:formatCode>0</c:formatCode>
                <c:ptCount val="5"/>
                <c:pt idx="0">
                  <c:v>292.3125</c:v>
                </c:pt>
                <c:pt idx="1">
                  <c:v>329.1875</c:v>
                </c:pt>
                <c:pt idx="2">
                  <c:v>712.5</c:v>
                </c:pt>
                <c:pt idx="3">
                  <c:v>858.8125</c:v>
                </c:pt>
                <c:pt idx="4">
                  <c:v>1206.125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9713744"/>
        <c:axId val="-969719184"/>
      </c:scatterChart>
      <c:valAx>
        <c:axId val="-96971374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19184"/>
        <c:crosses val="autoZero"/>
        <c:crossBetween val="midCat"/>
      </c:valAx>
      <c:valAx>
        <c:axId val="-96971918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1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Reverse!$A$7</c:f>
              <c:strCache>
                <c:ptCount val="1"/>
                <c:pt idx="0">
                  <c:v>NaturalMergeSort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Reverse!$B$7:$F$7</c:f>
              <c:numCache>
                <c:formatCode>0</c:formatCode>
                <c:ptCount val="5"/>
                <c:pt idx="0">
                  <c:v>603.125</c:v>
                </c:pt>
                <c:pt idx="1">
                  <c:v>1114.5625</c:v>
                </c:pt>
                <c:pt idx="2">
                  <c:v>1242.4375</c:v>
                </c:pt>
                <c:pt idx="3">
                  <c:v>2210.9375</c:v>
                </c:pt>
                <c:pt idx="4">
                  <c:v>5061.3125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Reverse!$A$8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Reverse!$B$8:$F$8</c:f>
              <c:numCache>
                <c:formatCode>0</c:formatCode>
                <c:ptCount val="5"/>
                <c:pt idx="0">
                  <c:v>365.375</c:v>
                </c:pt>
                <c:pt idx="1">
                  <c:v>511.4375</c:v>
                </c:pt>
                <c:pt idx="2">
                  <c:v>584.625</c:v>
                </c:pt>
                <c:pt idx="3">
                  <c:v>968.3125</c:v>
                </c:pt>
                <c:pt idx="4">
                  <c:v>877.3125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Reverse!$A$9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Reverse!$B$9:$F$9</c:f>
              <c:numCache>
                <c:formatCode>0</c:formatCode>
                <c:ptCount val="5"/>
                <c:pt idx="0">
                  <c:v>402.25</c:v>
                </c:pt>
                <c:pt idx="1">
                  <c:v>529.875</c:v>
                </c:pt>
                <c:pt idx="2">
                  <c:v>511.625</c:v>
                </c:pt>
                <c:pt idx="3">
                  <c:v>1187.5</c:v>
                </c:pt>
                <c:pt idx="4">
                  <c:v>1114.4375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Reverse!$A$10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Reverse!$B$10:$F$10</c:f>
              <c:numCache>
                <c:formatCode>0</c:formatCode>
                <c:ptCount val="5"/>
                <c:pt idx="0">
                  <c:v>438.5</c:v>
                </c:pt>
                <c:pt idx="1">
                  <c:v>803.75</c:v>
                </c:pt>
                <c:pt idx="2">
                  <c:v>712.6875</c:v>
                </c:pt>
                <c:pt idx="3">
                  <c:v>767.3125</c:v>
                </c:pt>
                <c:pt idx="4">
                  <c:v>730.9375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Reverse!$A$11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Reverse!$B$11:$F$11</c:f>
              <c:numCache>
                <c:formatCode>0</c:formatCode>
                <c:ptCount val="5"/>
                <c:pt idx="0">
                  <c:v>475.25</c:v>
                </c:pt>
                <c:pt idx="1">
                  <c:v>621.375</c:v>
                </c:pt>
                <c:pt idx="2">
                  <c:v>602.8125</c:v>
                </c:pt>
                <c:pt idx="3">
                  <c:v>529.9375</c:v>
                </c:pt>
                <c:pt idx="4">
                  <c:v>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353328"/>
        <c:axId val="-1461341360"/>
      </c:scatterChart>
      <c:valAx>
        <c:axId val="-146135332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41360"/>
        <c:crosses val="autoZero"/>
        <c:crossBetween val="midCat"/>
      </c:valAx>
      <c:valAx>
        <c:axId val="-14613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5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Reverse Ordered</a:t>
            </a:r>
            <a:r>
              <a:rPr lang="en-US" baseline="0"/>
              <a:t> Data (Quicksorts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Reverse!$A$8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Reverse!$B$8:$F$8</c:f>
              <c:numCache>
                <c:formatCode>0</c:formatCode>
                <c:ptCount val="5"/>
                <c:pt idx="0">
                  <c:v>365.375</c:v>
                </c:pt>
                <c:pt idx="1">
                  <c:v>511.4375</c:v>
                </c:pt>
                <c:pt idx="2">
                  <c:v>584.625</c:v>
                </c:pt>
                <c:pt idx="3">
                  <c:v>968.3125</c:v>
                </c:pt>
                <c:pt idx="4">
                  <c:v>877.3125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Reverse!$A$9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Reverse!$B$9:$F$9</c:f>
              <c:numCache>
                <c:formatCode>0</c:formatCode>
                <c:ptCount val="5"/>
                <c:pt idx="0">
                  <c:v>402.25</c:v>
                </c:pt>
                <c:pt idx="1">
                  <c:v>529.875</c:v>
                </c:pt>
                <c:pt idx="2">
                  <c:v>511.625</c:v>
                </c:pt>
                <c:pt idx="3">
                  <c:v>1187.5</c:v>
                </c:pt>
                <c:pt idx="4">
                  <c:v>1114.4375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Reverse!$A$10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Reverse!$B$10:$F$10</c:f>
              <c:numCache>
                <c:formatCode>0</c:formatCode>
                <c:ptCount val="5"/>
                <c:pt idx="0">
                  <c:v>438.5</c:v>
                </c:pt>
                <c:pt idx="1">
                  <c:v>803.75</c:v>
                </c:pt>
                <c:pt idx="2">
                  <c:v>712.6875</c:v>
                </c:pt>
                <c:pt idx="3">
                  <c:v>767.3125</c:v>
                </c:pt>
                <c:pt idx="4">
                  <c:v>730.9375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Reverse!$A$11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Reverse!$B$6:$F$6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Reverse!$B$11:$F$11</c:f>
              <c:numCache>
                <c:formatCode>0</c:formatCode>
                <c:ptCount val="5"/>
                <c:pt idx="0">
                  <c:v>475.25</c:v>
                </c:pt>
                <c:pt idx="1">
                  <c:v>621.375</c:v>
                </c:pt>
                <c:pt idx="2">
                  <c:v>602.8125</c:v>
                </c:pt>
                <c:pt idx="3">
                  <c:v>529.9375</c:v>
                </c:pt>
                <c:pt idx="4">
                  <c:v>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1496432"/>
        <c:axId val="-1531498064"/>
      </c:scatterChart>
      <c:valAx>
        <c:axId val="-1531496432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498064"/>
        <c:crosses val="autoZero"/>
        <c:crossBetween val="midCat"/>
      </c:valAx>
      <c:valAx>
        <c:axId val="-15314980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14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Ordered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Random!$A$7</c:f>
              <c:strCache>
                <c:ptCount val="1"/>
                <c:pt idx="0">
                  <c:v>NaturalMergeSort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Random!$B$7:$F$7</c:f>
              <c:numCache>
                <c:formatCode>0</c:formatCode>
                <c:ptCount val="5"/>
                <c:pt idx="0">
                  <c:v>931.8125</c:v>
                </c:pt>
                <c:pt idx="1">
                  <c:v>1187.8125</c:v>
                </c:pt>
                <c:pt idx="2">
                  <c:v>1407.0625</c:v>
                </c:pt>
                <c:pt idx="3">
                  <c:v>1297.3125</c:v>
                </c:pt>
                <c:pt idx="4">
                  <c:v>4220.875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Random!$A$8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Random!$B$8:$F$8</c:f>
              <c:numCache>
                <c:formatCode>0</c:formatCode>
                <c:ptCount val="5"/>
                <c:pt idx="0">
                  <c:v>329.0625</c:v>
                </c:pt>
                <c:pt idx="1">
                  <c:v>529.8125</c:v>
                </c:pt>
                <c:pt idx="2">
                  <c:v>621.0625</c:v>
                </c:pt>
                <c:pt idx="3">
                  <c:v>511.75</c:v>
                </c:pt>
                <c:pt idx="4">
                  <c:v>639.5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Random!$A$9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Random!$B$9:$F$9</c:f>
              <c:numCache>
                <c:formatCode>0</c:formatCode>
                <c:ptCount val="5"/>
                <c:pt idx="0">
                  <c:v>621.25</c:v>
                </c:pt>
                <c:pt idx="1">
                  <c:v>749.0625</c:v>
                </c:pt>
                <c:pt idx="2">
                  <c:v>603.1875</c:v>
                </c:pt>
                <c:pt idx="3">
                  <c:v>694.1875</c:v>
                </c:pt>
                <c:pt idx="4">
                  <c:v>767.4375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Random!$A$10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Random!$B$10:$F$10</c:f>
              <c:numCache>
                <c:formatCode>0</c:formatCode>
                <c:ptCount val="5"/>
                <c:pt idx="0">
                  <c:v>420.5</c:v>
                </c:pt>
                <c:pt idx="1">
                  <c:v>493.4375</c:v>
                </c:pt>
                <c:pt idx="2">
                  <c:v>548.1875</c:v>
                </c:pt>
                <c:pt idx="3">
                  <c:v>639.75</c:v>
                </c:pt>
                <c:pt idx="4">
                  <c:v>657.6875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Random!$A$11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Random!$B$11:$F$11</c:f>
              <c:numCache>
                <c:formatCode>0</c:formatCode>
                <c:ptCount val="5"/>
                <c:pt idx="0">
                  <c:v>401.8125</c:v>
                </c:pt>
                <c:pt idx="1">
                  <c:v>548.3125</c:v>
                </c:pt>
                <c:pt idx="2">
                  <c:v>785.6875</c:v>
                </c:pt>
                <c:pt idx="3">
                  <c:v>913.6875</c:v>
                </c:pt>
                <c:pt idx="4">
                  <c:v>530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1340816"/>
        <c:axId val="-1461340272"/>
      </c:scatterChart>
      <c:valAx>
        <c:axId val="-14613408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40272"/>
        <c:crosses val="autoZero"/>
        <c:crossBetween val="midCat"/>
      </c:valAx>
      <c:valAx>
        <c:axId val="-146134027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4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Ordered Data (Quicksorts</a:t>
            </a:r>
            <a:r>
              <a:rPr lang="en-US" baseline="0"/>
              <a:t>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Random!$A$8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Random!$B$8:$F$8</c:f>
              <c:numCache>
                <c:formatCode>0</c:formatCode>
                <c:ptCount val="5"/>
                <c:pt idx="0">
                  <c:v>329.0625</c:v>
                </c:pt>
                <c:pt idx="1">
                  <c:v>529.8125</c:v>
                </c:pt>
                <c:pt idx="2">
                  <c:v>621.0625</c:v>
                </c:pt>
                <c:pt idx="3">
                  <c:v>511.75</c:v>
                </c:pt>
                <c:pt idx="4">
                  <c:v>639.5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Random!$A$9</c:f>
              <c:strCache>
                <c:ptCount val="1"/>
                <c:pt idx="0">
                  <c:v>Quicksort50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Random!$B$9:$F$9</c:f>
              <c:numCache>
                <c:formatCode>0</c:formatCode>
                <c:ptCount val="5"/>
                <c:pt idx="0">
                  <c:v>621.25</c:v>
                </c:pt>
                <c:pt idx="1">
                  <c:v>749.0625</c:v>
                </c:pt>
                <c:pt idx="2">
                  <c:v>603.1875</c:v>
                </c:pt>
                <c:pt idx="3">
                  <c:v>694.1875</c:v>
                </c:pt>
                <c:pt idx="4">
                  <c:v>767.4375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Random!$A$10</c:f>
              <c:strCache>
                <c:ptCount val="1"/>
                <c:pt idx="0">
                  <c:v>Quicksort100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Random!$B$10:$F$10</c:f>
              <c:numCache>
                <c:formatCode>0</c:formatCode>
                <c:ptCount val="5"/>
                <c:pt idx="0">
                  <c:v>420.5</c:v>
                </c:pt>
                <c:pt idx="1">
                  <c:v>493.4375</c:v>
                </c:pt>
                <c:pt idx="2">
                  <c:v>548.1875</c:v>
                </c:pt>
                <c:pt idx="3">
                  <c:v>639.75</c:v>
                </c:pt>
                <c:pt idx="4">
                  <c:v>657.6875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Random!$A$11</c:f>
              <c:strCache>
                <c:ptCount val="1"/>
                <c:pt idx="0">
                  <c:v>QuicksortMed3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Random!$B$6:$F$6</c:f>
              <c:numCache>
                <c:formatCode>General</c:formatCode>
                <c:ptCount val="5"/>
                <c:pt idx="0">
                  <c:v>50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Random!$B$11:$F$11</c:f>
              <c:numCache>
                <c:formatCode>0</c:formatCode>
                <c:ptCount val="5"/>
                <c:pt idx="0">
                  <c:v>401.8125</c:v>
                </c:pt>
                <c:pt idx="1">
                  <c:v>548.3125</c:v>
                </c:pt>
                <c:pt idx="2">
                  <c:v>785.6875</c:v>
                </c:pt>
                <c:pt idx="3">
                  <c:v>913.6875</c:v>
                </c:pt>
                <c:pt idx="4">
                  <c:v>530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334080"/>
        <c:axId val="-1454330816"/>
      </c:scatterChart>
      <c:valAx>
        <c:axId val="-145433408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330816"/>
        <c:crosses val="autoZero"/>
        <c:crossBetween val="midCat"/>
      </c:valAx>
      <c:valAx>
        <c:axId val="-1454330816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(nanoseconds)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3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373960</xdr:colOff>
      <xdr:row>14</xdr:row>
      <xdr:rowOff>70401</xdr:rowOff>
    </xdr:from>
    <xdr:to>
      <xdr:col>7</xdr:col>
      <xdr:colOff>402535</xdr:colOff>
      <xdr:row>43</xdr:row>
      <xdr:rowOff>32301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14</xdr:row>
      <xdr:rowOff>152400</xdr:rowOff>
    </xdr:from>
    <xdr:to>
      <xdr:col>18</xdr:col>
      <xdr:colOff>152400</xdr:colOff>
      <xdr:row>43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15</xdr:row>
      <xdr:rowOff>104775</xdr:rowOff>
    </xdr:from>
    <xdr:to>
      <xdr:col>7</xdr:col>
      <xdr:colOff>476249</xdr:colOff>
      <xdr:row>44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12</xdr:row>
      <xdr:rowOff>57150</xdr:rowOff>
    </xdr:from>
    <xdr:to>
      <xdr:col>17</xdr:col>
      <xdr:colOff>304800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104774</xdr:rowOff>
    </xdr:from>
    <xdr:to>
      <xdr:col>8</xdr:col>
      <xdr:colOff>295275</xdr:colOff>
      <xdr:row>44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15</xdr:row>
      <xdr:rowOff>66675</xdr:rowOff>
    </xdr:from>
    <xdr:to>
      <xdr:col>18</xdr:col>
      <xdr:colOff>333375</xdr:colOff>
      <xdr:row>44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topLeftCell="A13" zoomScaleNormal="100" workbookViewId="0">
      <selection activeCell="L48" sqref="L48"/>
    </sheetView>
  </sheetViews>
  <sheetFormatPr defaultRowHeight="15" x14ac:dyDescent="0.25"/>
  <cols>
    <col min="1" max="1" width="7.85546875" customWidth="1"/>
    <col min="2" max="2" width="17" bestFit="1" customWidth="1"/>
    <col min="3" max="3" width="9.42578125" bestFit="1" customWidth="1"/>
    <col min="4" max="4" width="11.42578125" bestFit="1" customWidth="1"/>
    <col min="5" max="5" width="12.42578125" bestFit="1" customWidth="1"/>
    <col min="6" max="6" width="14.5703125" bestFit="1" customWidth="1"/>
  </cols>
  <sheetData>
    <row r="1" spans="1:29" x14ac:dyDescent="0.25">
      <c r="A1" t="str">
        <f>AscendingRaw!A1</f>
        <v>NaturalMergeSort</v>
      </c>
      <c r="G1" t="str">
        <f>AscendingRaw!G1</f>
        <v>Quicksort</v>
      </c>
      <c r="M1" t="str">
        <f>AscendingRaw!M1</f>
        <v>Quicksort50</v>
      </c>
      <c r="S1" t="str">
        <f>AscendingRaw!S1</f>
        <v>Quicksort100</v>
      </c>
      <c r="Y1" t="str">
        <f>AscendingRaw!Y1</f>
        <v>QuicksortMed3</v>
      </c>
    </row>
    <row r="2" spans="1:29" x14ac:dyDescent="0.25">
      <c r="A2">
        <f>AscendingRaw!A2</f>
        <v>50</v>
      </c>
      <c r="B2">
        <f>AscendingRaw!B2</f>
        <v>1000</v>
      </c>
      <c r="C2">
        <f>AscendingRaw!C2</f>
        <v>2000</v>
      </c>
      <c r="D2">
        <f>AscendingRaw!D2</f>
        <v>5000</v>
      </c>
      <c r="E2">
        <f>AscendingRaw!E2</f>
        <v>10000</v>
      </c>
      <c r="G2">
        <f>AscendingRaw!G2</f>
        <v>50</v>
      </c>
      <c r="H2">
        <f>AscendingRaw!H2</f>
        <v>1000</v>
      </c>
      <c r="I2">
        <f>AscendingRaw!I2</f>
        <v>2000</v>
      </c>
      <c r="J2">
        <f>AscendingRaw!J2</f>
        <v>5000</v>
      </c>
      <c r="K2">
        <f>AscendingRaw!K2</f>
        <v>10000</v>
      </c>
      <c r="M2">
        <f>AscendingRaw!M2</f>
        <v>50</v>
      </c>
      <c r="N2">
        <f>AscendingRaw!N2</f>
        <v>1000</v>
      </c>
      <c r="O2">
        <f>AscendingRaw!O2</f>
        <v>2000</v>
      </c>
      <c r="P2">
        <f>AscendingRaw!P2</f>
        <v>5000</v>
      </c>
      <c r="Q2">
        <f>AscendingRaw!Q2</f>
        <v>10000</v>
      </c>
      <c r="S2">
        <f>AscendingRaw!S2</f>
        <v>50</v>
      </c>
      <c r="T2">
        <f>AscendingRaw!T2</f>
        <v>1000</v>
      </c>
      <c r="U2">
        <f>AscendingRaw!U2</f>
        <v>2000</v>
      </c>
      <c r="V2">
        <f>AscendingRaw!V2</f>
        <v>5000</v>
      </c>
      <c r="W2">
        <f>AscendingRaw!W2</f>
        <v>10000</v>
      </c>
      <c r="Y2">
        <f>AscendingRaw!Y2</f>
        <v>50</v>
      </c>
      <c r="Z2">
        <f>AscendingRaw!Z2</f>
        <v>1000</v>
      </c>
      <c r="AA2">
        <f>AscendingRaw!AA2</f>
        <v>2000</v>
      </c>
      <c r="AB2">
        <f>AscendingRaw!AB2</f>
        <v>5000</v>
      </c>
      <c r="AC2">
        <f>AscendingRaw!AC2</f>
        <v>10000</v>
      </c>
    </row>
    <row r="3" spans="1:29" x14ac:dyDescent="0.25">
      <c r="A3" s="2">
        <f>AscendingRaw!A3</f>
        <v>1096.375</v>
      </c>
      <c r="B3" s="2">
        <f>AscendingRaw!B3</f>
        <v>1334.0625</v>
      </c>
      <c r="C3" s="2">
        <f>AscendingRaw!C3</f>
        <v>1407</v>
      </c>
      <c r="D3" s="2">
        <f>AscendingRaw!D3</f>
        <v>1772.375</v>
      </c>
      <c r="E3" s="2">
        <f>AscendingRaw!E3</f>
        <v>2667.6875</v>
      </c>
      <c r="F3" s="2"/>
      <c r="G3" s="2">
        <f>AscendingRaw!G3</f>
        <v>347.125</v>
      </c>
      <c r="H3" s="2">
        <f>AscendingRaw!H3</f>
        <v>548.25</v>
      </c>
      <c r="I3" s="2">
        <f>AscendingRaw!I3</f>
        <v>511.4375</v>
      </c>
      <c r="J3" s="2">
        <f>AscendingRaw!J3</f>
        <v>767.375</v>
      </c>
      <c r="K3" s="2">
        <f>AscendingRaw!K3</f>
        <v>767.375</v>
      </c>
      <c r="L3" s="2"/>
      <c r="M3" s="2">
        <f>AscendingRaw!M3</f>
        <v>438.4375</v>
      </c>
      <c r="N3" s="2">
        <f>AscendingRaw!N3</f>
        <v>529.875</v>
      </c>
      <c r="O3" s="2">
        <f>AscendingRaw!O3</f>
        <v>566.5625</v>
      </c>
      <c r="P3" s="2">
        <f>AscendingRaw!P3</f>
        <v>1169.5</v>
      </c>
      <c r="Q3" s="2">
        <f>AscendingRaw!Q3</f>
        <v>603</v>
      </c>
      <c r="R3" s="2"/>
      <c r="S3" s="2">
        <f>AscendingRaw!S3</f>
        <v>767.3125</v>
      </c>
      <c r="T3" s="2">
        <f>AscendingRaw!T3</f>
        <v>1096.3125</v>
      </c>
      <c r="U3" s="2">
        <f>AscendingRaw!U3</f>
        <v>785.6875</v>
      </c>
      <c r="V3" s="2">
        <f>AscendingRaw!V3</f>
        <v>694.5625</v>
      </c>
      <c r="W3" s="2">
        <f>AscendingRaw!W3</f>
        <v>749.3125</v>
      </c>
      <c r="X3" s="2"/>
      <c r="Y3" s="2">
        <f>AscendingRaw!Y3</f>
        <v>292.3125</v>
      </c>
      <c r="Z3" s="2">
        <f>AscendingRaw!Z3</f>
        <v>329.1875</v>
      </c>
      <c r="AA3" s="2">
        <f>AscendingRaw!AA3</f>
        <v>712.5</v>
      </c>
      <c r="AB3" s="2">
        <f>AscendingRaw!AB3</f>
        <v>858.8125</v>
      </c>
      <c r="AC3" s="2">
        <f>AscendingRaw!AC3</f>
        <v>1206.125</v>
      </c>
    </row>
    <row r="5" spans="1:29" x14ac:dyDescent="0.25">
      <c r="A5" s="5" t="s">
        <v>6</v>
      </c>
      <c r="B5" s="5"/>
      <c r="C5" s="5"/>
      <c r="D5" s="5"/>
      <c r="E5" s="5"/>
      <c r="F5" s="5"/>
    </row>
    <row r="6" spans="1:29" x14ac:dyDescent="0.25">
      <c r="A6" s="3" t="s">
        <v>4</v>
      </c>
      <c r="B6" s="3">
        <v>50</v>
      </c>
      <c r="C6" s="3">
        <v>1000</v>
      </c>
      <c r="D6" s="3">
        <v>2000</v>
      </c>
      <c r="E6" s="3">
        <v>5000</v>
      </c>
      <c r="F6" s="3">
        <v>10000</v>
      </c>
    </row>
    <row r="7" spans="1:29" x14ac:dyDescent="0.25">
      <c r="A7" s="3" t="s">
        <v>5</v>
      </c>
      <c r="B7" s="4">
        <f t="shared" ref="B7:F7" si="0">A3</f>
        <v>1096.375</v>
      </c>
      <c r="C7" s="4">
        <f t="shared" si="0"/>
        <v>1334.0625</v>
      </c>
      <c r="D7" s="4">
        <f t="shared" si="0"/>
        <v>1407</v>
      </c>
      <c r="E7" s="4">
        <f t="shared" si="0"/>
        <v>1772.375</v>
      </c>
      <c r="F7" s="4">
        <f t="shared" si="0"/>
        <v>2667.6875</v>
      </c>
    </row>
    <row r="8" spans="1:29" x14ac:dyDescent="0.25">
      <c r="A8" s="3" t="s">
        <v>0</v>
      </c>
      <c r="B8" s="4">
        <f t="shared" ref="B8:F8" si="1">G3</f>
        <v>347.125</v>
      </c>
      <c r="C8" s="4">
        <f t="shared" si="1"/>
        <v>548.25</v>
      </c>
      <c r="D8" s="4">
        <f t="shared" si="1"/>
        <v>511.4375</v>
      </c>
      <c r="E8" s="4">
        <f t="shared" si="1"/>
        <v>767.375</v>
      </c>
      <c r="F8" s="4">
        <f t="shared" si="1"/>
        <v>767.375</v>
      </c>
    </row>
    <row r="9" spans="1:29" x14ac:dyDescent="0.25">
      <c r="A9" s="3" t="s">
        <v>1</v>
      </c>
      <c r="B9" s="4">
        <f t="shared" ref="B9:F9" si="2">M3</f>
        <v>438.4375</v>
      </c>
      <c r="C9" s="4">
        <f t="shared" si="2"/>
        <v>529.875</v>
      </c>
      <c r="D9" s="4">
        <f t="shared" si="2"/>
        <v>566.5625</v>
      </c>
      <c r="E9" s="4">
        <f t="shared" si="2"/>
        <v>1169.5</v>
      </c>
      <c r="F9" s="4">
        <f t="shared" si="2"/>
        <v>603</v>
      </c>
    </row>
    <row r="10" spans="1:29" x14ac:dyDescent="0.25">
      <c r="A10" s="3" t="s">
        <v>2</v>
      </c>
      <c r="B10" s="4">
        <f t="shared" ref="B10:F10" si="3">S3</f>
        <v>767.3125</v>
      </c>
      <c r="C10" s="4">
        <f t="shared" si="3"/>
        <v>1096.3125</v>
      </c>
      <c r="D10" s="4">
        <f t="shared" si="3"/>
        <v>785.6875</v>
      </c>
      <c r="E10" s="4">
        <f t="shared" si="3"/>
        <v>694.5625</v>
      </c>
      <c r="F10" s="4">
        <f t="shared" si="3"/>
        <v>749.3125</v>
      </c>
    </row>
    <row r="11" spans="1:29" x14ac:dyDescent="0.25">
      <c r="A11" s="3" t="s">
        <v>3</v>
      </c>
      <c r="B11" s="4">
        <f t="shared" ref="B11:F11" si="4">Y3</f>
        <v>292.3125</v>
      </c>
      <c r="C11" s="4">
        <f t="shared" si="4"/>
        <v>329.1875</v>
      </c>
      <c r="D11" s="4">
        <f t="shared" si="4"/>
        <v>712.5</v>
      </c>
      <c r="E11" s="4">
        <f t="shared" si="4"/>
        <v>858.8125</v>
      </c>
      <c r="F11" s="4">
        <f t="shared" si="4"/>
        <v>1206.125</v>
      </c>
    </row>
  </sheetData>
  <mergeCells count="1">
    <mergeCell ref="A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opLeftCell="M1" workbookViewId="0">
      <selection activeCell="AD12" sqref="AD12"/>
    </sheetView>
  </sheetViews>
  <sheetFormatPr defaultRowHeight="15" x14ac:dyDescent="0.25"/>
  <cols>
    <col min="1" max="1" width="10.85546875" bestFit="1" customWidth="1"/>
    <col min="2" max="5" width="9.7109375" bestFit="1" customWidth="1"/>
    <col min="7" max="11" width="9.7109375" bestFit="1" customWidth="1"/>
    <col min="13" max="17" width="9.7109375" bestFit="1" customWidth="1"/>
    <col min="19" max="19" width="9.7109375" bestFit="1" customWidth="1"/>
    <col min="20" max="20" width="12.5703125" bestFit="1" customWidth="1"/>
    <col min="21" max="21" width="9.7109375" bestFit="1" customWidth="1"/>
    <col min="22" max="22" width="8.85546875" customWidth="1"/>
    <col min="23" max="23" width="9.7109375" bestFit="1" customWidth="1"/>
    <col min="25" max="25" width="11.5703125" bestFit="1" customWidth="1"/>
    <col min="26" max="27" width="9.7109375" bestFit="1" customWidth="1"/>
    <col min="28" max="28" width="11.5703125" bestFit="1" customWidth="1"/>
    <col min="29" max="29" width="9.7109375" bestFit="1" customWidth="1"/>
  </cols>
  <sheetData>
    <row r="1" spans="1:29" x14ac:dyDescent="0.25">
      <c r="A1" t="s">
        <v>5</v>
      </c>
      <c r="G1" t="s">
        <v>0</v>
      </c>
      <c r="M1" t="s">
        <v>1</v>
      </c>
      <c r="S1" t="s">
        <v>2</v>
      </c>
      <c r="Y1" t="s">
        <v>3</v>
      </c>
    </row>
    <row r="2" spans="1:29" x14ac:dyDescent="0.25">
      <c r="A2">
        <v>50</v>
      </c>
      <c r="B2">
        <v>1000</v>
      </c>
      <c r="C2">
        <v>2000</v>
      </c>
      <c r="D2">
        <v>5000</v>
      </c>
      <c r="E2">
        <v>10000</v>
      </c>
      <c r="G2">
        <v>50</v>
      </c>
      <c r="H2">
        <v>1000</v>
      </c>
      <c r="I2">
        <v>2000</v>
      </c>
      <c r="J2">
        <v>5000</v>
      </c>
      <c r="K2">
        <v>10000</v>
      </c>
      <c r="M2">
        <v>50</v>
      </c>
      <c r="N2">
        <v>1000</v>
      </c>
      <c r="O2">
        <v>2000</v>
      </c>
      <c r="P2">
        <v>5000</v>
      </c>
      <c r="Q2">
        <v>10000</v>
      </c>
      <c r="S2">
        <v>50</v>
      </c>
      <c r="T2">
        <v>1000</v>
      </c>
      <c r="U2">
        <v>2000</v>
      </c>
      <c r="V2">
        <v>5000</v>
      </c>
      <c r="W2">
        <v>10000</v>
      </c>
      <c r="Y2">
        <v>50</v>
      </c>
      <c r="Z2">
        <v>1000</v>
      </c>
      <c r="AA2">
        <v>2000</v>
      </c>
      <c r="AB2">
        <v>5000</v>
      </c>
      <c r="AC2">
        <v>10000</v>
      </c>
    </row>
    <row r="3" spans="1:29" s="2" customFormat="1" x14ac:dyDescent="0.25">
      <c r="A3" s="2">
        <f>TRIMMEAN(A5:A24,0.2)</f>
        <v>1096.375</v>
      </c>
      <c r="B3" s="2">
        <f t="shared" ref="B3:E3" si="0">TRIMMEAN(B5:B24,0.2)</f>
        <v>1334.0625</v>
      </c>
      <c r="C3" s="2">
        <f t="shared" si="0"/>
        <v>1407</v>
      </c>
      <c r="D3" s="2">
        <f t="shared" si="0"/>
        <v>1772.375</v>
      </c>
      <c r="E3" s="2">
        <f t="shared" si="0"/>
        <v>2667.6875</v>
      </c>
      <c r="G3" s="2">
        <f>TRIMMEAN(G5:G24,0.2)</f>
        <v>347.125</v>
      </c>
      <c r="H3" s="2">
        <f t="shared" ref="H3:K3" si="1">TRIMMEAN(H5:H24,0.2)</f>
        <v>548.25</v>
      </c>
      <c r="I3" s="2">
        <f t="shared" si="1"/>
        <v>511.4375</v>
      </c>
      <c r="J3" s="2">
        <f t="shared" si="1"/>
        <v>767.375</v>
      </c>
      <c r="K3" s="2">
        <f t="shared" si="1"/>
        <v>767.375</v>
      </c>
      <c r="M3" s="2">
        <f>TRIMMEAN(M5:M24,0.2)</f>
        <v>438.4375</v>
      </c>
      <c r="N3" s="2">
        <f t="shared" ref="N3:Q3" si="2">TRIMMEAN(N5:N24,0.2)</f>
        <v>529.875</v>
      </c>
      <c r="O3" s="2">
        <f t="shared" si="2"/>
        <v>566.5625</v>
      </c>
      <c r="P3" s="2">
        <f t="shared" si="2"/>
        <v>1169.5</v>
      </c>
      <c r="Q3" s="2">
        <f t="shared" si="2"/>
        <v>603</v>
      </c>
      <c r="S3" s="2">
        <f>TRIMMEAN(S5:S24,0.2)</f>
        <v>767.3125</v>
      </c>
      <c r="T3" s="2">
        <f t="shared" ref="T3:W3" si="3">TRIMMEAN(T5:T24,0.2)</f>
        <v>1096.3125</v>
      </c>
      <c r="U3" s="2">
        <f t="shared" si="3"/>
        <v>785.6875</v>
      </c>
      <c r="V3" s="2">
        <f t="shared" si="3"/>
        <v>694.5625</v>
      </c>
      <c r="W3" s="2">
        <f t="shared" si="3"/>
        <v>749.3125</v>
      </c>
      <c r="Y3" s="2">
        <f>TRIMMEAN(Y5:Y24,0.2)</f>
        <v>292.3125</v>
      </c>
      <c r="Z3" s="2">
        <f t="shared" ref="Z3:AC3" si="4">TRIMMEAN(Z5:Z24,0.2)</f>
        <v>329.1875</v>
      </c>
      <c r="AA3" s="2">
        <f t="shared" si="4"/>
        <v>712.5</v>
      </c>
      <c r="AB3" s="2">
        <f t="shared" si="4"/>
        <v>858.8125</v>
      </c>
      <c r="AC3" s="2">
        <f t="shared" si="4"/>
        <v>1206.125</v>
      </c>
    </row>
    <row r="4" spans="1:29" s="1" customFormat="1" x14ac:dyDescent="0.25"/>
    <row r="5" spans="1:29" x14ac:dyDescent="0.25">
      <c r="A5">
        <v>2924</v>
      </c>
      <c r="B5">
        <v>2924</v>
      </c>
      <c r="C5">
        <v>2924</v>
      </c>
      <c r="D5">
        <v>3508</v>
      </c>
      <c r="E5">
        <v>4093</v>
      </c>
      <c r="G5">
        <v>2339</v>
      </c>
      <c r="H5">
        <v>1169</v>
      </c>
      <c r="I5">
        <v>877</v>
      </c>
      <c r="J5">
        <v>1462</v>
      </c>
      <c r="K5">
        <v>1170</v>
      </c>
      <c r="M5">
        <v>3216</v>
      </c>
      <c r="N5">
        <v>1462</v>
      </c>
      <c r="O5">
        <v>1754</v>
      </c>
      <c r="P5">
        <v>3508</v>
      </c>
      <c r="Q5">
        <v>1169</v>
      </c>
      <c r="S5">
        <v>3508</v>
      </c>
      <c r="T5">
        <v>1461</v>
      </c>
      <c r="U5">
        <v>1462</v>
      </c>
      <c r="V5">
        <v>1754</v>
      </c>
      <c r="W5">
        <v>1462</v>
      </c>
      <c r="Y5">
        <v>878</v>
      </c>
      <c r="Z5">
        <v>877</v>
      </c>
      <c r="AA5">
        <v>1754</v>
      </c>
      <c r="AB5">
        <v>2046</v>
      </c>
      <c r="AC5">
        <v>1754</v>
      </c>
    </row>
    <row r="6" spans="1:29" x14ac:dyDescent="0.25">
      <c r="A6">
        <v>1169</v>
      </c>
      <c r="B6">
        <v>1462</v>
      </c>
      <c r="C6">
        <v>1462</v>
      </c>
      <c r="D6">
        <v>1754</v>
      </c>
      <c r="E6">
        <v>3509</v>
      </c>
      <c r="G6">
        <v>585</v>
      </c>
      <c r="H6">
        <v>1169</v>
      </c>
      <c r="I6">
        <v>584</v>
      </c>
      <c r="J6">
        <v>292</v>
      </c>
      <c r="K6">
        <v>293</v>
      </c>
      <c r="M6">
        <v>585</v>
      </c>
      <c r="N6">
        <v>877</v>
      </c>
      <c r="O6">
        <v>585</v>
      </c>
      <c r="P6">
        <v>1754</v>
      </c>
      <c r="Q6">
        <v>877</v>
      </c>
      <c r="S6">
        <v>584</v>
      </c>
      <c r="T6">
        <v>1170</v>
      </c>
      <c r="U6">
        <v>1169</v>
      </c>
      <c r="V6">
        <v>1754</v>
      </c>
      <c r="W6">
        <v>584</v>
      </c>
      <c r="Y6">
        <v>292</v>
      </c>
      <c r="Z6">
        <v>293</v>
      </c>
      <c r="AA6">
        <v>1169</v>
      </c>
      <c r="AB6">
        <v>585</v>
      </c>
      <c r="AC6">
        <v>1754</v>
      </c>
    </row>
    <row r="7" spans="1:29" x14ac:dyDescent="0.25">
      <c r="A7">
        <v>1169</v>
      </c>
      <c r="B7">
        <v>1170</v>
      </c>
      <c r="C7">
        <v>1169</v>
      </c>
      <c r="D7">
        <v>1754</v>
      </c>
      <c r="E7">
        <v>3216</v>
      </c>
      <c r="G7">
        <v>293</v>
      </c>
      <c r="H7">
        <v>3216</v>
      </c>
      <c r="I7">
        <v>877</v>
      </c>
      <c r="J7">
        <v>585</v>
      </c>
      <c r="K7">
        <v>584</v>
      </c>
      <c r="M7">
        <v>584</v>
      </c>
      <c r="N7">
        <v>1754</v>
      </c>
      <c r="O7">
        <v>1169</v>
      </c>
      <c r="P7">
        <v>1462</v>
      </c>
      <c r="Q7">
        <v>877</v>
      </c>
      <c r="S7">
        <v>584</v>
      </c>
      <c r="T7">
        <v>3800</v>
      </c>
      <c r="U7">
        <v>877</v>
      </c>
      <c r="V7">
        <v>1170</v>
      </c>
      <c r="W7">
        <v>293</v>
      </c>
      <c r="Y7">
        <v>293</v>
      </c>
      <c r="Z7">
        <v>293</v>
      </c>
      <c r="AA7">
        <v>585</v>
      </c>
      <c r="AB7">
        <v>584</v>
      </c>
      <c r="AC7">
        <v>1169</v>
      </c>
    </row>
    <row r="8" spans="1:29" x14ac:dyDescent="0.25">
      <c r="A8">
        <v>877</v>
      </c>
      <c r="B8">
        <v>1461</v>
      </c>
      <c r="C8">
        <v>1462</v>
      </c>
      <c r="D8">
        <v>1754</v>
      </c>
      <c r="E8">
        <v>2631</v>
      </c>
      <c r="G8">
        <v>585</v>
      </c>
      <c r="H8">
        <v>877</v>
      </c>
      <c r="I8">
        <v>585</v>
      </c>
      <c r="J8">
        <v>1169</v>
      </c>
      <c r="K8">
        <v>584</v>
      </c>
      <c r="M8">
        <v>585</v>
      </c>
      <c r="N8">
        <v>292</v>
      </c>
      <c r="O8">
        <v>584</v>
      </c>
      <c r="P8">
        <v>1462</v>
      </c>
      <c r="Q8">
        <v>585</v>
      </c>
      <c r="S8">
        <v>585</v>
      </c>
      <c r="T8">
        <v>1754</v>
      </c>
      <c r="U8">
        <v>1754</v>
      </c>
      <c r="V8">
        <v>1169</v>
      </c>
      <c r="W8">
        <v>585</v>
      </c>
      <c r="Y8">
        <v>292</v>
      </c>
      <c r="Z8">
        <v>1170</v>
      </c>
      <c r="AA8">
        <v>585</v>
      </c>
      <c r="AB8">
        <v>1169</v>
      </c>
      <c r="AC8">
        <v>585</v>
      </c>
    </row>
    <row r="9" spans="1:29" x14ac:dyDescent="0.25">
      <c r="A9">
        <v>1169</v>
      </c>
      <c r="B9">
        <v>1169</v>
      </c>
      <c r="C9">
        <v>1170</v>
      </c>
      <c r="D9">
        <v>1754</v>
      </c>
      <c r="E9">
        <v>2338</v>
      </c>
      <c r="G9">
        <v>292</v>
      </c>
      <c r="H9">
        <v>877</v>
      </c>
      <c r="I9">
        <v>1169</v>
      </c>
      <c r="J9">
        <v>877</v>
      </c>
      <c r="K9">
        <v>585</v>
      </c>
      <c r="M9">
        <v>292</v>
      </c>
      <c r="N9">
        <v>292</v>
      </c>
      <c r="O9">
        <v>292</v>
      </c>
      <c r="P9">
        <v>1754</v>
      </c>
      <c r="Q9">
        <v>585</v>
      </c>
      <c r="S9">
        <v>585</v>
      </c>
      <c r="T9">
        <v>1170</v>
      </c>
      <c r="U9">
        <v>1462</v>
      </c>
      <c r="V9">
        <v>1462</v>
      </c>
      <c r="W9">
        <v>877</v>
      </c>
      <c r="Y9">
        <v>292</v>
      </c>
      <c r="Z9">
        <v>0</v>
      </c>
      <c r="AA9">
        <v>877</v>
      </c>
      <c r="AB9">
        <v>878</v>
      </c>
      <c r="AC9">
        <v>1754</v>
      </c>
    </row>
    <row r="10" spans="1:29" x14ac:dyDescent="0.25">
      <c r="A10">
        <v>877</v>
      </c>
      <c r="B10">
        <v>1170</v>
      </c>
      <c r="C10">
        <v>1169</v>
      </c>
      <c r="D10">
        <v>1754</v>
      </c>
      <c r="E10">
        <v>2339</v>
      </c>
      <c r="G10">
        <v>293</v>
      </c>
      <c r="H10">
        <v>877</v>
      </c>
      <c r="I10">
        <v>584</v>
      </c>
      <c r="J10">
        <v>1169</v>
      </c>
      <c r="K10">
        <v>585</v>
      </c>
      <c r="M10">
        <v>585</v>
      </c>
      <c r="N10">
        <v>585</v>
      </c>
      <c r="O10">
        <v>585</v>
      </c>
      <c r="P10">
        <v>1754</v>
      </c>
      <c r="Q10">
        <v>585</v>
      </c>
      <c r="S10">
        <v>292</v>
      </c>
      <c r="T10">
        <v>877</v>
      </c>
      <c r="U10">
        <v>877</v>
      </c>
      <c r="V10">
        <v>1169</v>
      </c>
      <c r="W10">
        <v>292</v>
      </c>
      <c r="Y10">
        <v>293</v>
      </c>
      <c r="Z10">
        <v>292</v>
      </c>
      <c r="AA10">
        <v>1169</v>
      </c>
      <c r="AB10">
        <v>877</v>
      </c>
      <c r="AC10">
        <v>877</v>
      </c>
    </row>
    <row r="11" spans="1:29" x14ac:dyDescent="0.25">
      <c r="A11">
        <v>1169</v>
      </c>
      <c r="B11">
        <v>1170</v>
      </c>
      <c r="C11">
        <v>1461</v>
      </c>
      <c r="D11">
        <v>1462</v>
      </c>
      <c r="E11">
        <v>3216</v>
      </c>
      <c r="G11">
        <v>292</v>
      </c>
      <c r="H11">
        <v>584</v>
      </c>
      <c r="I11">
        <v>292</v>
      </c>
      <c r="J11">
        <v>877</v>
      </c>
      <c r="K11">
        <v>585</v>
      </c>
      <c r="M11">
        <v>293</v>
      </c>
      <c r="N11">
        <v>292</v>
      </c>
      <c r="O11">
        <v>585</v>
      </c>
      <c r="P11">
        <v>1170</v>
      </c>
      <c r="Q11">
        <v>585</v>
      </c>
      <c r="S11">
        <v>293</v>
      </c>
      <c r="T11">
        <v>585</v>
      </c>
      <c r="U11">
        <v>585</v>
      </c>
      <c r="V11">
        <v>877</v>
      </c>
      <c r="W11">
        <v>585</v>
      </c>
      <c r="Y11">
        <v>293</v>
      </c>
      <c r="Z11">
        <v>293</v>
      </c>
      <c r="AA11">
        <v>584</v>
      </c>
      <c r="AB11">
        <v>877</v>
      </c>
      <c r="AC11">
        <v>1462</v>
      </c>
    </row>
    <row r="12" spans="1:29" x14ac:dyDescent="0.25">
      <c r="A12">
        <v>1170</v>
      </c>
      <c r="B12">
        <v>1169</v>
      </c>
      <c r="C12">
        <v>1170</v>
      </c>
      <c r="D12">
        <v>1461</v>
      </c>
      <c r="E12">
        <v>2631</v>
      </c>
      <c r="G12">
        <v>293</v>
      </c>
      <c r="H12">
        <v>292</v>
      </c>
      <c r="I12">
        <v>584</v>
      </c>
      <c r="J12">
        <v>877</v>
      </c>
      <c r="K12">
        <v>584</v>
      </c>
      <c r="M12">
        <v>584</v>
      </c>
      <c r="N12">
        <v>585</v>
      </c>
      <c r="O12">
        <v>585</v>
      </c>
      <c r="P12">
        <v>1169</v>
      </c>
      <c r="Q12">
        <v>292</v>
      </c>
      <c r="S12">
        <v>584</v>
      </c>
      <c r="T12">
        <v>292</v>
      </c>
      <c r="U12">
        <v>293</v>
      </c>
      <c r="V12">
        <v>877</v>
      </c>
      <c r="W12">
        <v>877</v>
      </c>
      <c r="Y12">
        <v>292</v>
      </c>
      <c r="Z12">
        <v>293</v>
      </c>
      <c r="AA12">
        <v>585</v>
      </c>
      <c r="AB12">
        <v>293</v>
      </c>
      <c r="AC12">
        <v>1462</v>
      </c>
    </row>
    <row r="13" spans="1:29" x14ac:dyDescent="0.25">
      <c r="A13">
        <v>1170</v>
      </c>
      <c r="B13">
        <v>3800</v>
      </c>
      <c r="C13">
        <v>1754</v>
      </c>
      <c r="D13">
        <v>2047</v>
      </c>
      <c r="E13">
        <v>8770</v>
      </c>
      <c r="G13">
        <v>292</v>
      </c>
      <c r="H13">
        <v>584</v>
      </c>
      <c r="I13">
        <v>293</v>
      </c>
      <c r="J13">
        <v>877</v>
      </c>
      <c r="K13">
        <v>292</v>
      </c>
      <c r="M13">
        <v>292</v>
      </c>
      <c r="N13">
        <v>1169</v>
      </c>
      <c r="O13">
        <v>1461</v>
      </c>
      <c r="P13">
        <v>1462</v>
      </c>
      <c r="Q13">
        <v>585</v>
      </c>
      <c r="S13">
        <v>292</v>
      </c>
      <c r="T13">
        <v>1754</v>
      </c>
      <c r="U13">
        <v>877</v>
      </c>
      <c r="V13">
        <v>877</v>
      </c>
      <c r="W13">
        <v>292</v>
      </c>
      <c r="Y13">
        <v>292</v>
      </c>
      <c r="Z13">
        <v>877</v>
      </c>
      <c r="AA13">
        <v>585</v>
      </c>
      <c r="AB13">
        <v>292</v>
      </c>
      <c r="AC13">
        <v>1170</v>
      </c>
    </row>
    <row r="14" spans="1:29" x14ac:dyDescent="0.25">
      <c r="A14">
        <v>1170</v>
      </c>
      <c r="B14">
        <v>1169</v>
      </c>
      <c r="C14">
        <v>1170</v>
      </c>
      <c r="D14">
        <v>1462</v>
      </c>
      <c r="E14">
        <v>2339</v>
      </c>
      <c r="G14">
        <v>292</v>
      </c>
      <c r="H14">
        <v>585</v>
      </c>
      <c r="I14">
        <v>293</v>
      </c>
      <c r="J14">
        <v>1169</v>
      </c>
      <c r="K14">
        <v>585</v>
      </c>
      <c r="M14">
        <v>584</v>
      </c>
      <c r="N14">
        <v>877</v>
      </c>
      <c r="O14">
        <v>585</v>
      </c>
      <c r="P14">
        <v>877</v>
      </c>
      <c r="Q14">
        <v>292</v>
      </c>
      <c r="S14">
        <v>585</v>
      </c>
      <c r="T14">
        <v>1169</v>
      </c>
      <c r="U14">
        <v>877</v>
      </c>
      <c r="V14">
        <v>585</v>
      </c>
      <c r="W14">
        <v>585</v>
      </c>
      <c r="Y14">
        <v>292</v>
      </c>
      <c r="Z14">
        <v>293</v>
      </c>
      <c r="AA14">
        <v>584</v>
      </c>
      <c r="AB14">
        <v>1754</v>
      </c>
      <c r="AC14">
        <v>584</v>
      </c>
    </row>
    <row r="15" spans="1:29" x14ac:dyDescent="0.25">
      <c r="A15">
        <v>877</v>
      </c>
      <c r="B15">
        <v>1462</v>
      </c>
      <c r="C15">
        <v>1754</v>
      </c>
      <c r="D15">
        <v>1169</v>
      </c>
      <c r="E15">
        <v>2339</v>
      </c>
      <c r="G15">
        <v>585</v>
      </c>
      <c r="H15">
        <v>292</v>
      </c>
      <c r="I15">
        <v>878</v>
      </c>
      <c r="J15">
        <v>585</v>
      </c>
      <c r="K15">
        <v>292</v>
      </c>
      <c r="M15">
        <v>292</v>
      </c>
      <c r="N15">
        <v>584</v>
      </c>
      <c r="O15">
        <v>585</v>
      </c>
      <c r="P15">
        <v>1462</v>
      </c>
      <c r="Q15">
        <v>584</v>
      </c>
      <c r="S15">
        <v>1169</v>
      </c>
      <c r="T15">
        <v>1170</v>
      </c>
      <c r="U15">
        <v>585</v>
      </c>
      <c r="V15">
        <v>293</v>
      </c>
      <c r="W15">
        <v>585</v>
      </c>
      <c r="Y15">
        <v>292</v>
      </c>
      <c r="Z15">
        <v>292</v>
      </c>
      <c r="AA15">
        <v>292</v>
      </c>
      <c r="AB15">
        <v>2339</v>
      </c>
      <c r="AC15">
        <v>878</v>
      </c>
    </row>
    <row r="16" spans="1:29" x14ac:dyDescent="0.25">
      <c r="A16">
        <v>877</v>
      </c>
      <c r="B16">
        <v>1462</v>
      </c>
      <c r="C16">
        <v>1754</v>
      </c>
      <c r="D16">
        <v>2339</v>
      </c>
      <c r="E16">
        <v>2046</v>
      </c>
      <c r="G16">
        <v>292</v>
      </c>
      <c r="H16">
        <v>585</v>
      </c>
      <c r="I16">
        <v>292</v>
      </c>
      <c r="J16">
        <v>1169</v>
      </c>
      <c r="K16">
        <v>584</v>
      </c>
      <c r="M16">
        <v>292</v>
      </c>
      <c r="N16">
        <v>585</v>
      </c>
      <c r="O16">
        <v>293</v>
      </c>
      <c r="P16">
        <v>877</v>
      </c>
      <c r="Q16">
        <v>584</v>
      </c>
      <c r="S16">
        <v>292</v>
      </c>
      <c r="T16">
        <v>1169</v>
      </c>
      <c r="U16">
        <v>584</v>
      </c>
      <c r="V16">
        <v>877</v>
      </c>
      <c r="W16">
        <v>585</v>
      </c>
      <c r="Y16">
        <v>292</v>
      </c>
      <c r="Z16">
        <v>293</v>
      </c>
      <c r="AA16">
        <v>292</v>
      </c>
      <c r="AB16">
        <v>1170</v>
      </c>
      <c r="AC16">
        <v>2046</v>
      </c>
    </row>
    <row r="17" spans="1:29" x14ac:dyDescent="0.25">
      <c r="A17">
        <v>1169</v>
      </c>
      <c r="B17">
        <v>1462</v>
      </c>
      <c r="C17">
        <v>1754</v>
      </c>
      <c r="D17">
        <v>1754</v>
      </c>
      <c r="E17">
        <v>1754</v>
      </c>
      <c r="G17">
        <v>292</v>
      </c>
      <c r="H17">
        <v>293</v>
      </c>
      <c r="I17">
        <v>292</v>
      </c>
      <c r="J17">
        <v>877</v>
      </c>
      <c r="K17">
        <v>585</v>
      </c>
      <c r="M17">
        <v>585</v>
      </c>
      <c r="N17">
        <v>585</v>
      </c>
      <c r="O17">
        <v>292</v>
      </c>
      <c r="P17">
        <v>2046</v>
      </c>
      <c r="Q17">
        <v>293</v>
      </c>
      <c r="S17">
        <v>585</v>
      </c>
      <c r="T17">
        <v>1462</v>
      </c>
      <c r="U17">
        <v>585</v>
      </c>
      <c r="V17">
        <v>292</v>
      </c>
      <c r="W17">
        <v>292</v>
      </c>
      <c r="Y17">
        <v>293</v>
      </c>
      <c r="Z17">
        <v>293</v>
      </c>
      <c r="AA17">
        <v>877</v>
      </c>
      <c r="AB17">
        <v>292</v>
      </c>
      <c r="AC17">
        <v>1462</v>
      </c>
    </row>
    <row r="18" spans="1:29" x14ac:dyDescent="0.25">
      <c r="A18">
        <v>1170</v>
      </c>
      <c r="B18">
        <v>1462</v>
      </c>
      <c r="C18">
        <v>1754</v>
      </c>
      <c r="D18">
        <v>2046</v>
      </c>
      <c r="E18">
        <v>2631</v>
      </c>
      <c r="G18">
        <v>292</v>
      </c>
      <c r="H18">
        <v>292</v>
      </c>
      <c r="I18">
        <v>292</v>
      </c>
      <c r="J18">
        <v>877</v>
      </c>
      <c r="K18">
        <v>1461</v>
      </c>
      <c r="M18">
        <v>293</v>
      </c>
      <c r="N18">
        <v>585</v>
      </c>
      <c r="O18">
        <v>585</v>
      </c>
      <c r="P18">
        <v>585</v>
      </c>
      <c r="Q18">
        <v>584</v>
      </c>
      <c r="S18">
        <v>1462</v>
      </c>
      <c r="T18">
        <v>585</v>
      </c>
      <c r="U18">
        <v>585</v>
      </c>
      <c r="V18">
        <v>293</v>
      </c>
      <c r="W18">
        <v>585</v>
      </c>
      <c r="Y18">
        <v>293</v>
      </c>
      <c r="Z18">
        <v>292</v>
      </c>
      <c r="AA18">
        <v>1754</v>
      </c>
      <c r="AB18">
        <v>877</v>
      </c>
      <c r="AC18">
        <v>1170</v>
      </c>
    </row>
    <row r="19" spans="1:29" x14ac:dyDescent="0.25">
      <c r="A19">
        <v>1169</v>
      </c>
      <c r="B19">
        <v>1170</v>
      </c>
      <c r="C19">
        <v>1462</v>
      </c>
      <c r="D19">
        <v>1754</v>
      </c>
      <c r="E19">
        <v>3801</v>
      </c>
      <c r="G19">
        <v>584</v>
      </c>
      <c r="H19">
        <v>293</v>
      </c>
      <c r="I19">
        <v>292</v>
      </c>
      <c r="J19">
        <v>585</v>
      </c>
      <c r="K19">
        <v>1462</v>
      </c>
      <c r="M19">
        <v>585</v>
      </c>
      <c r="N19">
        <v>292</v>
      </c>
      <c r="O19">
        <v>585</v>
      </c>
      <c r="P19">
        <v>292</v>
      </c>
      <c r="Q19">
        <v>585</v>
      </c>
      <c r="S19">
        <v>1169</v>
      </c>
      <c r="T19">
        <v>877</v>
      </c>
      <c r="U19">
        <v>585</v>
      </c>
      <c r="V19">
        <v>293</v>
      </c>
      <c r="W19">
        <v>1462</v>
      </c>
      <c r="Y19">
        <v>292</v>
      </c>
      <c r="Z19">
        <v>293</v>
      </c>
      <c r="AA19">
        <v>877</v>
      </c>
      <c r="AB19">
        <v>1170</v>
      </c>
      <c r="AC19">
        <v>585</v>
      </c>
    </row>
    <row r="20" spans="1:29" x14ac:dyDescent="0.25">
      <c r="A20">
        <v>877</v>
      </c>
      <c r="B20">
        <v>1169</v>
      </c>
      <c r="C20">
        <v>1169</v>
      </c>
      <c r="D20">
        <v>3801</v>
      </c>
      <c r="E20">
        <v>1754</v>
      </c>
      <c r="G20">
        <v>292</v>
      </c>
      <c r="H20">
        <v>585</v>
      </c>
      <c r="I20">
        <v>292</v>
      </c>
      <c r="J20">
        <v>585</v>
      </c>
      <c r="K20">
        <v>3216</v>
      </c>
      <c r="M20">
        <v>292</v>
      </c>
      <c r="N20">
        <v>293</v>
      </c>
      <c r="O20">
        <v>292</v>
      </c>
      <c r="P20">
        <v>585</v>
      </c>
      <c r="Q20">
        <v>585</v>
      </c>
      <c r="S20">
        <v>585</v>
      </c>
      <c r="T20">
        <v>1169</v>
      </c>
      <c r="U20">
        <v>877</v>
      </c>
      <c r="V20">
        <v>293</v>
      </c>
      <c r="W20">
        <v>1754</v>
      </c>
      <c r="Y20">
        <v>292</v>
      </c>
      <c r="Z20">
        <v>292</v>
      </c>
      <c r="AA20">
        <v>585</v>
      </c>
      <c r="AB20">
        <v>877</v>
      </c>
      <c r="AC20">
        <v>2339</v>
      </c>
    </row>
    <row r="21" spans="1:29" x14ac:dyDescent="0.25">
      <c r="A21">
        <v>877</v>
      </c>
      <c r="B21">
        <v>1170</v>
      </c>
      <c r="C21">
        <v>1169</v>
      </c>
      <c r="D21">
        <v>1754</v>
      </c>
      <c r="E21">
        <v>1754</v>
      </c>
      <c r="G21">
        <v>292</v>
      </c>
      <c r="H21">
        <v>293</v>
      </c>
      <c r="I21">
        <v>292</v>
      </c>
      <c r="J21">
        <v>292</v>
      </c>
      <c r="K21">
        <v>877</v>
      </c>
      <c r="M21">
        <v>292</v>
      </c>
      <c r="N21">
        <v>292</v>
      </c>
      <c r="O21">
        <v>292</v>
      </c>
      <c r="P21">
        <v>585</v>
      </c>
      <c r="Q21">
        <v>585</v>
      </c>
      <c r="S21">
        <v>1170</v>
      </c>
      <c r="T21">
        <v>877</v>
      </c>
      <c r="U21">
        <v>877</v>
      </c>
      <c r="V21">
        <v>293</v>
      </c>
      <c r="W21">
        <v>1754</v>
      </c>
      <c r="Y21">
        <v>293</v>
      </c>
      <c r="Z21">
        <v>292</v>
      </c>
      <c r="AA21">
        <v>0</v>
      </c>
      <c r="AB21">
        <v>1169</v>
      </c>
      <c r="AC21">
        <v>584</v>
      </c>
    </row>
    <row r="22" spans="1:29" x14ac:dyDescent="0.25">
      <c r="A22">
        <v>1170</v>
      </c>
      <c r="B22">
        <v>1170</v>
      </c>
      <c r="C22">
        <v>1169</v>
      </c>
      <c r="D22">
        <v>2047</v>
      </c>
      <c r="E22">
        <v>2046</v>
      </c>
      <c r="G22">
        <v>292</v>
      </c>
      <c r="H22">
        <v>293</v>
      </c>
      <c r="I22">
        <v>292</v>
      </c>
      <c r="J22">
        <v>292</v>
      </c>
      <c r="K22">
        <v>877</v>
      </c>
      <c r="M22">
        <v>292</v>
      </c>
      <c r="N22">
        <v>292</v>
      </c>
      <c r="O22">
        <v>585</v>
      </c>
      <c r="P22">
        <v>877</v>
      </c>
      <c r="Q22">
        <v>877</v>
      </c>
      <c r="S22">
        <v>585</v>
      </c>
      <c r="T22">
        <v>585</v>
      </c>
      <c r="U22">
        <v>584</v>
      </c>
      <c r="V22">
        <v>292</v>
      </c>
      <c r="W22">
        <v>1462</v>
      </c>
      <c r="Y22">
        <v>292</v>
      </c>
      <c r="Z22">
        <v>293</v>
      </c>
      <c r="AA22">
        <v>1169</v>
      </c>
      <c r="AB22">
        <v>584</v>
      </c>
      <c r="AC22">
        <v>877</v>
      </c>
    </row>
    <row r="23" spans="1:29" x14ac:dyDescent="0.25">
      <c r="A23">
        <v>1462</v>
      </c>
      <c r="B23">
        <v>1462</v>
      </c>
      <c r="C23">
        <v>1170</v>
      </c>
      <c r="D23">
        <v>1462</v>
      </c>
      <c r="E23">
        <v>4093</v>
      </c>
      <c r="G23">
        <v>292</v>
      </c>
      <c r="H23">
        <v>293</v>
      </c>
      <c r="I23">
        <v>877</v>
      </c>
      <c r="J23">
        <v>292</v>
      </c>
      <c r="K23">
        <v>1462</v>
      </c>
      <c r="M23">
        <v>584</v>
      </c>
      <c r="N23">
        <v>292</v>
      </c>
      <c r="O23">
        <v>293</v>
      </c>
      <c r="P23">
        <v>584</v>
      </c>
      <c r="Q23">
        <v>877</v>
      </c>
      <c r="S23">
        <v>1461</v>
      </c>
      <c r="T23">
        <v>877</v>
      </c>
      <c r="U23">
        <v>292</v>
      </c>
      <c r="V23">
        <v>292</v>
      </c>
      <c r="W23">
        <v>585</v>
      </c>
      <c r="Y23">
        <v>292</v>
      </c>
      <c r="Z23">
        <v>292</v>
      </c>
      <c r="AA23">
        <v>292</v>
      </c>
      <c r="AB23">
        <v>585</v>
      </c>
      <c r="AC23">
        <v>877</v>
      </c>
    </row>
    <row r="24" spans="1:29" x14ac:dyDescent="0.25">
      <c r="A24">
        <v>1170</v>
      </c>
      <c r="B24">
        <v>1754</v>
      </c>
      <c r="C24">
        <v>1462</v>
      </c>
      <c r="D24">
        <v>1461</v>
      </c>
      <c r="E24">
        <v>1754</v>
      </c>
      <c r="G24">
        <v>293</v>
      </c>
      <c r="H24">
        <v>292</v>
      </c>
      <c r="I24">
        <v>877</v>
      </c>
      <c r="J24">
        <v>585</v>
      </c>
      <c r="K24">
        <v>877</v>
      </c>
      <c r="M24">
        <v>293</v>
      </c>
      <c r="N24">
        <v>293</v>
      </c>
      <c r="O24">
        <v>877</v>
      </c>
      <c r="P24">
        <v>877</v>
      </c>
      <c r="Q24">
        <v>292</v>
      </c>
      <c r="S24">
        <v>1461</v>
      </c>
      <c r="T24">
        <v>1169</v>
      </c>
      <c r="U24">
        <v>585</v>
      </c>
      <c r="V24">
        <v>293</v>
      </c>
      <c r="W24">
        <v>585</v>
      </c>
      <c r="Y24">
        <v>292</v>
      </c>
      <c r="Z24">
        <v>293</v>
      </c>
      <c r="AA24">
        <v>585</v>
      </c>
      <c r="AB24">
        <v>292</v>
      </c>
      <c r="AC24">
        <v>1462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workbookViewId="0">
      <selection activeCell="L6" sqref="L6"/>
    </sheetView>
  </sheetViews>
  <sheetFormatPr defaultRowHeight="15" x14ac:dyDescent="0.25"/>
  <cols>
    <col min="1" max="1" width="7.85546875" customWidth="1"/>
    <col min="2" max="2" width="17" bestFit="1" customWidth="1"/>
    <col min="3" max="3" width="9.42578125" bestFit="1" customWidth="1"/>
    <col min="4" max="4" width="11.42578125" bestFit="1" customWidth="1"/>
    <col min="5" max="5" width="12.42578125" bestFit="1" customWidth="1"/>
    <col min="6" max="6" width="14.5703125" bestFit="1" customWidth="1"/>
  </cols>
  <sheetData>
    <row r="1" spans="1:29" x14ac:dyDescent="0.25">
      <c r="A1" t="str">
        <f>ReverseRaw!A1</f>
        <v>NaturalMergeSort</v>
      </c>
      <c r="B1">
        <f>ReverseRaw!B1</f>
        <v>0</v>
      </c>
      <c r="C1">
        <f>ReverseRaw!C1</f>
        <v>0</v>
      </c>
      <c r="D1">
        <f>ReverseRaw!D1</f>
        <v>0</v>
      </c>
      <c r="E1">
        <f>ReverseRaw!E1</f>
        <v>0</v>
      </c>
      <c r="F1">
        <f>ReverseRaw!F1</f>
        <v>0</v>
      </c>
      <c r="G1" t="str">
        <f>ReverseRaw!G1</f>
        <v>Quicksort</v>
      </c>
      <c r="H1">
        <f>ReverseRaw!H1</f>
        <v>0</v>
      </c>
      <c r="I1">
        <f>ReverseRaw!I1</f>
        <v>0</v>
      </c>
      <c r="J1">
        <f>ReverseRaw!J1</f>
        <v>0</v>
      </c>
      <c r="K1">
        <f>ReverseRaw!K1</f>
        <v>0</v>
      </c>
      <c r="L1">
        <f>ReverseRaw!L1</f>
        <v>0</v>
      </c>
      <c r="M1" t="str">
        <f>ReverseRaw!M1</f>
        <v>Quicksort50</v>
      </c>
      <c r="N1">
        <f>ReverseRaw!N1</f>
        <v>0</v>
      </c>
      <c r="O1">
        <f>ReverseRaw!O1</f>
        <v>0</v>
      </c>
      <c r="P1">
        <f>ReverseRaw!P1</f>
        <v>0</v>
      </c>
      <c r="Q1">
        <f>ReverseRaw!Q1</f>
        <v>0</v>
      </c>
      <c r="R1">
        <f>ReverseRaw!R1</f>
        <v>0</v>
      </c>
      <c r="S1" t="str">
        <f>ReverseRaw!S1</f>
        <v>Quicksort100</v>
      </c>
      <c r="T1">
        <f>ReverseRaw!T1</f>
        <v>0</v>
      </c>
      <c r="U1">
        <f>ReverseRaw!U1</f>
        <v>0</v>
      </c>
      <c r="V1">
        <f>ReverseRaw!V1</f>
        <v>0</v>
      </c>
      <c r="W1">
        <f>ReverseRaw!W1</f>
        <v>0</v>
      </c>
      <c r="X1">
        <f>ReverseRaw!X1</f>
        <v>0</v>
      </c>
      <c r="Y1" t="str">
        <f>ReverseRaw!Y1</f>
        <v>QuicksortMed3</v>
      </c>
      <c r="Z1">
        <f>ReverseRaw!Z1</f>
        <v>0</v>
      </c>
      <c r="AA1">
        <f>ReverseRaw!AA1</f>
        <v>0</v>
      </c>
      <c r="AB1">
        <f>ReverseRaw!AB1</f>
        <v>0</v>
      </c>
      <c r="AC1">
        <f>ReverseRaw!AC1</f>
        <v>0</v>
      </c>
    </row>
    <row r="2" spans="1:29" x14ac:dyDescent="0.25">
      <c r="A2">
        <f>ReverseRaw!A2</f>
        <v>50</v>
      </c>
      <c r="B2">
        <f>ReverseRaw!B2</f>
        <v>1000</v>
      </c>
      <c r="C2">
        <f>ReverseRaw!C2</f>
        <v>2000</v>
      </c>
      <c r="D2">
        <f>ReverseRaw!D2</f>
        <v>5000</v>
      </c>
      <c r="E2">
        <f>ReverseRaw!E2</f>
        <v>10000</v>
      </c>
      <c r="F2">
        <f>ReverseRaw!F2</f>
        <v>0</v>
      </c>
      <c r="G2">
        <f>ReverseRaw!G2</f>
        <v>50</v>
      </c>
      <c r="H2">
        <f>ReverseRaw!H2</f>
        <v>1000</v>
      </c>
      <c r="I2">
        <f>ReverseRaw!I2</f>
        <v>2000</v>
      </c>
      <c r="J2">
        <f>ReverseRaw!J2</f>
        <v>5000</v>
      </c>
      <c r="K2">
        <f>ReverseRaw!K2</f>
        <v>10000</v>
      </c>
      <c r="L2">
        <f>ReverseRaw!L2</f>
        <v>0</v>
      </c>
      <c r="M2">
        <f>ReverseRaw!M2</f>
        <v>50</v>
      </c>
      <c r="N2">
        <f>ReverseRaw!N2</f>
        <v>1000</v>
      </c>
      <c r="O2">
        <f>ReverseRaw!O2</f>
        <v>2000</v>
      </c>
      <c r="P2">
        <f>ReverseRaw!P2</f>
        <v>5000</v>
      </c>
      <c r="Q2">
        <f>ReverseRaw!Q2</f>
        <v>10000</v>
      </c>
      <c r="R2">
        <f>ReverseRaw!R2</f>
        <v>0</v>
      </c>
      <c r="S2">
        <f>ReverseRaw!S2</f>
        <v>50</v>
      </c>
      <c r="T2">
        <f>ReverseRaw!T2</f>
        <v>1000</v>
      </c>
      <c r="U2">
        <f>ReverseRaw!U2</f>
        <v>2000</v>
      </c>
      <c r="V2">
        <f>ReverseRaw!V2</f>
        <v>5000</v>
      </c>
      <c r="W2">
        <f>ReverseRaw!W2</f>
        <v>10000</v>
      </c>
      <c r="X2">
        <f>ReverseRaw!X2</f>
        <v>0</v>
      </c>
      <c r="Y2">
        <f>ReverseRaw!Y2</f>
        <v>50</v>
      </c>
      <c r="Z2">
        <f>ReverseRaw!Z2</f>
        <v>1000</v>
      </c>
      <c r="AA2">
        <f>ReverseRaw!AA2</f>
        <v>2000</v>
      </c>
      <c r="AB2">
        <f>ReverseRaw!AB2</f>
        <v>5000</v>
      </c>
      <c r="AC2">
        <f>ReverseRaw!AC2</f>
        <v>10000</v>
      </c>
    </row>
    <row r="3" spans="1:29" x14ac:dyDescent="0.25">
      <c r="A3">
        <f>ReverseRaw!A3</f>
        <v>603.125</v>
      </c>
      <c r="B3">
        <f>ReverseRaw!B3</f>
        <v>1114.5625</v>
      </c>
      <c r="C3">
        <f>ReverseRaw!C3</f>
        <v>1242.4375</v>
      </c>
      <c r="D3">
        <f>ReverseRaw!D3</f>
        <v>2210.9375</v>
      </c>
      <c r="E3">
        <f>ReverseRaw!E3</f>
        <v>5061.3125</v>
      </c>
      <c r="F3">
        <f>ReverseRaw!F3</f>
        <v>0</v>
      </c>
      <c r="G3">
        <f>ReverseRaw!G3</f>
        <v>365.375</v>
      </c>
      <c r="H3">
        <f>ReverseRaw!H3</f>
        <v>511.4375</v>
      </c>
      <c r="I3">
        <f>ReverseRaw!I3</f>
        <v>584.625</v>
      </c>
      <c r="J3">
        <f>ReverseRaw!J3</f>
        <v>968.3125</v>
      </c>
      <c r="K3">
        <f>ReverseRaw!K3</f>
        <v>877.3125</v>
      </c>
      <c r="L3">
        <f>ReverseRaw!L3</f>
        <v>0</v>
      </c>
      <c r="M3">
        <f>ReverseRaw!M3</f>
        <v>402.25</v>
      </c>
      <c r="N3">
        <f>ReverseRaw!N3</f>
        <v>529.875</v>
      </c>
      <c r="O3">
        <f>ReverseRaw!O3</f>
        <v>511.625</v>
      </c>
      <c r="P3">
        <f>ReverseRaw!P3</f>
        <v>1187.5</v>
      </c>
      <c r="Q3">
        <f>ReverseRaw!Q3</f>
        <v>1114.4375</v>
      </c>
      <c r="R3">
        <f>ReverseRaw!R3</f>
        <v>0</v>
      </c>
      <c r="S3">
        <f>ReverseRaw!S3</f>
        <v>438.5</v>
      </c>
      <c r="T3">
        <f>ReverseRaw!T3</f>
        <v>803.75</v>
      </c>
      <c r="U3">
        <f>ReverseRaw!U3</f>
        <v>712.6875</v>
      </c>
      <c r="V3">
        <f>ReverseRaw!V3</f>
        <v>767.3125</v>
      </c>
      <c r="W3">
        <f>ReverseRaw!W3</f>
        <v>730.9375</v>
      </c>
      <c r="X3">
        <f>ReverseRaw!X3</f>
        <v>0</v>
      </c>
      <c r="Y3">
        <f>ReverseRaw!Y3</f>
        <v>475.25</v>
      </c>
      <c r="Z3">
        <f>ReverseRaw!Z3</f>
        <v>621.375</v>
      </c>
      <c r="AA3">
        <f>ReverseRaw!AA3</f>
        <v>602.8125</v>
      </c>
      <c r="AB3">
        <f>ReverseRaw!AB3</f>
        <v>529.9375</v>
      </c>
      <c r="AC3">
        <f>ReverseRaw!AC3</f>
        <v>932</v>
      </c>
    </row>
    <row r="5" spans="1:29" x14ac:dyDescent="0.25">
      <c r="A5" s="5" t="s">
        <v>7</v>
      </c>
      <c r="B5" s="5"/>
      <c r="C5" s="5"/>
      <c r="D5" s="5"/>
      <c r="E5" s="5"/>
      <c r="F5" s="5"/>
    </row>
    <row r="6" spans="1:29" x14ac:dyDescent="0.25">
      <c r="A6" s="3" t="s">
        <v>4</v>
      </c>
      <c r="B6" s="3">
        <v>50</v>
      </c>
      <c r="C6" s="3">
        <v>1000</v>
      </c>
      <c r="D6" s="3">
        <v>2000</v>
      </c>
      <c r="E6" s="3">
        <v>5000</v>
      </c>
      <c r="F6" s="3">
        <v>10000</v>
      </c>
    </row>
    <row r="7" spans="1:29" x14ac:dyDescent="0.25">
      <c r="A7" s="3" t="s">
        <v>5</v>
      </c>
      <c r="B7" s="4">
        <f t="shared" ref="B7:F7" si="0">A3</f>
        <v>603.125</v>
      </c>
      <c r="C7" s="4">
        <f t="shared" si="0"/>
        <v>1114.5625</v>
      </c>
      <c r="D7" s="4">
        <f t="shared" si="0"/>
        <v>1242.4375</v>
      </c>
      <c r="E7" s="4">
        <f t="shared" si="0"/>
        <v>2210.9375</v>
      </c>
      <c r="F7" s="4">
        <f t="shared" si="0"/>
        <v>5061.3125</v>
      </c>
    </row>
    <row r="8" spans="1:29" x14ac:dyDescent="0.25">
      <c r="A8" s="3" t="s">
        <v>0</v>
      </c>
      <c r="B8" s="4">
        <f t="shared" ref="B8:F8" si="1">G3</f>
        <v>365.375</v>
      </c>
      <c r="C8" s="4">
        <f t="shared" si="1"/>
        <v>511.4375</v>
      </c>
      <c r="D8" s="4">
        <f t="shared" si="1"/>
        <v>584.625</v>
      </c>
      <c r="E8" s="4">
        <f t="shared" si="1"/>
        <v>968.3125</v>
      </c>
      <c r="F8" s="4">
        <f t="shared" si="1"/>
        <v>877.3125</v>
      </c>
    </row>
    <row r="9" spans="1:29" x14ac:dyDescent="0.25">
      <c r="A9" s="3" t="s">
        <v>1</v>
      </c>
      <c r="B9" s="4">
        <f t="shared" ref="B9:F9" si="2">M3</f>
        <v>402.25</v>
      </c>
      <c r="C9" s="4">
        <f t="shared" si="2"/>
        <v>529.875</v>
      </c>
      <c r="D9" s="4">
        <f t="shared" si="2"/>
        <v>511.625</v>
      </c>
      <c r="E9" s="4">
        <f t="shared" si="2"/>
        <v>1187.5</v>
      </c>
      <c r="F9" s="4">
        <f t="shared" si="2"/>
        <v>1114.4375</v>
      </c>
    </row>
    <row r="10" spans="1:29" x14ac:dyDescent="0.25">
      <c r="A10" s="3" t="s">
        <v>2</v>
      </c>
      <c r="B10" s="4">
        <f t="shared" ref="B10:F10" si="3">S3</f>
        <v>438.5</v>
      </c>
      <c r="C10" s="4">
        <f t="shared" si="3"/>
        <v>803.75</v>
      </c>
      <c r="D10" s="4">
        <f t="shared" si="3"/>
        <v>712.6875</v>
      </c>
      <c r="E10" s="4">
        <f t="shared" si="3"/>
        <v>767.3125</v>
      </c>
      <c r="F10" s="4">
        <f t="shared" si="3"/>
        <v>730.9375</v>
      </c>
    </row>
    <row r="11" spans="1:29" x14ac:dyDescent="0.25">
      <c r="A11" s="3" t="s">
        <v>3</v>
      </c>
      <c r="B11" s="4">
        <f t="shared" ref="B11:F11" si="4">Y3</f>
        <v>475.25</v>
      </c>
      <c r="C11" s="4">
        <f t="shared" si="4"/>
        <v>621.375</v>
      </c>
      <c r="D11" s="4">
        <f t="shared" si="4"/>
        <v>602.8125</v>
      </c>
      <c r="E11" s="4">
        <f t="shared" si="4"/>
        <v>529.9375</v>
      </c>
      <c r="F11" s="4">
        <f t="shared" si="4"/>
        <v>932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E15" sqref="E15"/>
    </sheetView>
  </sheetViews>
  <sheetFormatPr defaultRowHeight="15" x14ac:dyDescent="0.25"/>
  <sheetData>
    <row r="1" spans="1:29" x14ac:dyDescent="0.25">
      <c r="A1" t="s">
        <v>5</v>
      </c>
      <c r="G1" t="s">
        <v>0</v>
      </c>
      <c r="M1" t="s">
        <v>1</v>
      </c>
      <c r="S1" t="s">
        <v>2</v>
      </c>
      <c r="Y1" t="s">
        <v>3</v>
      </c>
    </row>
    <row r="2" spans="1:29" x14ac:dyDescent="0.25">
      <c r="A2">
        <v>50</v>
      </c>
      <c r="B2">
        <v>1000</v>
      </c>
      <c r="C2">
        <v>2000</v>
      </c>
      <c r="D2">
        <v>5000</v>
      </c>
      <c r="E2">
        <v>10000</v>
      </c>
      <c r="G2">
        <v>50</v>
      </c>
      <c r="H2">
        <v>1000</v>
      </c>
      <c r="I2">
        <v>2000</v>
      </c>
      <c r="J2">
        <v>5000</v>
      </c>
      <c r="K2">
        <v>10000</v>
      </c>
      <c r="M2">
        <v>50</v>
      </c>
      <c r="N2">
        <v>1000</v>
      </c>
      <c r="O2">
        <v>2000</v>
      </c>
      <c r="P2">
        <v>5000</v>
      </c>
      <c r="Q2">
        <v>10000</v>
      </c>
      <c r="S2">
        <v>50</v>
      </c>
      <c r="T2">
        <v>1000</v>
      </c>
      <c r="U2">
        <v>2000</v>
      </c>
      <c r="V2">
        <v>5000</v>
      </c>
      <c r="W2">
        <v>10000</v>
      </c>
      <c r="Y2">
        <v>50</v>
      </c>
      <c r="Z2">
        <v>1000</v>
      </c>
      <c r="AA2">
        <v>2000</v>
      </c>
      <c r="AB2">
        <v>5000</v>
      </c>
      <c r="AC2">
        <v>10000</v>
      </c>
    </row>
    <row r="3" spans="1:29" s="2" customFormat="1" x14ac:dyDescent="0.25">
      <c r="A3" s="2">
        <f>TRIMMEAN(A5:A24,0.2)</f>
        <v>603.125</v>
      </c>
      <c r="B3" s="2">
        <f t="shared" ref="B3:E3" si="0">TRIMMEAN(B5:B24,0.2)</f>
        <v>1114.5625</v>
      </c>
      <c r="C3" s="2">
        <f t="shared" si="0"/>
        <v>1242.4375</v>
      </c>
      <c r="D3" s="2">
        <f t="shared" si="0"/>
        <v>2210.9375</v>
      </c>
      <c r="E3" s="2">
        <f t="shared" si="0"/>
        <v>5061.3125</v>
      </c>
      <c r="G3" s="2">
        <f>TRIMMEAN(G5:G24,0.2)</f>
        <v>365.375</v>
      </c>
      <c r="H3" s="2">
        <f t="shared" ref="H3:K3" si="1">TRIMMEAN(H5:H24,0.2)</f>
        <v>511.4375</v>
      </c>
      <c r="I3" s="2">
        <f t="shared" si="1"/>
        <v>584.625</v>
      </c>
      <c r="J3" s="2">
        <f t="shared" si="1"/>
        <v>968.3125</v>
      </c>
      <c r="K3" s="2">
        <f t="shared" si="1"/>
        <v>877.3125</v>
      </c>
      <c r="M3" s="2">
        <f>TRIMMEAN(M5:M24,0.2)</f>
        <v>402.25</v>
      </c>
      <c r="N3" s="2">
        <f t="shared" ref="N3:Q3" si="2">TRIMMEAN(N5:N24,0.2)</f>
        <v>529.875</v>
      </c>
      <c r="O3" s="2">
        <f t="shared" si="2"/>
        <v>511.625</v>
      </c>
      <c r="P3" s="2">
        <f t="shared" si="2"/>
        <v>1187.5</v>
      </c>
      <c r="Q3" s="2">
        <f t="shared" si="2"/>
        <v>1114.4375</v>
      </c>
      <c r="S3" s="2">
        <f>TRIMMEAN(S5:S24,0.2)</f>
        <v>438.5</v>
      </c>
      <c r="T3" s="2">
        <f t="shared" ref="T3:W3" si="3">TRIMMEAN(T5:T24,0.2)</f>
        <v>803.75</v>
      </c>
      <c r="U3" s="2">
        <f t="shared" si="3"/>
        <v>712.6875</v>
      </c>
      <c r="V3" s="2">
        <f t="shared" si="3"/>
        <v>767.3125</v>
      </c>
      <c r="W3" s="2">
        <f t="shared" si="3"/>
        <v>730.9375</v>
      </c>
      <c r="Y3" s="2">
        <f>TRIMMEAN(Y5:Y24,0.2)</f>
        <v>475.25</v>
      </c>
      <c r="Z3" s="2">
        <f t="shared" ref="Z3:AC3" si="4">TRIMMEAN(Z5:Z24,0.2)</f>
        <v>621.375</v>
      </c>
      <c r="AA3" s="2">
        <f t="shared" si="4"/>
        <v>602.8125</v>
      </c>
      <c r="AB3" s="2">
        <f t="shared" si="4"/>
        <v>529.9375</v>
      </c>
      <c r="AC3" s="2">
        <f t="shared" si="4"/>
        <v>932</v>
      </c>
    </row>
    <row r="4" spans="1:29" s="1" customFormat="1" x14ac:dyDescent="0.25"/>
    <row r="5" spans="1:29" x14ac:dyDescent="0.25">
      <c r="A5">
        <v>2047</v>
      </c>
      <c r="B5">
        <v>2924</v>
      </c>
      <c r="C5">
        <v>2632</v>
      </c>
      <c r="D5">
        <v>3508</v>
      </c>
      <c r="E5">
        <v>5847</v>
      </c>
      <c r="G5">
        <v>2339</v>
      </c>
      <c r="H5">
        <v>876</v>
      </c>
      <c r="I5">
        <v>1169</v>
      </c>
      <c r="J5">
        <v>2339</v>
      </c>
      <c r="K5">
        <v>2339</v>
      </c>
      <c r="M5">
        <v>3801</v>
      </c>
      <c r="N5">
        <v>1169</v>
      </c>
      <c r="O5">
        <v>2339</v>
      </c>
      <c r="P5">
        <v>3508</v>
      </c>
      <c r="Q5">
        <v>1461</v>
      </c>
      <c r="S5">
        <v>3509</v>
      </c>
      <c r="T5">
        <v>1462</v>
      </c>
      <c r="U5">
        <v>1754</v>
      </c>
      <c r="V5">
        <v>2046</v>
      </c>
      <c r="W5">
        <v>1462</v>
      </c>
      <c r="Y5">
        <v>2339</v>
      </c>
      <c r="Z5">
        <v>877</v>
      </c>
      <c r="AA5">
        <v>1754</v>
      </c>
      <c r="AB5">
        <v>2046</v>
      </c>
      <c r="AC5">
        <v>2631</v>
      </c>
    </row>
    <row r="6" spans="1:29" x14ac:dyDescent="0.25">
      <c r="A6">
        <v>877</v>
      </c>
      <c r="B6">
        <v>1169</v>
      </c>
      <c r="C6">
        <v>1170</v>
      </c>
      <c r="D6">
        <v>1462</v>
      </c>
      <c r="E6">
        <v>2339</v>
      </c>
      <c r="G6">
        <v>585</v>
      </c>
      <c r="H6">
        <v>877</v>
      </c>
      <c r="I6">
        <v>1170</v>
      </c>
      <c r="J6">
        <v>1169</v>
      </c>
      <c r="K6">
        <v>1462</v>
      </c>
      <c r="M6">
        <v>585</v>
      </c>
      <c r="N6">
        <v>585</v>
      </c>
      <c r="O6">
        <v>877</v>
      </c>
      <c r="P6">
        <v>1754</v>
      </c>
      <c r="Q6">
        <v>1461</v>
      </c>
      <c r="S6">
        <v>585</v>
      </c>
      <c r="T6">
        <v>1462</v>
      </c>
      <c r="U6">
        <v>1462</v>
      </c>
      <c r="V6">
        <v>1462</v>
      </c>
      <c r="W6">
        <v>585</v>
      </c>
      <c r="Y6">
        <v>585</v>
      </c>
      <c r="Z6">
        <v>1169</v>
      </c>
      <c r="AA6">
        <v>1169</v>
      </c>
      <c r="AB6">
        <v>1169</v>
      </c>
      <c r="AC6">
        <v>1169</v>
      </c>
    </row>
    <row r="7" spans="1:29" x14ac:dyDescent="0.25">
      <c r="A7">
        <v>585</v>
      </c>
      <c r="B7">
        <v>877</v>
      </c>
      <c r="C7">
        <v>877</v>
      </c>
      <c r="D7">
        <v>2631</v>
      </c>
      <c r="E7">
        <v>3508</v>
      </c>
      <c r="G7">
        <v>585</v>
      </c>
      <c r="H7">
        <v>3508</v>
      </c>
      <c r="I7">
        <v>877</v>
      </c>
      <c r="J7">
        <v>877</v>
      </c>
      <c r="K7">
        <v>877</v>
      </c>
      <c r="M7">
        <v>292</v>
      </c>
      <c r="N7">
        <v>2046</v>
      </c>
      <c r="O7">
        <v>584</v>
      </c>
      <c r="P7">
        <v>1754</v>
      </c>
      <c r="Q7">
        <v>5262</v>
      </c>
      <c r="S7">
        <v>584</v>
      </c>
      <c r="T7">
        <v>3508</v>
      </c>
      <c r="U7">
        <v>1169</v>
      </c>
      <c r="V7">
        <v>1169</v>
      </c>
      <c r="W7">
        <v>585</v>
      </c>
      <c r="Y7">
        <v>1461</v>
      </c>
      <c r="Z7">
        <v>2923</v>
      </c>
      <c r="AA7">
        <v>1169</v>
      </c>
      <c r="AB7">
        <v>1169</v>
      </c>
      <c r="AC7">
        <v>1462</v>
      </c>
    </row>
    <row r="8" spans="1:29" x14ac:dyDescent="0.25">
      <c r="A8">
        <v>585</v>
      </c>
      <c r="B8">
        <v>877</v>
      </c>
      <c r="C8">
        <v>1461</v>
      </c>
      <c r="D8">
        <v>1170</v>
      </c>
      <c r="E8">
        <v>4093</v>
      </c>
      <c r="G8">
        <v>292</v>
      </c>
      <c r="H8">
        <v>585</v>
      </c>
      <c r="I8">
        <v>877</v>
      </c>
      <c r="J8">
        <v>1169</v>
      </c>
      <c r="K8">
        <v>1170</v>
      </c>
      <c r="M8">
        <v>585</v>
      </c>
      <c r="N8">
        <v>877</v>
      </c>
      <c r="O8">
        <v>292</v>
      </c>
      <c r="P8">
        <v>1755</v>
      </c>
      <c r="Q8">
        <v>1754</v>
      </c>
      <c r="S8">
        <v>293</v>
      </c>
      <c r="T8">
        <v>877</v>
      </c>
      <c r="U8">
        <v>1170</v>
      </c>
      <c r="V8">
        <v>877</v>
      </c>
      <c r="W8">
        <v>292</v>
      </c>
      <c r="Y8">
        <v>292</v>
      </c>
      <c r="Z8">
        <v>1170</v>
      </c>
      <c r="AA8">
        <v>877</v>
      </c>
      <c r="AB8">
        <v>585</v>
      </c>
      <c r="AC8">
        <v>877</v>
      </c>
    </row>
    <row r="9" spans="1:29" x14ac:dyDescent="0.25">
      <c r="A9">
        <v>585</v>
      </c>
      <c r="B9">
        <v>1169</v>
      </c>
      <c r="C9">
        <v>1170</v>
      </c>
      <c r="D9">
        <v>1462</v>
      </c>
      <c r="E9">
        <v>3801</v>
      </c>
      <c r="G9">
        <v>292</v>
      </c>
      <c r="H9">
        <v>585</v>
      </c>
      <c r="I9">
        <v>877</v>
      </c>
      <c r="J9">
        <v>1169</v>
      </c>
      <c r="K9">
        <v>1169</v>
      </c>
      <c r="M9">
        <v>585</v>
      </c>
      <c r="N9">
        <v>585</v>
      </c>
      <c r="O9">
        <v>877</v>
      </c>
      <c r="P9">
        <v>1754</v>
      </c>
      <c r="Q9">
        <v>1461</v>
      </c>
      <c r="S9">
        <v>293</v>
      </c>
      <c r="T9">
        <v>584</v>
      </c>
      <c r="U9">
        <v>585</v>
      </c>
      <c r="V9">
        <v>2046</v>
      </c>
      <c r="W9">
        <v>877</v>
      </c>
      <c r="Y9">
        <v>292</v>
      </c>
      <c r="Z9">
        <v>878</v>
      </c>
      <c r="AA9">
        <v>292</v>
      </c>
      <c r="AB9">
        <v>877</v>
      </c>
      <c r="AC9">
        <v>1462</v>
      </c>
    </row>
    <row r="10" spans="1:29" x14ac:dyDescent="0.25">
      <c r="A10">
        <v>585</v>
      </c>
      <c r="B10">
        <v>1754</v>
      </c>
      <c r="C10">
        <v>877</v>
      </c>
      <c r="D10">
        <v>2047</v>
      </c>
      <c r="E10">
        <v>6139</v>
      </c>
      <c r="G10">
        <v>293</v>
      </c>
      <c r="H10">
        <v>584</v>
      </c>
      <c r="I10">
        <v>585</v>
      </c>
      <c r="J10">
        <v>877</v>
      </c>
      <c r="K10">
        <v>877</v>
      </c>
      <c r="M10">
        <v>293</v>
      </c>
      <c r="N10">
        <v>877</v>
      </c>
      <c r="O10">
        <v>585</v>
      </c>
      <c r="P10">
        <v>1461</v>
      </c>
      <c r="Q10">
        <v>1462</v>
      </c>
      <c r="S10">
        <v>292</v>
      </c>
      <c r="T10">
        <v>585</v>
      </c>
      <c r="U10">
        <v>585</v>
      </c>
      <c r="V10">
        <v>584</v>
      </c>
      <c r="W10">
        <v>877</v>
      </c>
      <c r="Y10">
        <v>585</v>
      </c>
      <c r="Z10">
        <v>877</v>
      </c>
      <c r="AA10">
        <v>877</v>
      </c>
      <c r="AB10">
        <v>2047</v>
      </c>
      <c r="AC10">
        <v>1462</v>
      </c>
    </row>
    <row r="11" spans="1:29" x14ac:dyDescent="0.25">
      <c r="A11">
        <v>585</v>
      </c>
      <c r="B11">
        <v>584</v>
      </c>
      <c r="C11">
        <v>1169</v>
      </c>
      <c r="D11">
        <v>1754</v>
      </c>
      <c r="E11">
        <v>5262</v>
      </c>
      <c r="G11">
        <v>293</v>
      </c>
      <c r="H11">
        <v>293</v>
      </c>
      <c r="I11">
        <v>292</v>
      </c>
      <c r="J11">
        <v>877</v>
      </c>
      <c r="K11">
        <v>1462</v>
      </c>
      <c r="M11">
        <v>293</v>
      </c>
      <c r="N11">
        <v>584</v>
      </c>
      <c r="O11">
        <v>585</v>
      </c>
      <c r="P11">
        <v>1462</v>
      </c>
      <c r="Q11">
        <v>1754</v>
      </c>
      <c r="S11">
        <v>292</v>
      </c>
      <c r="T11">
        <v>877</v>
      </c>
      <c r="U11">
        <v>585</v>
      </c>
      <c r="V11">
        <v>584</v>
      </c>
      <c r="W11">
        <v>585</v>
      </c>
      <c r="Y11">
        <v>292</v>
      </c>
      <c r="Z11">
        <v>292</v>
      </c>
      <c r="AA11">
        <v>293</v>
      </c>
      <c r="AB11">
        <v>877</v>
      </c>
      <c r="AC11">
        <v>1754</v>
      </c>
    </row>
    <row r="12" spans="1:29" x14ac:dyDescent="0.25">
      <c r="A12">
        <v>877</v>
      </c>
      <c r="B12">
        <v>877</v>
      </c>
      <c r="C12">
        <v>1169</v>
      </c>
      <c r="D12">
        <v>1754</v>
      </c>
      <c r="E12">
        <v>3508</v>
      </c>
      <c r="G12">
        <v>584</v>
      </c>
      <c r="H12">
        <v>1169</v>
      </c>
      <c r="I12">
        <v>585</v>
      </c>
      <c r="J12">
        <v>585</v>
      </c>
      <c r="K12">
        <v>1170</v>
      </c>
      <c r="M12">
        <v>292</v>
      </c>
      <c r="N12">
        <v>585</v>
      </c>
      <c r="O12">
        <v>585</v>
      </c>
      <c r="P12">
        <v>1754</v>
      </c>
      <c r="Q12">
        <v>1462</v>
      </c>
      <c r="S12">
        <v>293</v>
      </c>
      <c r="T12">
        <v>584</v>
      </c>
      <c r="U12">
        <v>585</v>
      </c>
      <c r="V12">
        <v>1461</v>
      </c>
      <c r="W12">
        <v>1462</v>
      </c>
      <c r="Y12">
        <v>585</v>
      </c>
      <c r="Z12">
        <v>293</v>
      </c>
      <c r="AA12">
        <v>292</v>
      </c>
      <c r="AB12">
        <v>292</v>
      </c>
      <c r="AC12">
        <v>877</v>
      </c>
    </row>
    <row r="13" spans="1:29" x14ac:dyDescent="0.25">
      <c r="A13">
        <v>584</v>
      </c>
      <c r="B13">
        <v>585</v>
      </c>
      <c r="C13">
        <v>1170</v>
      </c>
      <c r="D13">
        <v>2338</v>
      </c>
      <c r="E13">
        <v>2924</v>
      </c>
      <c r="G13">
        <v>292</v>
      </c>
      <c r="H13">
        <v>1170</v>
      </c>
      <c r="I13">
        <v>584</v>
      </c>
      <c r="J13">
        <v>585</v>
      </c>
      <c r="K13">
        <v>877</v>
      </c>
      <c r="M13">
        <v>293</v>
      </c>
      <c r="N13">
        <v>584</v>
      </c>
      <c r="O13">
        <v>292</v>
      </c>
      <c r="P13">
        <v>1169</v>
      </c>
      <c r="Q13">
        <v>877</v>
      </c>
      <c r="S13">
        <v>292</v>
      </c>
      <c r="T13">
        <v>584</v>
      </c>
      <c r="U13">
        <v>292</v>
      </c>
      <c r="V13">
        <v>1754</v>
      </c>
      <c r="W13">
        <v>1169</v>
      </c>
      <c r="Y13">
        <v>585</v>
      </c>
      <c r="Z13">
        <v>878</v>
      </c>
      <c r="AA13">
        <v>292</v>
      </c>
      <c r="AB13">
        <v>585</v>
      </c>
      <c r="AC13">
        <v>877</v>
      </c>
    </row>
    <row r="14" spans="1:29" x14ac:dyDescent="0.25">
      <c r="A14">
        <v>585</v>
      </c>
      <c r="B14">
        <v>877</v>
      </c>
      <c r="C14">
        <v>1170</v>
      </c>
      <c r="D14">
        <v>1462</v>
      </c>
      <c r="E14">
        <v>3800</v>
      </c>
      <c r="G14">
        <v>292</v>
      </c>
      <c r="H14">
        <v>292</v>
      </c>
      <c r="I14">
        <v>585</v>
      </c>
      <c r="J14">
        <v>877</v>
      </c>
      <c r="K14">
        <v>878</v>
      </c>
      <c r="M14">
        <v>293</v>
      </c>
      <c r="N14">
        <v>585</v>
      </c>
      <c r="O14">
        <v>293</v>
      </c>
      <c r="P14">
        <v>1169</v>
      </c>
      <c r="Q14">
        <v>1462</v>
      </c>
      <c r="S14">
        <v>293</v>
      </c>
      <c r="T14">
        <v>584</v>
      </c>
      <c r="U14">
        <v>585</v>
      </c>
      <c r="V14">
        <v>585</v>
      </c>
      <c r="W14">
        <v>292</v>
      </c>
      <c r="Y14">
        <v>293</v>
      </c>
      <c r="Z14">
        <v>585</v>
      </c>
      <c r="AA14">
        <v>292</v>
      </c>
      <c r="AB14">
        <v>292</v>
      </c>
      <c r="AC14">
        <v>877</v>
      </c>
    </row>
    <row r="15" spans="1:29" x14ac:dyDescent="0.25">
      <c r="A15">
        <v>585</v>
      </c>
      <c r="B15">
        <v>3508</v>
      </c>
      <c r="C15">
        <v>1169</v>
      </c>
      <c r="D15">
        <v>1169</v>
      </c>
      <c r="E15">
        <v>3216</v>
      </c>
      <c r="G15">
        <v>292</v>
      </c>
      <c r="H15">
        <v>292</v>
      </c>
      <c r="I15">
        <v>877</v>
      </c>
      <c r="J15">
        <v>877</v>
      </c>
      <c r="K15">
        <v>585</v>
      </c>
      <c r="M15">
        <v>293</v>
      </c>
      <c r="N15">
        <v>293</v>
      </c>
      <c r="O15">
        <v>585</v>
      </c>
      <c r="P15">
        <v>877</v>
      </c>
      <c r="Q15">
        <v>877</v>
      </c>
      <c r="S15">
        <v>585</v>
      </c>
      <c r="T15">
        <v>1169</v>
      </c>
      <c r="U15">
        <v>292</v>
      </c>
      <c r="V15">
        <v>292</v>
      </c>
      <c r="W15">
        <v>292</v>
      </c>
      <c r="Y15">
        <v>585</v>
      </c>
      <c r="Z15">
        <v>585</v>
      </c>
      <c r="AA15">
        <v>584</v>
      </c>
      <c r="AB15">
        <v>293</v>
      </c>
      <c r="AC15">
        <v>877</v>
      </c>
    </row>
    <row r="16" spans="1:29" x14ac:dyDescent="0.25">
      <c r="A16">
        <v>585</v>
      </c>
      <c r="B16">
        <v>877</v>
      </c>
      <c r="C16">
        <v>1461</v>
      </c>
      <c r="D16">
        <v>1462</v>
      </c>
      <c r="E16">
        <v>3800</v>
      </c>
      <c r="G16">
        <v>292</v>
      </c>
      <c r="H16">
        <v>292</v>
      </c>
      <c r="I16">
        <v>877</v>
      </c>
      <c r="J16">
        <v>1169</v>
      </c>
      <c r="K16">
        <v>1170</v>
      </c>
      <c r="M16">
        <v>292</v>
      </c>
      <c r="N16">
        <v>292</v>
      </c>
      <c r="O16">
        <v>292</v>
      </c>
      <c r="P16">
        <v>877</v>
      </c>
      <c r="Q16">
        <v>584</v>
      </c>
      <c r="S16">
        <v>585</v>
      </c>
      <c r="T16">
        <v>585</v>
      </c>
      <c r="U16">
        <v>584</v>
      </c>
      <c r="V16">
        <v>585</v>
      </c>
      <c r="W16">
        <v>584</v>
      </c>
      <c r="Y16">
        <v>293</v>
      </c>
      <c r="Z16">
        <v>292</v>
      </c>
      <c r="AA16">
        <v>877</v>
      </c>
      <c r="AB16">
        <v>585</v>
      </c>
      <c r="AC16">
        <v>1170</v>
      </c>
    </row>
    <row r="17" spans="1:29" x14ac:dyDescent="0.25">
      <c r="A17">
        <v>584</v>
      </c>
      <c r="B17">
        <v>584</v>
      </c>
      <c r="C17">
        <v>1462</v>
      </c>
      <c r="D17">
        <v>4385</v>
      </c>
      <c r="E17">
        <v>3509</v>
      </c>
      <c r="G17">
        <v>584</v>
      </c>
      <c r="H17">
        <v>292</v>
      </c>
      <c r="I17">
        <v>292</v>
      </c>
      <c r="J17">
        <v>1169</v>
      </c>
      <c r="K17">
        <v>877</v>
      </c>
      <c r="M17">
        <v>585</v>
      </c>
      <c r="N17">
        <v>292</v>
      </c>
      <c r="O17">
        <v>293</v>
      </c>
      <c r="P17">
        <v>1462</v>
      </c>
      <c r="Q17">
        <v>1169</v>
      </c>
      <c r="S17">
        <v>584</v>
      </c>
      <c r="T17">
        <v>584</v>
      </c>
      <c r="U17">
        <v>584</v>
      </c>
      <c r="V17">
        <v>292</v>
      </c>
      <c r="W17">
        <v>293</v>
      </c>
      <c r="Y17">
        <v>292</v>
      </c>
      <c r="Z17">
        <v>585</v>
      </c>
      <c r="AA17">
        <v>584</v>
      </c>
      <c r="AB17">
        <v>292</v>
      </c>
      <c r="AC17">
        <v>877</v>
      </c>
    </row>
    <row r="18" spans="1:29" x14ac:dyDescent="0.25">
      <c r="A18">
        <v>585</v>
      </c>
      <c r="B18">
        <v>877</v>
      </c>
      <c r="C18">
        <v>1462</v>
      </c>
      <c r="D18">
        <v>9940</v>
      </c>
      <c r="E18">
        <v>7893</v>
      </c>
      <c r="G18">
        <v>877</v>
      </c>
      <c r="H18">
        <v>292</v>
      </c>
      <c r="I18">
        <v>292</v>
      </c>
      <c r="J18">
        <v>1170</v>
      </c>
      <c r="K18">
        <v>877</v>
      </c>
      <c r="M18">
        <v>292</v>
      </c>
      <c r="N18">
        <v>585</v>
      </c>
      <c r="O18">
        <v>292</v>
      </c>
      <c r="P18">
        <v>877</v>
      </c>
      <c r="Q18">
        <v>585</v>
      </c>
      <c r="S18">
        <v>292</v>
      </c>
      <c r="T18">
        <v>1169</v>
      </c>
      <c r="U18">
        <v>1754</v>
      </c>
      <c r="V18">
        <v>877</v>
      </c>
      <c r="W18">
        <v>585</v>
      </c>
      <c r="Y18">
        <v>292</v>
      </c>
      <c r="Z18">
        <v>293</v>
      </c>
      <c r="AA18">
        <v>585</v>
      </c>
      <c r="AB18">
        <v>292</v>
      </c>
      <c r="AC18">
        <v>584</v>
      </c>
    </row>
    <row r="19" spans="1:29" x14ac:dyDescent="0.25">
      <c r="A19">
        <v>585</v>
      </c>
      <c r="B19">
        <v>1170</v>
      </c>
      <c r="C19">
        <v>4385</v>
      </c>
      <c r="D19">
        <v>3508</v>
      </c>
      <c r="E19">
        <v>7601</v>
      </c>
      <c r="G19">
        <v>292</v>
      </c>
      <c r="H19">
        <v>584</v>
      </c>
      <c r="I19">
        <v>584</v>
      </c>
      <c r="J19">
        <v>1754</v>
      </c>
      <c r="K19">
        <v>585</v>
      </c>
      <c r="M19">
        <v>585</v>
      </c>
      <c r="N19">
        <v>292</v>
      </c>
      <c r="O19">
        <v>293</v>
      </c>
      <c r="P19">
        <v>584</v>
      </c>
      <c r="Q19">
        <v>877</v>
      </c>
      <c r="S19">
        <v>584</v>
      </c>
      <c r="T19">
        <v>584</v>
      </c>
      <c r="U19">
        <v>292</v>
      </c>
      <c r="V19">
        <v>293</v>
      </c>
      <c r="W19">
        <v>584</v>
      </c>
      <c r="Y19">
        <v>585</v>
      </c>
      <c r="Z19">
        <v>292</v>
      </c>
      <c r="AA19">
        <v>584</v>
      </c>
      <c r="AB19">
        <v>292</v>
      </c>
      <c r="AC19">
        <v>585</v>
      </c>
    </row>
    <row r="20" spans="1:29" x14ac:dyDescent="0.25">
      <c r="A20">
        <v>585</v>
      </c>
      <c r="B20">
        <v>877</v>
      </c>
      <c r="C20">
        <v>1754</v>
      </c>
      <c r="D20">
        <v>1754</v>
      </c>
      <c r="E20">
        <v>8185</v>
      </c>
      <c r="G20">
        <v>292</v>
      </c>
      <c r="H20">
        <v>292</v>
      </c>
      <c r="I20">
        <v>292</v>
      </c>
      <c r="J20">
        <v>1169</v>
      </c>
      <c r="K20">
        <v>585</v>
      </c>
      <c r="M20">
        <v>585</v>
      </c>
      <c r="N20">
        <v>585</v>
      </c>
      <c r="O20">
        <v>292</v>
      </c>
      <c r="P20">
        <v>877</v>
      </c>
      <c r="Q20">
        <v>585</v>
      </c>
      <c r="S20">
        <v>584</v>
      </c>
      <c r="T20">
        <v>585</v>
      </c>
      <c r="U20">
        <v>585</v>
      </c>
      <c r="V20">
        <v>584</v>
      </c>
      <c r="W20">
        <v>1169</v>
      </c>
      <c r="Y20">
        <v>585</v>
      </c>
      <c r="Z20">
        <v>292</v>
      </c>
      <c r="AA20">
        <v>585</v>
      </c>
      <c r="AB20">
        <v>293</v>
      </c>
      <c r="AC20">
        <v>585</v>
      </c>
    </row>
    <row r="21" spans="1:29" x14ac:dyDescent="0.25">
      <c r="A21">
        <v>584</v>
      </c>
      <c r="B21">
        <v>1169</v>
      </c>
      <c r="C21">
        <v>1461</v>
      </c>
      <c r="D21">
        <v>3800</v>
      </c>
      <c r="E21">
        <v>8478</v>
      </c>
      <c r="G21">
        <v>292</v>
      </c>
      <c r="H21">
        <v>585</v>
      </c>
      <c r="I21">
        <v>585</v>
      </c>
      <c r="J21">
        <v>585</v>
      </c>
      <c r="K21">
        <v>585</v>
      </c>
      <c r="M21">
        <v>293</v>
      </c>
      <c r="N21">
        <v>292</v>
      </c>
      <c r="O21">
        <v>877</v>
      </c>
      <c r="P21">
        <v>584</v>
      </c>
      <c r="Q21">
        <v>292</v>
      </c>
      <c r="S21">
        <v>293</v>
      </c>
      <c r="T21">
        <v>292</v>
      </c>
      <c r="U21">
        <v>877</v>
      </c>
      <c r="V21">
        <v>585</v>
      </c>
      <c r="W21">
        <v>585</v>
      </c>
      <c r="Y21">
        <v>293</v>
      </c>
      <c r="Z21">
        <v>584</v>
      </c>
      <c r="AA21">
        <v>292</v>
      </c>
      <c r="AB21">
        <v>292</v>
      </c>
      <c r="AC21">
        <v>585</v>
      </c>
    </row>
    <row r="22" spans="1:29" x14ac:dyDescent="0.25">
      <c r="A22">
        <v>584</v>
      </c>
      <c r="B22">
        <v>1170</v>
      </c>
      <c r="C22">
        <v>877</v>
      </c>
      <c r="D22">
        <v>3801</v>
      </c>
      <c r="E22">
        <v>7017</v>
      </c>
      <c r="G22">
        <v>293</v>
      </c>
      <c r="H22">
        <v>292</v>
      </c>
      <c r="I22">
        <v>292</v>
      </c>
      <c r="J22">
        <v>293</v>
      </c>
      <c r="K22">
        <v>293</v>
      </c>
      <c r="M22">
        <v>585</v>
      </c>
      <c r="N22">
        <v>585</v>
      </c>
      <c r="O22">
        <v>585</v>
      </c>
      <c r="P22">
        <v>293</v>
      </c>
      <c r="Q22">
        <v>877</v>
      </c>
      <c r="S22">
        <v>584</v>
      </c>
      <c r="T22">
        <v>293</v>
      </c>
      <c r="U22">
        <v>585</v>
      </c>
      <c r="V22">
        <v>292</v>
      </c>
      <c r="W22">
        <v>1170</v>
      </c>
      <c r="Y22">
        <v>585</v>
      </c>
      <c r="Z22">
        <v>292</v>
      </c>
      <c r="AA22">
        <v>877</v>
      </c>
      <c r="AB22">
        <v>292</v>
      </c>
      <c r="AC22">
        <v>585</v>
      </c>
    </row>
    <row r="23" spans="1:29" x14ac:dyDescent="0.25">
      <c r="A23">
        <v>585</v>
      </c>
      <c r="B23">
        <v>2631</v>
      </c>
      <c r="C23">
        <v>585</v>
      </c>
      <c r="D23">
        <v>1169</v>
      </c>
      <c r="E23">
        <v>5847</v>
      </c>
      <c r="G23">
        <v>293</v>
      </c>
      <c r="H23">
        <v>293</v>
      </c>
      <c r="I23">
        <v>292</v>
      </c>
      <c r="J23">
        <v>585</v>
      </c>
      <c r="K23">
        <v>292</v>
      </c>
      <c r="M23">
        <v>292</v>
      </c>
      <c r="N23">
        <v>292</v>
      </c>
      <c r="O23">
        <v>584</v>
      </c>
      <c r="P23">
        <v>585</v>
      </c>
      <c r="Q23">
        <v>292</v>
      </c>
      <c r="S23">
        <v>292</v>
      </c>
      <c r="T23">
        <v>2047</v>
      </c>
      <c r="U23">
        <v>585</v>
      </c>
      <c r="V23">
        <v>293</v>
      </c>
      <c r="W23">
        <v>878</v>
      </c>
      <c r="Y23">
        <v>585</v>
      </c>
      <c r="Z23">
        <v>585</v>
      </c>
      <c r="AA23">
        <v>585</v>
      </c>
      <c r="AB23">
        <v>293</v>
      </c>
      <c r="AC23">
        <v>292</v>
      </c>
    </row>
    <row r="24" spans="1:29" x14ac:dyDescent="0.25">
      <c r="A24">
        <v>585</v>
      </c>
      <c r="B24">
        <v>877</v>
      </c>
      <c r="C24">
        <v>584</v>
      </c>
      <c r="D24">
        <v>1462</v>
      </c>
      <c r="E24">
        <v>6140</v>
      </c>
      <c r="G24">
        <v>292</v>
      </c>
      <c r="H24">
        <v>292</v>
      </c>
      <c r="I24">
        <v>293</v>
      </c>
      <c r="J24">
        <v>1169</v>
      </c>
      <c r="K24">
        <v>293</v>
      </c>
      <c r="M24">
        <v>292</v>
      </c>
      <c r="N24">
        <v>292</v>
      </c>
      <c r="O24">
        <v>584</v>
      </c>
      <c r="P24">
        <v>584</v>
      </c>
      <c r="Q24">
        <v>877</v>
      </c>
      <c r="S24">
        <v>1170</v>
      </c>
      <c r="T24">
        <v>585</v>
      </c>
      <c r="U24">
        <v>585</v>
      </c>
      <c r="V24">
        <v>292</v>
      </c>
      <c r="W24">
        <v>877</v>
      </c>
      <c r="Y24">
        <v>584</v>
      </c>
      <c r="Z24">
        <v>877</v>
      </c>
      <c r="AA24">
        <v>292</v>
      </c>
      <c r="AB24">
        <v>293</v>
      </c>
      <c r="AC24">
        <v>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A10" workbookViewId="0">
      <selection activeCell="M13" sqref="M13"/>
    </sheetView>
  </sheetViews>
  <sheetFormatPr defaultRowHeight="15" x14ac:dyDescent="0.25"/>
  <cols>
    <col min="1" max="1" width="7.85546875" customWidth="1"/>
    <col min="2" max="2" width="17" bestFit="1" customWidth="1"/>
    <col min="3" max="3" width="9.42578125" bestFit="1" customWidth="1"/>
    <col min="4" max="4" width="11.42578125" bestFit="1" customWidth="1"/>
    <col min="5" max="5" width="12.42578125" bestFit="1" customWidth="1"/>
    <col min="6" max="6" width="14.5703125" bestFit="1" customWidth="1"/>
  </cols>
  <sheetData>
    <row r="1" spans="1:29" x14ac:dyDescent="0.25">
      <c r="A1" t="str">
        <f>RandomRaw!A1</f>
        <v>NaturalMergeSort</v>
      </c>
      <c r="B1">
        <f>RandomRaw!B1</f>
        <v>0</v>
      </c>
      <c r="C1">
        <f>RandomRaw!C1</f>
        <v>0</v>
      </c>
      <c r="D1">
        <f>RandomRaw!D1</f>
        <v>0</v>
      </c>
      <c r="E1">
        <f>RandomRaw!E1</f>
        <v>0</v>
      </c>
      <c r="F1">
        <f>RandomRaw!F1</f>
        <v>0</v>
      </c>
      <c r="G1" t="str">
        <f>RandomRaw!G1</f>
        <v>Quicksort</v>
      </c>
      <c r="H1">
        <f>RandomRaw!H1</f>
        <v>0</v>
      </c>
      <c r="I1">
        <f>RandomRaw!I1</f>
        <v>0</v>
      </c>
      <c r="J1">
        <f>RandomRaw!J1</f>
        <v>0</v>
      </c>
      <c r="K1">
        <f>RandomRaw!K1</f>
        <v>0</v>
      </c>
      <c r="L1">
        <f>RandomRaw!L1</f>
        <v>0</v>
      </c>
      <c r="M1" t="str">
        <f>RandomRaw!M1</f>
        <v>Quicksort50</v>
      </c>
      <c r="N1">
        <f>RandomRaw!N1</f>
        <v>0</v>
      </c>
      <c r="O1">
        <f>RandomRaw!O1</f>
        <v>0</v>
      </c>
      <c r="P1">
        <f>RandomRaw!P1</f>
        <v>0</v>
      </c>
      <c r="Q1">
        <f>RandomRaw!Q1</f>
        <v>0</v>
      </c>
      <c r="R1">
        <f>RandomRaw!R1</f>
        <v>0</v>
      </c>
      <c r="S1" t="str">
        <f>RandomRaw!S1</f>
        <v>Quicksort100</v>
      </c>
      <c r="T1">
        <f>RandomRaw!T1</f>
        <v>0</v>
      </c>
      <c r="U1">
        <f>RandomRaw!U1</f>
        <v>0</v>
      </c>
      <c r="V1">
        <f>RandomRaw!V1</f>
        <v>0</v>
      </c>
      <c r="W1">
        <f>RandomRaw!W1</f>
        <v>0</v>
      </c>
      <c r="X1">
        <f>RandomRaw!X1</f>
        <v>0</v>
      </c>
      <c r="Y1" t="str">
        <f>RandomRaw!Y1</f>
        <v>QuicksortMed3</v>
      </c>
      <c r="Z1">
        <f>RandomRaw!Z1</f>
        <v>0</v>
      </c>
      <c r="AA1">
        <f>RandomRaw!AA1</f>
        <v>0</v>
      </c>
      <c r="AB1">
        <f>RandomRaw!AB1</f>
        <v>0</v>
      </c>
      <c r="AC1">
        <f>RandomRaw!AC1</f>
        <v>0</v>
      </c>
    </row>
    <row r="2" spans="1:29" x14ac:dyDescent="0.25">
      <c r="A2">
        <f>RandomRaw!A2</f>
        <v>50</v>
      </c>
      <c r="B2">
        <f>RandomRaw!B2</f>
        <v>1000</v>
      </c>
      <c r="C2">
        <f>RandomRaw!C2</f>
        <v>2000</v>
      </c>
      <c r="D2">
        <f>RandomRaw!D2</f>
        <v>5000</v>
      </c>
      <c r="E2">
        <f>RandomRaw!E2</f>
        <v>10000</v>
      </c>
      <c r="F2">
        <f>RandomRaw!F2</f>
        <v>0</v>
      </c>
      <c r="G2">
        <f>RandomRaw!G2</f>
        <v>50</v>
      </c>
      <c r="H2">
        <f>RandomRaw!H2</f>
        <v>1000</v>
      </c>
      <c r="I2">
        <f>RandomRaw!I2</f>
        <v>2000</v>
      </c>
      <c r="J2">
        <f>RandomRaw!J2</f>
        <v>5000</v>
      </c>
      <c r="K2">
        <f>RandomRaw!K2</f>
        <v>10000</v>
      </c>
      <c r="L2">
        <f>RandomRaw!L2</f>
        <v>0</v>
      </c>
      <c r="M2">
        <f>RandomRaw!M2</f>
        <v>50</v>
      </c>
      <c r="N2">
        <f>RandomRaw!N2</f>
        <v>1000</v>
      </c>
      <c r="O2">
        <f>RandomRaw!O2</f>
        <v>2000</v>
      </c>
      <c r="P2">
        <f>RandomRaw!P2</f>
        <v>5000</v>
      </c>
      <c r="Q2">
        <f>RandomRaw!Q2</f>
        <v>10000</v>
      </c>
      <c r="R2">
        <f>RandomRaw!R2</f>
        <v>0</v>
      </c>
      <c r="S2">
        <f>RandomRaw!S2</f>
        <v>50</v>
      </c>
      <c r="T2">
        <f>RandomRaw!T2</f>
        <v>1000</v>
      </c>
      <c r="U2">
        <f>RandomRaw!U2</f>
        <v>2000</v>
      </c>
      <c r="V2">
        <f>RandomRaw!V2</f>
        <v>5000</v>
      </c>
      <c r="W2">
        <f>RandomRaw!W2</f>
        <v>10000</v>
      </c>
      <c r="X2">
        <f>RandomRaw!X2</f>
        <v>0</v>
      </c>
      <c r="Y2">
        <f>RandomRaw!Y2</f>
        <v>50</v>
      </c>
      <c r="Z2">
        <f>RandomRaw!Z2</f>
        <v>1000</v>
      </c>
      <c r="AA2">
        <f>RandomRaw!AA2</f>
        <v>2000</v>
      </c>
      <c r="AB2">
        <f>RandomRaw!AB2</f>
        <v>5000</v>
      </c>
      <c r="AC2">
        <f>RandomRaw!AC2</f>
        <v>10000</v>
      </c>
    </row>
    <row r="3" spans="1:29" x14ac:dyDescent="0.25">
      <c r="A3" s="2">
        <f>RandomRaw!A3</f>
        <v>931.8125</v>
      </c>
      <c r="B3" s="2">
        <f>RandomRaw!B3</f>
        <v>1187.8125</v>
      </c>
      <c r="C3" s="2">
        <f>RandomRaw!C3</f>
        <v>1407.0625</v>
      </c>
      <c r="D3" s="2">
        <f>RandomRaw!D3</f>
        <v>1297.3125</v>
      </c>
      <c r="E3" s="2">
        <f>RandomRaw!E3</f>
        <v>4220.875</v>
      </c>
      <c r="F3" s="2">
        <f>RandomRaw!F3</f>
        <v>0</v>
      </c>
      <c r="G3" s="2">
        <f>RandomRaw!G3</f>
        <v>329.0625</v>
      </c>
      <c r="H3" s="2">
        <f>RandomRaw!H3</f>
        <v>529.8125</v>
      </c>
      <c r="I3" s="2">
        <f>RandomRaw!I3</f>
        <v>621.0625</v>
      </c>
      <c r="J3" s="2">
        <f>RandomRaw!J3</f>
        <v>511.75</v>
      </c>
      <c r="K3" s="2">
        <f>RandomRaw!K3</f>
        <v>639.5</v>
      </c>
      <c r="L3" s="2">
        <f>RandomRaw!L3</f>
        <v>0</v>
      </c>
      <c r="M3" s="2">
        <f>RandomRaw!M3</f>
        <v>621.25</v>
      </c>
      <c r="N3" s="2">
        <f>RandomRaw!N3</f>
        <v>749.0625</v>
      </c>
      <c r="O3" s="2">
        <f>RandomRaw!O3</f>
        <v>603.1875</v>
      </c>
      <c r="P3" s="2">
        <f>RandomRaw!P3</f>
        <v>694.1875</v>
      </c>
      <c r="Q3" s="2">
        <f>RandomRaw!Q3</f>
        <v>767.4375</v>
      </c>
      <c r="R3" s="2">
        <f>RandomRaw!R3</f>
        <v>0</v>
      </c>
      <c r="S3" s="2">
        <f>RandomRaw!S3</f>
        <v>420.5</v>
      </c>
      <c r="T3" s="2">
        <f>RandomRaw!T3</f>
        <v>493.4375</v>
      </c>
      <c r="U3" s="2">
        <f>RandomRaw!U3</f>
        <v>548.1875</v>
      </c>
      <c r="V3" s="2">
        <f>RandomRaw!V3</f>
        <v>639.75</v>
      </c>
      <c r="W3" s="2">
        <f>RandomRaw!W3</f>
        <v>657.6875</v>
      </c>
      <c r="X3" s="2">
        <f>RandomRaw!X3</f>
        <v>0</v>
      </c>
      <c r="Y3" s="2">
        <f>RandomRaw!Y3</f>
        <v>401.8125</v>
      </c>
      <c r="Z3" s="2">
        <f>RandomRaw!Z3</f>
        <v>548.3125</v>
      </c>
      <c r="AA3" s="2">
        <f>RandomRaw!AA3</f>
        <v>785.6875</v>
      </c>
      <c r="AB3" s="2">
        <f>RandomRaw!AB3</f>
        <v>913.6875</v>
      </c>
      <c r="AC3" s="2">
        <f>RandomRaw!AC3</f>
        <v>530</v>
      </c>
    </row>
    <row r="5" spans="1:29" x14ac:dyDescent="0.25">
      <c r="A5" s="5" t="s">
        <v>8</v>
      </c>
      <c r="B5" s="5"/>
      <c r="C5" s="5"/>
      <c r="D5" s="5"/>
      <c r="E5" s="5"/>
      <c r="F5" s="5"/>
    </row>
    <row r="6" spans="1:29" x14ac:dyDescent="0.25">
      <c r="A6" s="3" t="s">
        <v>4</v>
      </c>
      <c r="B6" s="3">
        <v>50</v>
      </c>
      <c r="C6" s="3">
        <v>1000</v>
      </c>
      <c r="D6" s="3">
        <v>2000</v>
      </c>
      <c r="E6" s="3">
        <v>5000</v>
      </c>
      <c r="F6" s="3">
        <v>10000</v>
      </c>
    </row>
    <row r="7" spans="1:29" x14ac:dyDescent="0.25">
      <c r="A7" s="3" t="s">
        <v>5</v>
      </c>
      <c r="B7" s="4">
        <f t="shared" ref="B7:F7" si="0">A3</f>
        <v>931.8125</v>
      </c>
      <c r="C7" s="4">
        <f t="shared" si="0"/>
        <v>1187.8125</v>
      </c>
      <c r="D7" s="4">
        <f t="shared" si="0"/>
        <v>1407.0625</v>
      </c>
      <c r="E7" s="4">
        <f t="shared" si="0"/>
        <v>1297.3125</v>
      </c>
      <c r="F7" s="4">
        <f t="shared" si="0"/>
        <v>4220.875</v>
      </c>
    </row>
    <row r="8" spans="1:29" x14ac:dyDescent="0.25">
      <c r="A8" s="3" t="s">
        <v>0</v>
      </c>
      <c r="B8" s="4">
        <f t="shared" ref="B8:F8" si="1">G3</f>
        <v>329.0625</v>
      </c>
      <c r="C8" s="4">
        <f t="shared" si="1"/>
        <v>529.8125</v>
      </c>
      <c r="D8" s="4">
        <f t="shared" si="1"/>
        <v>621.0625</v>
      </c>
      <c r="E8" s="4">
        <f t="shared" si="1"/>
        <v>511.75</v>
      </c>
      <c r="F8" s="4">
        <f t="shared" si="1"/>
        <v>639.5</v>
      </c>
    </row>
    <row r="9" spans="1:29" x14ac:dyDescent="0.25">
      <c r="A9" s="3" t="s">
        <v>1</v>
      </c>
      <c r="B9" s="4">
        <f t="shared" ref="B9:F9" si="2">M3</f>
        <v>621.25</v>
      </c>
      <c r="C9" s="4">
        <f t="shared" si="2"/>
        <v>749.0625</v>
      </c>
      <c r="D9" s="4">
        <f t="shared" si="2"/>
        <v>603.1875</v>
      </c>
      <c r="E9" s="4">
        <f t="shared" si="2"/>
        <v>694.1875</v>
      </c>
      <c r="F9" s="4">
        <f t="shared" si="2"/>
        <v>767.4375</v>
      </c>
    </row>
    <row r="10" spans="1:29" x14ac:dyDescent="0.25">
      <c r="A10" s="3" t="s">
        <v>2</v>
      </c>
      <c r="B10" s="4">
        <f t="shared" ref="B10:F10" si="3">S3</f>
        <v>420.5</v>
      </c>
      <c r="C10" s="4">
        <f t="shared" si="3"/>
        <v>493.4375</v>
      </c>
      <c r="D10" s="4">
        <f t="shared" si="3"/>
        <v>548.1875</v>
      </c>
      <c r="E10" s="4">
        <f t="shared" si="3"/>
        <v>639.75</v>
      </c>
      <c r="F10" s="4">
        <f t="shared" si="3"/>
        <v>657.6875</v>
      </c>
    </row>
    <row r="11" spans="1:29" x14ac:dyDescent="0.25">
      <c r="A11" s="3" t="s">
        <v>3</v>
      </c>
      <c r="B11" s="4">
        <f t="shared" ref="B11:F11" si="4">Y3</f>
        <v>401.8125</v>
      </c>
      <c r="C11" s="4">
        <f t="shared" si="4"/>
        <v>548.3125</v>
      </c>
      <c r="D11" s="4">
        <f t="shared" si="4"/>
        <v>785.6875</v>
      </c>
      <c r="E11" s="4">
        <f t="shared" si="4"/>
        <v>913.6875</v>
      </c>
      <c r="F11" s="4">
        <f t="shared" si="4"/>
        <v>530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G31" sqref="G31"/>
    </sheetView>
  </sheetViews>
  <sheetFormatPr defaultRowHeight="15" x14ac:dyDescent="0.25"/>
  <sheetData>
    <row r="1" spans="1:29" x14ac:dyDescent="0.25">
      <c r="A1" t="s">
        <v>5</v>
      </c>
      <c r="G1" t="s">
        <v>0</v>
      </c>
      <c r="M1" t="s">
        <v>1</v>
      </c>
      <c r="S1" t="s">
        <v>2</v>
      </c>
      <c r="Y1" t="s">
        <v>3</v>
      </c>
    </row>
    <row r="2" spans="1:29" x14ac:dyDescent="0.25">
      <c r="A2">
        <v>50</v>
      </c>
      <c r="B2">
        <v>1000</v>
      </c>
      <c r="C2">
        <v>2000</v>
      </c>
      <c r="D2">
        <v>5000</v>
      </c>
      <c r="E2">
        <v>10000</v>
      </c>
      <c r="G2">
        <v>50</v>
      </c>
      <c r="H2">
        <v>1000</v>
      </c>
      <c r="I2">
        <v>2000</v>
      </c>
      <c r="J2">
        <v>5000</v>
      </c>
      <c r="K2">
        <v>10000</v>
      </c>
      <c r="M2">
        <v>50</v>
      </c>
      <c r="N2">
        <v>1000</v>
      </c>
      <c r="O2">
        <v>2000</v>
      </c>
      <c r="P2">
        <v>5000</v>
      </c>
      <c r="Q2">
        <v>10000</v>
      </c>
      <c r="S2">
        <v>50</v>
      </c>
      <c r="T2">
        <v>1000</v>
      </c>
      <c r="U2">
        <v>2000</v>
      </c>
      <c r="V2">
        <v>5000</v>
      </c>
      <c r="W2">
        <v>10000</v>
      </c>
      <c r="Y2">
        <v>50</v>
      </c>
      <c r="Z2">
        <v>1000</v>
      </c>
      <c r="AA2">
        <v>2000</v>
      </c>
      <c r="AB2">
        <v>5000</v>
      </c>
      <c r="AC2">
        <v>10000</v>
      </c>
    </row>
    <row r="3" spans="1:29" s="2" customFormat="1" x14ac:dyDescent="0.25">
      <c r="A3" s="2">
        <f>TRIMMEAN(A5:A24,0.2)</f>
        <v>931.8125</v>
      </c>
      <c r="B3" s="2">
        <f t="shared" ref="B3:E3" si="0">TRIMMEAN(B5:B24,0.2)</f>
        <v>1187.8125</v>
      </c>
      <c r="C3" s="2">
        <f t="shared" si="0"/>
        <v>1407.0625</v>
      </c>
      <c r="D3" s="2">
        <f t="shared" si="0"/>
        <v>1297.3125</v>
      </c>
      <c r="E3" s="2">
        <f t="shared" si="0"/>
        <v>4220.875</v>
      </c>
      <c r="G3" s="2">
        <f>TRIMMEAN(G5:G24,0.2)</f>
        <v>329.0625</v>
      </c>
      <c r="H3" s="2">
        <f t="shared" ref="H3:K3" si="1">TRIMMEAN(H5:H24,0.2)</f>
        <v>529.8125</v>
      </c>
      <c r="I3" s="2">
        <f t="shared" si="1"/>
        <v>621.0625</v>
      </c>
      <c r="J3" s="2">
        <f t="shared" si="1"/>
        <v>511.75</v>
      </c>
      <c r="K3" s="2">
        <f t="shared" si="1"/>
        <v>639.5</v>
      </c>
      <c r="M3" s="2">
        <f>TRIMMEAN(M5:M24,0.2)</f>
        <v>621.25</v>
      </c>
      <c r="N3" s="2">
        <f t="shared" ref="N3:Q3" si="2">TRIMMEAN(N5:N24,0.2)</f>
        <v>749.0625</v>
      </c>
      <c r="O3" s="2">
        <f t="shared" si="2"/>
        <v>603.1875</v>
      </c>
      <c r="P3" s="2">
        <f t="shared" si="2"/>
        <v>694.1875</v>
      </c>
      <c r="Q3" s="2">
        <f t="shared" si="2"/>
        <v>767.4375</v>
      </c>
      <c r="S3" s="2">
        <f>TRIMMEAN(S5:S24,0.2)</f>
        <v>420.5</v>
      </c>
      <c r="T3" s="2">
        <f t="shared" ref="T3:W3" si="3">TRIMMEAN(T5:T24,0.2)</f>
        <v>493.4375</v>
      </c>
      <c r="U3" s="2">
        <f t="shared" si="3"/>
        <v>548.1875</v>
      </c>
      <c r="V3" s="2">
        <f t="shared" si="3"/>
        <v>639.75</v>
      </c>
      <c r="W3" s="2">
        <f t="shared" si="3"/>
        <v>657.6875</v>
      </c>
      <c r="Y3" s="2">
        <f>TRIMMEAN(Y5:Y24,0.2)</f>
        <v>401.8125</v>
      </c>
      <c r="Z3" s="2">
        <f t="shared" ref="Z3:AC3" si="4">TRIMMEAN(Z5:Z24,0.2)</f>
        <v>548.3125</v>
      </c>
      <c r="AA3" s="2">
        <f t="shared" si="4"/>
        <v>785.6875</v>
      </c>
      <c r="AB3" s="2">
        <f t="shared" si="4"/>
        <v>913.6875</v>
      </c>
      <c r="AC3" s="2">
        <f t="shared" si="4"/>
        <v>530</v>
      </c>
    </row>
    <row r="4" spans="1:29" s="1" customFormat="1" x14ac:dyDescent="0.25"/>
    <row r="5" spans="1:29" x14ac:dyDescent="0.25">
      <c r="A5">
        <v>1754</v>
      </c>
      <c r="B5">
        <v>2046</v>
      </c>
      <c r="C5">
        <v>3216</v>
      </c>
      <c r="D5">
        <v>3216</v>
      </c>
      <c r="E5">
        <v>4970</v>
      </c>
      <c r="G5">
        <v>2339</v>
      </c>
      <c r="H5">
        <v>4385</v>
      </c>
      <c r="I5">
        <v>1462</v>
      </c>
      <c r="J5">
        <v>585</v>
      </c>
      <c r="K5">
        <v>1170</v>
      </c>
      <c r="M5">
        <v>3508</v>
      </c>
      <c r="N5">
        <v>1461</v>
      </c>
      <c r="O5">
        <v>1754</v>
      </c>
      <c r="P5">
        <v>2339</v>
      </c>
      <c r="Q5">
        <v>1169</v>
      </c>
      <c r="S5">
        <v>3216</v>
      </c>
      <c r="T5">
        <v>1169</v>
      </c>
      <c r="U5">
        <v>1462</v>
      </c>
      <c r="V5">
        <v>2339</v>
      </c>
      <c r="W5">
        <v>2047</v>
      </c>
      <c r="Y5">
        <v>2338</v>
      </c>
      <c r="Z5">
        <v>877</v>
      </c>
      <c r="AA5">
        <v>1754</v>
      </c>
      <c r="AB5">
        <v>2046</v>
      </c>
      <c r="AC5">
        <v>1169</v>
      </c>
    </row>
    <row r="6" spans="1:29" x14ac:dyDescent="0.25">
      <c r="A6">
        <v>877</v>
      </c>
      <c r="B6">
        <v>1170</v>
      </c>
      <c r="C6">
        <v>1170</v>
      </c>
      <c r="D6">
        <v>1462</v>
      </c>
      <c r="E6">
        <v>4385</v>
      </c>
      <c r="G6">
        <v>585</v>
      </c>
      <c r="H6">
        <v>1462</v>
      </c>
      <c r="I6">
        <v>877</v>
      </c>
      <c r="J6">
        <v>585</v>
      </c>
      <c r="K6">
        <v>584</v>
      </c>
      <c r="M6">
        <v>585</v>
      </c>
      <c r="N6">
        <v>1169</v>
      </c>
      <c r="O6">
        <v>1169</v>
      </c>
      <c r="P6">
        <v>877</v>
      </c>
      <c r="Q6">
        <v>878</v>
      </c>
      <c r="S6">
        <v>585</v>
      </c>
      <c r="T6">
        <v>1462</v>
      </c>
      <c r="U6">
        <v>1462</v>
      </c>
      <c r="V6">
        <v>877</v>
      </c>
      <c r="W6">
        <v>877</v>
      </c>
      <c r="Y6">
        <v>585</v>
      </c>
      <c r="Z6">
        <v>1169</v>
      </c>
      <c r="AA6">
        <v>1170</v>
      </c>
      <c r="AB6">
        <v>1754</v>
      </c>
      <c r="AC6">
        <v>585</v>
      </c>
    </row>
    <row r="7" spans="1:29" x14ac:dyDescent="0.25">
      <c r="A7">
        <v>877</v>
      </c>
      <c r="B7">
        <v>1169</v>
      </c>
      <c r="C7">
        <v>1170</v>
      </c>
      <c r="D7">
        <v>1169</v>
      </c>
      <c r="E7">
        <v>5262</v>
      </c>
      <c r="G7">
        <v>292</v>
      </c>
      <c r="H7">
        <v>4385</v>
      </c>
      <c r="I7">
        <v>584</v>
      </c>
      <c r="J7">
        <v>585</v>
      </c>
      <c r="K7">
        <v>585</v>
      </c>
      <c r="M7">
        <v>585</v>
      </c>
      <c r="N7">
        <v>2339</v>
      </c>
      <c r="O7">
        <v>1170</v>
      </c>
      <c r="P7">
        <v>1169</v>
      </c>
      <c r="Q7">
        <v>584</v>
      </c>
      <c r="S7">
        <v>584</v>
      </c>
      <c r="T7">
        <v>1755</v>
      </c>
      <c r="U7">
        <v>292</v>
      </c>
      <c r="V7">
        <v>877</v>
      </c>
      <c r="W7">
        <v>877</v>
      </c>
      <c r="Y7">
        <v>292</v>
      </c>
      <c r="Z7">
        <v>3508</v>
      </c>
      <c r="AA7">
        <v>1462</v>
      </c>
      <c r="AB7">
        <v>1754</v>
      </c>
      <c r="AC7">
        <v>585</v>
      </c>
    </row>
    <row r="8" spans="1:29" x14ac:dyDescent="0.25">
      <c r="A8">
        <v>1169</v>
      </c>
      <c r="B8">
        <v>1169</v>
      </c>
      <c r="C8">
        <v>1754</v>
      </c>
      <c r="D8">
        <v>1754</v>
      </c>
      <c r="E8">
        <v>4677</v>
      </c>
      <c r="G8">
        <v>292</v>
      </c>
      <c r="H8">
        <v>876</v>
      </c>
      <c r="I8">
        <v>877</v>
      </c>
      <c r="J8">
        <v>584</v>
      </c>
      <c r="K8">
        <v>584</v>
      </c>
      <c r="M8">
        <v>585</v>
      </c>
      <c r="N8">
        <v>584</v>
      </c>
      <c r="O8">
        <v>585</v>
      </c>
      <c r="P8">
        <v>877</v>
      </c>
      <c r="Q8">
        <v>877</v>
      </c>
      <c r="S8">
        <v>585</v>
      </c>
      <c r="T8">
        <v>585</v>
      </c>
      <c r="U8">
        <v>292</v>
      </c>
      <c r="V8">
        <v>877</v>
      </c>
      <c r="W8">
        <v>877</v>
      </c>
      <c r="Y8">
        <v>293</v>
      </c>
      <c r="Z8">
        <v>877</v>
      </c>
      <c r="AA8">
        <v>1461</v>
      </c>
      <c r="AB8">
        <v>1462</v>
      </c>
      <c r="AC8">
        <v>292</v>
      </c>
    </row>
    <row r="9" spans="1:29" x14ac:dyDescent="0.25">
      <c r="A9">
        <v>877</v>
      </c>
      <c r="B9">
        <v>1170</v>
      </c>
      <c r="C9">
        <v>1461</v>
      </c>
      <c r="D9">
        <v>1462</v>
      </c>
      <c r="E9">
        <v>2631</v>
      </c>
      <c r="G9">
        <v>293</v>
      </c>
      <c r="H9">
        <v>1170</v>
      </c>
      <c r="I9">
        <v>584</v>
      </c>
      <c r="J9">
        <v>585</v>
      </c>
      <c r="K9">
        <v>877</v>
      </c>
      <c r="M9">
        <v>292</v>
      </c>
      <c r="N9">
        <v>877</v>
      </c>
      <c r="O9">
        <v>877</v>
      </c>
      <c r="P9">
        <v>584</v>
      </c>
      <c r="Q9">
        <v>1169</v>
      </c>
      <c r="S9">
        <v>292</v>
      </c>
      <c r="T9">
        <v>293</v>
      </c>
      <c r="U9">
        <v>584</v>
      </c>
      <c r="V9">
        <v>585</v>
      </c>
      <c r="W9">
        <v>1169</v>
      </c>
      <c r="Y9">
        <v>584</v>
      </c>
      <c r="Z9">
        <v>585</v>
      </c>
      <c r="AA9">
        <v>877</v>
      </c>
      <c r="AB9">
        <v>1462</v>
      </c>
      <c r="AC9">
        <v>877</v>
      </c>
    </row>
    <row r="10" spans="1:29" x14ac:dyDescent="0.25">
      <c r="A10">
        <v>877</v>
      </c>
      <c r="B10">
        <v>1462</v>
      </c>
      <c r="C10">
        <v>1170</v>
      </c>
      <c r="D10">
        <v>1170</v>
      </c>
      <c r="E10">
        <v>2338</v>
      </c>
      <c r="G10">
        <v>293</v>
      </c>
      <c r="H10">
        <v>585</v>
      </c>
      <c r="I10">
        <v>1170</v>
      </c>
      <c r="J10">
        <v>877</v>
      </c>
      <c r="K10">
        <v>585</v>
      </c>
      <c r="M10">
        <v>585</v>
      </c>
      <c r="N10">
        <v>585</v>
      </c>
      <c r="O10">
        <v>585</v>
      </c>
      <c r="P10">
        <v>292</v>
      </c>
      <c r="Q10">
        <v>292</v>
      </c>
      <c r="S10">
        <v>585</v>
      </c>
      <c r="T10">
        <v>585</v>
      </c>
      <c r="U10">
        <v>585</v>
      </c>
      <c r="V10">
        <v>585</v>
      </c>
      <c r="W10">
        <v>1169</v>
      </c>
      <c r="Y10">
        <v>584</v>
      </c>
      <c r="Z10">
        <v>585</v>
      </c>
      <c r="AA10">
        <v>877</v>
      </c>
      <c r="AB10">
        <v>584</v>
      </c>
      <c r="AC10">
        <v>584</v>
      </c>
    </row>
    <row r="11" spans="1:29" x14ac:dyDescent="0.25">
      <c r="A11">
        <v>1170</v>
      </c>
      <c r="B11">
        <v>4970</v>
      </c>
      <c r="C11">
        <v>1462</v>
      </c>
      <c r="D11">
        <v>1169</v>
      </c>
      <c r="E11">
        <v>2924</v>
      </c>
      <c r="G11">
        <v>292</v>
      </c>
      <c r="H11">
        <v>293</v>
      </c>
      <c r="I11">
        <v>877</v>
      </c>
      <c r="J11">
        <v>293</v>
      </c>
      <c r="K11">
        <v>584</v>
      </c>
      <c r="M11">
        <v>292</v>
      </c>
      <c r="N11">
        <v>585</v>
      </c>
      <c r="O11">
        <v>585</v>
      </c>
      <c r="P11">
        <v>585</v>
      </c>
      <c r="Q11">
        <v>585</v>
      </c>
      <c r="S11">
        <v>292</v>
      </c>
      <c r="T11">
        <v>293</v>
      </c>
      <c r="U11">
        <v>585</v>
      </c>
      <c r="V11">
        <v>585</v>
      </c>
      <c r="W11">
        <v>1169</v>
      </c>
      <c r="Y11">
        <v>293</v>
      </c>
      <c r="Z11">
        <v>877</v>
      </c>
      <c r="AA11">
        <v>585</v>
      </c>
      <c r="AB11">
        <v>877</v>
      </c>
      <c r="AC11">
        <v>877</v>
      </c>
    </row>
    <row r="12" spans="1:29" x14ac:dyDescent="0.25">
      <c r="A12">
        <v>878</v>
      </c>
      <c r="B12">
        <v>1170</v>
      </c>
      <c r="C12">
        <v>1754</v>
      </c>
      <c r="D12">
        <v>877</v>
      </c>
      <c r="E12">
        <v>3216</v>
      </c>
      <c r="G12">
        <v>292</v>
      </c>
      <c r="H12">
        <v>585</v>
      </c>
      <c r="I12">
        <v>292</v>
      </c>
      <c r="J12">
        <v>1170</v>
      </c>
      <c r="K12">
        <v>877</v>
      </c>
      <c r="M12">
        <v>292</v>
      </c>
      <c r="N12">
        <v>585</v>
      </c>
      <c r="O12">
        <v>293</v>
      </c>
      <c r="P12">
        <v>877</v>
      </c>
      <c r="Q12">
        <v>877</v>
      </c>
      <c r="S12">
        <v>293</v>
      </c>
      <c r="T12">
        <v>584</v>
      </c>
      <c r="U12">
        <v>584</v>
      </c>
      <c r="V12">
        <v>292</v>
      </c>
      <c r="W12">
        <v>585</v>
      </c>
      <c r="Y12">
        <v>292</v>
      </c>
      <c r="Z12">
        <v>585</v>
      </c>
      <c r="AA12">
        <v>292</v>
      </c>
      <c r="AB12">
        <v>1169</v>
      </c>
      <c r="AC12">
        <v>293</v>
      </c>
    </row>
    <row r="13" spans="1:29" x14ac:dyDescent="0.25">
      <c r="A13">
        <v>877</v>
      </c>
      <c r="B13">
        <v>1170</v>
      </c>
      <c r="C13">
        <v>1169</v>
      </c>
      <c r="D13">
        <v>1169</v>
      </c>
      <c r="E13">
        <v>2631</v>
      </c>
      <c r="G13">
        <v>292</v>
      </c>
      <c r="H13">
        <v>292</v>
      </c>
      <c r="I13">
        <v>584</v>
      </c>
      <c r="J13">
        <v>293</v>
      </c>
      <c r="K13">
        <v>585</v>
      </c>
      <c r="M13">
        <v>585</v>
      </c>
      <c r="N13">
        <v>292</v>
      </c>
      <c r="O13">
        <v>585</v>
      </c>
      <c r="P13">
        <v>1169</v>
      </c>
      <c r="Q13">
        <v>585</v>
      </c>
      <c r="S13">
        <v>585</v>
      </c>
      <c r="T13">
        <v>292</v>
      </c>
      <c r="U13">
        <v>585</v>
      </c>
      <c r="V13">
        <v>1170</v>
      </c>
      <c r="W13">
        <v>292</v>
      </c>
      <c r="Y13">
        <v>585</v>
      </c>
      <c r="Z13">
        <v>877</v>
      </c>
      <c r="AA13">
        <v>584</v>
      </c>
      <c r="AB13">
        <v>1170</v>
      </c>
      <c r="AC13">
        <v>293</v>
      </c>
    </row>
    <row r="14" spans="1:29" x14ac:dyDescent="0.25">
      <c r="A14">
        <v>877</v>
      </c>
      <c r="B14">
        <v>877</v>
      </c>
      <c r="C14">
        <v>1462</v>
      </c>
      <c r="D14">
        <v>1462</v>
      </c>
      <c r="E14">
        <v>3801</v>
      </c>
      <c r="G14">
        <v>293</v>
      </c>
      <c r="H14">
        <v>292</v>
      </c>
      <c r="I14">
        <v>292</v>
      </c>
      <c r="J14">
        <v>584</v>
      </c>
      <c r="K14">
        <v>1169</v>
      </c>
      <c r="M14">
        <v>292</v>
      </c>
      <c r="N14">
        <v>585</v>
      </c>
      <c r="O14">
        <v>1461</v>
      </c>
      <c r="P14">
        <v>1169</v>
      </c>
      <c r="Q14">
        <v>585</v>
      </c>
      <c r="S14">
        <v>293</v>
      </c>
      <c r="T14">
        <v>292</v>
      </c>
      <c r="U14">
        <v>292</v>
      </c>
      <c r="V14">
        <v>585</v>
      </c>
      <c r="W14">
        <v>292</v>
      </c>
      <c r="Y14">
        <v>585</v>
      </c>
      <c r="Z14">
        <v>585</v>
      </c>
      <c r="AA14">
        <v>584</v>
      </c>
      <c r="AB14">
        <v>1169</v>
      </c>
      <c r="AC14">
        <v>585</v>
      </c>
    </row>
    <row r="15" spans="1:29" x14ac:dyDescent="0.25">
      <c r="A15">
        <v>1169</v>
      </c>
      <c r="B15">
        <v>1169</v>
      </c>
      <c r="C15">
        <v>1462</v>
      </c>
      <c r="D15">
        <v>877</v>
      </c>
      <c r="E15">
        <v>4678</v>
      </c>
      <c r="G15">
        <v>293</v>
      </c>
      <c r="H15">
        <v>292</v>
      </c>
      <c r="I15">
        <v>292</v>
      </c>
      <c r="J15">
        <v>292</v>
      </c>
      <c r="K15">
        <v>292</v>
      </c>
      <c r="M15">
        <v>877</v>
      </c>
      <c r="N15">
        <v>584</v>
      </c>
      <c r="O15">
        <v>877</v>
      </c>
      <c r="P15">
        <v>584</v>
      </c>
      <c r="Q15">
        <v>877</v>
      </c>
      <c r="S15">
        <v>293</v>
      </c>
      <c r="T15">
        <v>585</v>
      </c>
      <c r="U15">
        <v>585</v>
      </c>
      <c r="V15">
        <v>292</v>
      </c>
      <c r="W15">
        <v>1169</v>
      </c>
      <c r="Y15">
        <v>292</v>
      </c>
      <c r="Z15">
        <v>293</v>
      </c>
      <c r="AA15">
        <v>877</v>
      </c>
      <c r="AB15">
        <v>1170</v>
      </c>
      <c r="AC15">
        <v>585</v>
      </c>
    </row>
    <row r="16" spans="1:29" x14ac:dyDescent="0.25">
      <c r="A16">
        <v>877</v>
      </c>
      <c r="B16">
        <v>1169</v>
      </c>
      <c r="C16">
        <v>1170</v>
      </c>
      <c r="D16">
        <v>1170</v>
      </c>
      <c r="E16">
        <v>7601</v>
      </c>
      <c r="G16">
        <v>292</v>
      </c>
      <c r="H16">
        <v>292</v>
      </c>
      <c r="I16">
        <v>877</v>
      </c>
      <c r="J16">
        <v>585</v>
      </c>
      <c r="K16">
        <v>585</v>
      </c>
      <c r="M16">
        <v>585</v>
      </c>
      <c r="N16">
        <v>1754</v>
      </c>
      <c r="O16">
        <v>585</v>
      </c>
      <c r="P16">
        <v>585</v>
      </c>
      <c r="Q16">
        <v>292</v>
      </c>
      <c r="S16">
        <v>585</v>
      </c>
      <c r="T16">
        <v>293</v>
      </c>
      <c r="U16">
        <v>585</v>
      </c>
      <c r="V16">
        <v>585</v>
      </c>
      <c r="W16">
        <v>292</v>
      </c>
      <c r="Y16">
        <v>292</v>
      </c>
      <c r="Z16">
        <v>584</v>
      </c>
      <c r="AA16">
        <v>585</v>
      </c>
      <c r="AB16">
        <v>1169</v>
      </c>
      <c r="AC16">
        <v>584</v>
      </c>
    </row>
    <row r="17" spans="1:29" x14ac:dyDescent="0.25">
      <c r="A17">
        <v>877</v>
      </c>
      <c r="B17">
        <v>1170</v>
      </c>
      <c r="C17">
        <v>1169</v>
      </c>
      <c r="D17">
        <v>877</v>
      </c>
      <c r="E17">
        <v>3216</v>
      </c>
      <c r="G17">
        <v>292</v>
      </c>
      <c r="H17">
        <v>293</v>
      </c>
      <c r="I17">
        <v>292</v>
      </c>
      <c r="J17">
        <v>293</v>
      </c>
      <c r="K17">
        <v>585</v>
      </c>
      <c r="M17">
        <v>877</v>
      </c>
      <c r="N17">
        <v>877</v>
      </c>
      <c r="O17">
        <v>293</v>
      </c>
      <c r="P17">
        <v>584</v>
      </c>
      <c r="Q17">
        <v>877</v>
      </c>
      <c r="S17">
        <v>292</v>
      </c>
      <c r="T17">
        <v>293</v>
      </c>
      <c r="U17">
        <v>293</v>
      </c>
      <c r="V17">
        <v>585</v>
      </c>
      <c r="W17">
        <v>292</v>
      </c>
      <c r="Y17">
        <v>292</v>
      </c>
      <c r="Z17">
        <v>292</v>
      </c>
      <c r="AA17">
        <v>877</v>
      </c>
      <c r="AB17">
        <v>292</v>
      </c>
      <c r="AC17">
        <v>293</v>
      </c>
    </row>
    <row r="18" spans="1:29" x14ac:dyDescent="0.25">
      <c r="A18">
        <v>877</v>
      </c>
      <c r="B18">
        <v>877</v>
      </c>
      <c r="C18">
        <v>1169</v>
      </c>
      <c r="D18">
        <v>877</v>
      </c>
      <c r="E18">
        <v>4385</v>
      </c>
      <c r="G18">
        <v>292</v>
      </c>
      <c r="H18">
        <v>292</v>
      </c>
      <c r="I18">
        <v>877</v>
      </c>
      <c r="J18">
        <v>877</v>
      </c>
      <c r="K18">
        <v>584</v>
      </c>
      <c r="M18">
        <v>585</v>
      </c>
      <c r="N18">
        <v>584</v>
      </c>
      <c r="O18">
        <v>292</v>
      </c>
      <c r="P18">
        <v>584</v>
      </c>
      <c r="Q18">
        <v>584</v>
      </c>
      <c r="S18">
        <v>585</v>
      </c>
      <c r="T18">
        <v>293</v>
      </c>
      <c r="U18">
        <v>585</v>
      </c>
      <c r="V18">
        <v>585</v>
      </c>
      <c r="W18">
        <v>293</v>
      </c>
      <c r="Y18">
        <v>292</v>
      </c>
      <c r="Z18">
        <v>292</v>
      </c>
      <c r="AA18">
        <v>585</v>
      </c>
      <c r="AB18">
        <v>584</v>
      </c>
      <c r="AC18">
        <v>584</v>
      </c>
    </row>
    <row r="19" spans="1:29" x14ac:dyDescent="0.25">
      <c r="A19">
        <v>1169</v>
      </c>
      <c r="B19">
        <v>1170</v>
      </c>
      <c r="C19">
        <v>1462</v>
      </c>
      <c r="D19">
        <v>1169</v>
      </c>
      <c r="E19">
        <v>4093</v>
      </c>
      <c r="G19">
        <v>585</v>
      </c>
      <c r="H19">
        <v>585</v>
      </c>
      <c r="I19">
        <v>585</v>
      </c>
      <c r="J19">
        <v>585</v>
      </c>
      <c r="K19">
        <v>585</v>
      </c>
      <c r="M19">
        <v>877</v>
      </c>
      <c r="N19">
        <v>877</v>
      </c>
      <c r="O19">
        <v>877</v>
      </c>
      <c r="P19">
        <v>293</v>
      </c>
      <c r="Q19">
        <v>877</v>
      </c>
      <c r="S19">
        <v>293</v>
      </c>
      <c r="T19">
        <v>292</v>
      </c>
      <c r="U19">
        <v>585</v>
      </c>
      <c r="V19">
        <v>293</v>
      </c>
      <c r="W19">
        <v>292</v>
      </c>
      <c r="Y19">
        <v>585</v>
      </c>
      <c r="Z19">
        <v>293</v>
      </c>
      <c r="AA19">
        <v>585</v>
      </c>
      <c r="AB19">
        <v>292</v>
      </c>
      <c r="AC19">
        <v>293</v>
      </c>
    </row>
    <row r="20" spans="1:29" x14ac:dyDescent="0.25">
      <c r="A20">
        <v>877</v>
      </c>
      <c r="B20">
        <v>1169</v>
      </c>
      <c r="C20">
        <v>1169</v>
      </c>
      <c r="D20">
        <v>1169</v>
      </c>
      <c r="E20">
        <v>3508</v>
      </c>
      <c r="G20">
        <v>293</v>
      </c>
      <c r="H20">
        <v>292</v>
      </c>
      <c r="I20">
        <v>585</v>
      </c>
      <c r="J20">
        <v>292</v>
      </c>
      <c r="K20">
        <v>877</v>
      </c>
      <c r="M20">
        <v>585</v>
      </c>
      <c r="N20">
        <v>877</v>
      </c>
      <c r="O20">
        <v>293</v>
      </c>
      <c r="P20">
        <v>585</v>
      </c>
      <c r="Q20">
        <v>1169</v>
      </c>
      <c r="S20">
        <v>293</v>
      </c>
      <c r="T20">
        <v>585</v>
      </c>
      <c r="U20">
        <v>292</v>
      </c>
      <c r="V20">
        <v>585</v>
      </c>
      <c r="W20">
        <v>877</v>
      </c>
      <c r="Y20">
        <v>292</v>
      </c>
      <c r="Z20">
        <v>292</v>
      </c>
      <c r="AA20">
        <v>585</v>
      </c>
      <c r="AB20">
        <v>293</v>
      </c>
      <c r="AC20">
        <v>1170</v>
      </c>
    </row>
    <row r="21" spans="1:29" x14ac:dyDescent="0.25">
      <c r="A21">
        <v>877</v>
      </c>
      <c r="B21">
        <v>1169</v>
      </c>
      <c r="C21">
        <v>20757</v>
      </c>
      <c r="D21">
        <v>1754</v>
      </c>
      <c r="E21">
        <v>4386</v>
      </c>
      <c r="G21">
        <v>293</v>
      </c>
      <c r="H21">
        <v>292</v>
      </c>
      <c r="I21">
        <v>292</v>
      </c>
      <c r="J21">
        <v>293</v>
      </c>
      <c r="K21">
        <v>293</v>
      </c>
      <c r="M21">
        <v>584</v>
      </c>
      <c r="N21">
        <v>585</v>
      </c>
      <c r="O21">
        <v>292</v>
      </c>
      <c r="P21">
        <v>292</v>
      </c>
      <c r="Q21">
        <v>585</v>
      </c>
      <c r="S21">
        <v>292</v>
      </c>
      <c r="T21">
        <v>584</v>
      </c>
      <c r="U21">
        <v>585</v>
      </c>
      <c r="V21">
        <v>292</v>
      </c>
      <c r="W21">
        <v>292</v>
      </c>
      <c r="Y21">
        <v>292</v>
      </c>
      <c r="Z21">
        <v>293</v>
      </c>
      <c r="AA21">
        <v>584</v>
      </c>
      <c r="AB21">
        <v>293</v>
      </c>
      <c r="AC21">
        <v>585</v>
      </c>
    </row>
    <row r="22" spans="1:29" x14ac:dyDescent="0.25">
      <c r="A22">
        <v>877</v>
      </c>
      <c r="B22">
        <v>1170</v>
      </c>
      <c r="C22">
        <v>1462</v>
      </c>
      <c r="D22">
        <v>2923</v>
      </c>
      <c r="E22">
        <v>7601</v>
      </c>
      <c r="G22">
        <v>585</v>
      </c>
      <c r="H22">
        <v>292</v>
      </c>
      <c r="I22">
        <v>585</v>
      </c>
      <c r="J22">
        <v>584</v>
      </c>
      <c r="K22">
        <v>877</v>
      </c>
      <c r="M22">
        <v>1169</v>
      </c>
      <c r="N22">
        <v>585</v>
      </c>
      <c r="O22">
        <v>292</v>
      </c>
      <c r="P22">
        <v>293</v>
      </c>
      <c r="Q22">
        <v>1461</v>
      </c>
      <c r="S22">
        <v>292</v>
      </c>
      <c r="T22">
        <v>292</v>
      </c>
      <c r="U22">
        <v>1169</v>
      </c>
      <c r="V22">
        <v>293</v>
      </c>
      <c r="W22">
        <v>585</v>
      </c>
      <c r="Y22">
        <v>292</v>
      </c>
      <c r="Z22">
        <v>292</v>
      </c>
      <c r="AA22">
        <v>585</v>
      </c>
      <c r="AB22">
        <v>585</v>
      </c>
      <c r="AC22">
        <v>292</v>
      </c>
    </row>
    <row r="23" spans="1:29" x14ac:dyDescent="0.25">
      <c r="A23">
        <v>877</v>
      </c>
      <c r="B23">
        <v>1169</v>
      </c>
      <c r="C23">
        <v>2047</v>
      </c>
      <c r="D23">
        <v>1170</v>
      </c>
      <c r="E23">
        <v>7601</v>
      </c>
      <c r="G23">
        <v>293</v>
      </c>
      <c r="H23">
        <v>292</v>
      </c>
      <c r="I23">
        <v>877</v>
      </c>
      <c r="J23">
        <v>293</v>
      </c>
      <c r="K23">
        <v>293</v>
      </c>
      <c r="M23">
        <v>292</v>
      </c>
      <c r="N23">
        <v>292</v>
      </c>
      <c r="O23">
        <v>293</v>
      </c>
      <c r="P23">
        <v>1169</v>
      </c>
      <c r="Q23">
        <v>585</v>
      </c>
      <c r="S23">
        <v>585</v>
      </c>
      <c r="T23">
        <v>584</v>
      </c>
      <c r="U23">
        <v>292</v>
      </c>
      <c r="V23">
        <v>1462</v>
      </c>
      <c r="W23">
        <v>292</v>
      </c>
      <c r="Y23">
        <v>292</v>
      </c>
      <c r="Z23">
        <v>585</v>
      </c>
      <c r="AA23">
        <v>585</v>
      </c>
      <c r="AB23">
        <v>585</v>
      </c>
      <c r="AC23">
        <v>293</v>
      </c>
    </row>
    <row r="24" spans="1:29" x14ac:dyDescent="0.25">
      <c r="A24">
        <v>877</v>
      </c>
      <c r="B24">
        <v>1170</v>
      </c>
      <c r="C24">
        <v>877</v>
      </c>
      <c r="D24">
        <v>1754</v>
      </c>
      <c r="E24">
        <v>3801</v>
      </c>
      <c r="G24">
        <v>292</v>
      </c>
      <c r="H24">
        <v>584</v>
      </c>
      <c r="I24">
        <v>292</v>
      </c>
      <c r="J24">
        <v>584</v>
      </c>
      <c r="K24">
        <v>585</v>
      </c>
      <c r="M24">
        <v>1169</v>
      </c>
      <c r="N24">
        <v>585</v>
      </c>
      <c r="O24">
        <v>292</v>
      </c>
      <c r="P24">
        <v>292</v>
      </c>
      <c r="Q24">
        <v>585</v>
      </c>
      <c r="S24">
        <v>293</v>
      </c>
      <c r="T24">
        <v>585</v>
      </c>
      <c r="U24">
        <v>585</v>
      </c>
      <c r="V24">
        <v>877</v>
      </c>
      <c r="W24">
        <v>585</v>
      </c>
      <c r="Y24">
        <v>584</v>
      </c>
      <c r="Z24">
        <v>293</v>
      </c>
      <c r="AA24">
        <v>1169</v>
      </c>
      <c r="AB24">
        <v>293</v>
      </c>
      <c r="AC24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Ascending</vt:lpstr>
      <vt:lpstr>AscendingRaw</vt:lpstr>
      <vt:lpstr>Reverse</vt:lpstr>
      <vt:lpstr>ReverseRaw</vt:lpstr>
      <vt:lpstr>Random</vt:lpstr>
      <vt:lpstr>RandomRaw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Chan</dc:creator>
  <cp:lastModifiedBy>Wesley Chan</cp:lastModifiedBy>
  <dcterms:created xsi:type="dcterms:W3CDTF">2017-12-05T05:29:39Z</dcterms:created>
  <dcterms:modified xsi:type="dcterms:W3CDTF">2017-12-06T03:16:39Z</dcterms:modified>
</cp:coreProperties>
</file>