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ropbox\Research\개인연구\209_Kaggle_kidneySegmentation\"/>
    </mc:Choice>
  </mc:AlternateContent>
  <xr:revisionPtr revIDLastSave="0" documentId="13_ncr:1_{17C8CCB6-7659-4082-BE0D-7F8195DE7AC6}" xr6:coauthVersionLast="46" xr6:coauthVersionMax="46" xr10:uidLastSave="{00000000-0000-0000-0000-000000000000}"/>
  <bookViews>
    <workbookView xWindow="57480" yWindow="7335" windowWidth="29040" windowHeight="15840" activeTab="1" xr2:uid="{EB04895D-7A95-4F1E-89CA-27E4B44B13CA}"/>
  </bookViews>
  <sheets>
    <sheet name="Sheet1" sheetId="1" r:id="rId1"/>
    <sheet name="Sheet2" sheetId="2" r:id="rId2"/>
    <sheet name="Sheet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F22" i="2" l="1"/>
  <c r="F21" i="2"/>
  <c r="F12" i="2"/>
  <c r="F11" i="2"/>
</calcChain>
</file>

<file path=xl/sharedStrings.xml><?xml version="1.0" encoding="utf-8"?>
<sst xmlns="http://schemas.openxmlformats.org/spreadsheetml/2006/main" count="65" uniqueCount="49">
  <si>
    <t>Unit:</t>
  </si>
  <si>
    <t>hh:mm:ss</t>
  </si>
  <si>
    <t>2D CEGDL</t>
  </si>
  <si>
    <t>2D DTK10</t>
  </si>
  <si>
    <t>3D CEGDL</t>
  </si>
  <si>
    <t>3D DTK10</t>
  </si>
  <si>
    <t>3D MO</t>
  </si>
  <si>
    <t>Total</t>
  </si>
  <si>
    <t>Training</t>
  </si>
  <si>
    <t>an epoch</t>
  </si>
  <si>
    <t>a fold(150 epochs)</t>
  </si>
  <si>
    <t>5 folds</t>
  </si>
  <si>
    <t>Prediction</t>
  </si>
  <si>
    <t>a patient</t>
  </si>
  <si>
    <t>83 patients</t>
  </si>
  <si>
    <t>version</t>
  </si>
  <si>
    <t xml:space="preserve">Submission </t>
  </si>
  <si>
    <t>score</t>
  </si>
  <si>
    <t>ver.1 2d baseline (50epoch)</t>
  </si>
  <si>
    <t>ver.1.6 2d unet (150epoch, Loss Function : DiceTopK10)</t>
  </si>
  <si>
    <t>ver.1.7 2d unet (150epoch, Loss Function : CEGDL)</t>
  </si>
  <si>
    <t>ver.2 3d_fullres baseline (50epoch)</t>
  </si>
  <si>
    <t>ver.2.5 3d_fullres unet (150epoch, Loss Function : CEGDL)</t>
  </si>
  <si>
    <t>ver.2.6 3d_fullres unet (150epoch, Loss Function : DiceTopK10)</t>
  </si>
  <si>
    <t>ver.2.7 3d_fullres unet (150epoch)</t>
  </si>
  <si>
    <t>ver.3.2 3d_fullres unet, 3d_cascade unet ensemble version (250epoch)</t>
  </si>
  <si>
    <t>ver.3.3 ensemble 2d unet, 3d unet version (150epoch, Loss Function = DiceTopK10)</t>
  </si>
  <si>
    <t>ver.3.4 ensemble 2d unet, 3d unet version (150epoch, Loss Function = CEGDL)</t>
  </si>
  <si>
    <t>ver.3.5 ensemble3, 2d unet + 3d unet (150epoch, 2d(c40), 3d_fullres(c29))</t>
  </si>
  <si>
    <t>staple Model2 ver_03_02 (2d_CEGDL, 2d_DTK10, 3d_CEGDL, 3d_DTK10, 3d_fullres_e150)</t>
  </si>
  <si>
    <t>staple Model2 ver_05_01 (2d_CEGDL, 2d_DTK10, 3d_CEGDL, 3d_DTK10, 3d_fullres_e150)</t>
  </si>
  <si>
    <t>staple Model2 ver_05_02 (2d_CEGDL, 2d_DTK10, 3d_CEGDL, 3d_DTK10, 3d_fullres_e150)</t>
  </si>
  <si>
    <t>staple Model2 ver_05_05 (2d_CEGDL, 2d_DTK10, 3d_CEGDL, 3d_DTK10, d_fullres_e150)</t>
  </si>
  <si>
    <t>staple Model2 ver_065_02 (2d_CEGDL, 2d_DTK10, 3d_CEGDL, 3d_DTK10, 3d_fullres_e150)</t>
  </si>
  <si>
    <t>staple Model3 ver_05_05 (2d_DTK10, 3d_fullres_40, CEGDL_ensem, DTK_ensem, ensemble3)</t>
  </si>
  <si>
    <t>staple Model4 ver_05_01 (2d_CEGDL, 2d_DTK10, 3d_DTK10, 3d_fullres_e150)</t>
  </si>
  <si>
    <t>staple Model4 ver_05_03 (2d_CEGDL, 2d_DTK10, 3d_DTK10, 3d_fullres_e150)</t>
  </si>
  <si>
    <t>staple ver_01_10(2d_CEGDL, 2d_DTK10, 3d_DTK10, 3d_fullres, ensemble2)</t>
  </si>
  <si>
    <t>staple ver_05_02(2d_CEGDL, 2d_DTK10, 3d_DTK10, 3d_fullres, ensemble2)</t>
  </si>
  <si>
    <t>staple ver_05_03(2d_CEGDL, 2d_DTK10, 3d_DTK10, 3d_fullres, ensemble2)</t>
  </si>
  <si>
    <t>staple ver_05_04(2d_CEGDL, 2d_DTK10, 3d_DTK10, 3d_fullres, ensemble2)</t>
  </si>
  <si>
    <t>staple ver_05_05(2d_CEGDL, 2d_DTK10, 3d_DTK10, 3d_fullres, ensemble2)</t>
  </si>
  <si>
    <t>Submission list</t>
    <phoneticPr fontId="4" type="noConversion"/>
  </si>
  <si>
    <t>submission score</t>
    <phoneticPr fontId="4" type="noConversion"/>
  </si>
  <si>
    <t>Multi model + 
K-fold CV + STAPLE</t>
    <phoneticPr fontId="4" type="noConversion"/>
  </si>
  <si>
    <t>Single model + 
K-fold CV (+Ensemble)</t>
    <phoneticPr fontId="4" type="noConversion"/>
  </si>
  <si>
    <t>STAPLE</t>
  </si>
  <si>
    <t>Model</t>
    <phoneticPr fontId="4" type="noConversion"/>
  </si>
  <si>
    <t>Submission score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</si>
</sst>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81" formatCode="0.00000"/>
  </numFmts>
  <fonts count="10" x14ac:knownFonts="1">
    <font>
      <sz val="11"/>
      <color theme="1"/>
      <name val="맑은 고딕"/>
      <family val="2"/>
      <charset val="129"/>
      <scheme val="minor"/>
    </font>
    <font>
      <sz val="18"/>
      <name val="Arial"/>
      <family val="2"/>
    </font>
    <font>
      <sz val="10"/>
      <color rgb="FF000000"/>
      <name val="맑은 고딕"/>
      <family val="3"/>
      <charset val="129"/>
    </font>
    <font>
      <sz val="11"/>
      <color rgb="FF000000"/>
      <name val="맑은 고딕"/>
      <family val="3"/>
      <charset val="129"/>
    </font>
    <font>
      <sz val="8"/>
      <name val="맑은 고딕"/>
      <family val="2"/>
      <charset val="129"/>
      <scheme val="minor"/>
    </font>
    <font>
      <b/>
      <sz val="11"/>
      <color rgb="FF000000"/>
      <name val="맑은 고딕"/>
      <family val="3"/>
      <charset val="129"/>
    </font>
    <font>
      <b/>
      <sz val="11"/>
      <color theme="1"/>
      <name val="맑은 고딕"/>
      <family val="3"/>
      <charset val="129"/>
      <scheme val="minor"/>
    </font>
    <font>
      <sz val="11"/>
      <color rgb="FF000000"/>
      <name val="맑은 고딕"/>
      <family val="3"/>
      <charset val="129"/>
      <scheme val="major"/>
    </font>
    <font>
      <sz val="11"/>
      <color rgb="FFC00000"/>
      <name val="맑은 고딕"/>
      <family val="3"/>
      <charset val="129"/>
      <scheme val="major"/>
    </font>
    <font>
      <sz val="11"/>
      <name val="맑은 고딕"/>
      <family val="3"/>
      <charset val="129"/>
      <scheme val="maj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11">
    <border>
      <left/>
      <right/>
      <top/>
      <bottom/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medium">
        <color rgb="FFFFFFFF"/>
      </bottom>
      <diagonal/>
    </border>
    <border>
      <left/>
      <right/>
      <top/>
      <bottom style="double">
        <color auto="1"/>
      </bottom>
      <diagonal/>
    </border>
    <border>
      <left/>
      <right/>
      <top style="double">
        <color auto="1"/>
      </top>
      <bottom style="thick">
        <color auto="1"/>
      </bottom>
      <diagonal/>
    </border>
    <border>
      <left/>
      <right/>
      <top style="thick">
        <color auto="1"/>
      </top>
      <bottom/>
      <diagonal/>
    </border>
    <border>
      <left/>
      <right/>
      <top/>
      <bottom style="medium">
        <color auto="1"/>
      </bottom>
      <diagonal/>
    </border>
    <border>
      <left/>
      <right/>
      <top style="medium">
        <color auto="1"/>
      </top>
      <bottom/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/>
      <diagonal/>
    </border>
    <border>
      <left style="medium">
        <color rgb="FFFFFFFF"/>
      </left>
      <right style="medium">
        <color rgb="FFFFFFFF"/>
      </right>
      <top/>
      <bottom style="thick">
        <color rgb="FF000000"/>
      </bottom>
      <diagonal/>
    </border>
    <border>
      <left style="medium">
        <color rgb="FFFFFFFF"/>
      </left>
      <right style="medium">
        <color rgb="FFFFFFFF"/>
      </right>
      <top style="thick">
        <color rgb="FF000000"/>
      </top>
      <bottom style="medium">
        <color rgb="FFFFFFFF"/>
      </bottom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49">
    <xf numFmtId="0" fontId="0" fillId="0" borderId="0" xfId="0">
      <alignment vertical="center"/>
    </xf>
    <xf numFmtId="0" fontId="3" fillId="0" borderId="0" xfId="0" applyFont="1" applyBorder="1" applyAlignment="1">
      <alignment horizontal="center" vertical="center" wrapText="1" readingOrder="1"/>
    </xf>
    <xf numFmtId="0" fontId="3" fillId="0" borderId="0" xfId="0" applyFont="1" applyBorder="1" applyAlignment="1">
      <alignment horizontal="left" vertical="center" wrapText="1" readingOrder="1"/>
    </xf>
    <xf numFmtId="21" fontId="3" fillId="0" borderId="0" xfId="0" applyNumberFormat="1" applyFont="1" applyBorder="1" applyAlignment="1">
      <alignment horizontal="right" vertical="center" wrapText="1" readingOrder="1"/>
    </xf>
    <xf numFmtId="0" fontId="1" fillId="0" borderId="0" xfId="0" applyFont="1" applyBorder="1" applyAlignment="1">
      <alignment vertical="center" wrapText="1"/>
    </xf>
    <xf numFmtId="0" fontId="3" fillId="0" borderId="2" xfId="0" applyFont="1" applyBorder="1" applyAlignment="1">
      <alignment horizontal="left" vertical="center" wrapText="1" readingOrder="1"/>
    </xf>
    <xf numFmtId="21" fontId="3" fillId="0" borderId="2" xfId="0" applyNumberFormat="1" applyFont="1" applyBorder="1" applyAlignment="1">
      <alignment horizontal="right" vertical="center" wrapText="1" readingOrder="1"/>
    </xf>
    <xf numFmtId="0" fontId="2" fillId="2" borderId="3" xfId="0" applyFont="1" applyFill="1" applyBorder="1" applyAlignment="1">
      <alignment horizontal="left" vertical="center" wrapText="1" readingOrder="1"/>
    </xf>
    <xf numFmtId="0" fontId="3" fillId="2" borderId="3" xfId="0" applyFont="1" applyFill="1" applyBorder="1" applyAlignment="1">
      <alignment horizontal="left" vertical="center" wrapText="1" readingOrder="1"/>
    </xf>
    <xf numFmtId="0" fontId="3" fillId="2" borderId="3" xfId="0" applyFont="1" applyFill="1" applyBorder="1" applyAlignment="1">
      <alignment horizontal="center" vertical="center" wrapText="1" readingOrder="1"/>
    </xf>
    <xf numFmtId="0" fontId="3" fillId="0" borderId="4" xfId="0" applyFont="1" applyBorder="1" applyAlignment="1">
      <alignment horizontal="center" vertical="center" wrapText="1" readingOrder="1"/>
    </xf>
    <xf numFmtId="0" fontId="3" fillId="0" borderId="4" xfId="0" applyFont="1" applyBorder="1" applyAlignment="1">
      <alignment horizontal="left" vertical="center" wrapText="1" readingOrder="1"/>
    </xf>
    <xf numFmtId="21" fontId="3" fillId="0" borderId="4" xfId="0" applyNumberFormat="1" applyFont="1" applyBorder="1" applyAlignment="1">
      <alignment horizontal="right" vertical="center" wrapText="1" readingOrder="1"/>
    </xf>
    <xf numFmtId="0" fontId="1" fillId="0" borderId="4" xfId="0" applyFont="1" applyBorder="1" applyAlignment="1">
      <alignment vertical="center" wrapText="1"/>
    </xf>
    <xf numFmtId="0" fontId="3" fillId="0" borderId="5" xfId="0" applyFont="1" applyBorder="1" applyAlignment="1">
      <alignment horizontal="center" vertical="center" wrapText="1" readingOrder="1"/>
    </xf>
    <xf numFmtId="0" fontId="3" fillId="0" borderId="5" xfId="0" applyFont="1" applyBorder="1" applyAlignment="1">
      <alignment horizontal="left" vertical="center" wrapText="1" readingOrder="1"/>
    </xf>
    <xf numFmtId="21" fontId="3" fillId="0" borderId="5" xfId="0" applyNumberFormat="1" applyFont="1" applyBorder="1" applyAlignment="1">
      <alignment horizontal="right" vertical="center" wrapText="1" readingOrder="1"/>
    </xf>
    <xf numFmtId="46" fontId="3" fillId="0" borderId="5" xfId="0" applyNumberFormat="1" applyFont="1" applyBorder="1" applyAlignment="1">
      <alignment horizontal="right" vertical="center" wrapText="1" readingOrder="1"/>
    </xf>
    <xf numFmtId="0" fontId="3" fillId="0" borderId="6" xfId="0" applyFont="1" applyBorder="1" applyAlignment="1">
      <alignment horizontal="center" vertical="center" wrapText="1" readingOrder="1"/>
    </xf>
    <xf numFmtId="0" fontId="3" fillId="0" borderId="2" xfId="0" applyFont="1" applyBorder="1" applyAlignment="1">
      <alignment horizontal="center" vertical="center" wrapText="1" readingOrder="1"/>
    </xf>
    <xf numFmtId="0" fontId="5" fillId="2" borderId="7" xfId="0" applyFont="1" applyFill="1" applyBorder="1" applyAlignment="1">
      <alignment horizontal="center" vertical="center" wrapText="1" readingOrder="1"/>
    </xf>
    <xf numFmtId="0" fontId="5" fillId="2" borderId="8" xfId="0" applyFont="1" applyFill="1" applyBorder="1" applyAlignment="1">
      <alignment horizontal="center" vertical="center" wrapText="1" readingOrder="1"/>
    </xf>
    <xf numFmtId="0" fontId="3" fillId="0" borderId="9" xfId="0" applyFont="1" applyBorder="1" applyAlignment="1">
      <alignment horizontal="left" vertical="center" wrapText="1" readingOrder="1"/>
    </xf>
    <xf numFmtId="0" fontId="3" fillId="0" borderId="9" xfId="0" applyFont="1" applyBorder="1" applyAlignment="1">
      <alignment horizontal="right" vertical="center" wrapText="1" readingOrder="1"/>
    </xf>
    <xf numFmtId="0" fontId="3" fillId="0" borderId="1" xfId="0" applyFont="1" applyBorder="1" applyAlignment="1">
      <alignment horizontal="left" vertical="center" wrapText="1" readingOrder="1"/>
    </xf>
    <xf numFmtId="0" fontId="3" fillId="0" borderId="1" xfId="0" applyFont="1" applyBorder="1" applyAlignment="1">
      <alignment horizontal="right" vertical="center" wrapText="1" readingOrder="1"/>
    </xf>
    <xf numFmtId="0" fontId="5" fillId="2" borderId="7" xfId="0" applyFont="1" applyFill="1" applyBorder="1" applyAlignment="1">
      <alignment horizontal="center" vertical="center" wrapText="1" readingOrder="1"/>
    </xf>
    <xf numFmtId="0" fontId="5" fillId="2" borderId="8" xfId="0" applyFont="1" applyFill="1" applyBorder="1" applyAlignment="1">
      <alignment horizontal="center" vertical="center" wrapText="1" readingOrder="1"/>
    </xf>
    <xf numFmtId="0" fontId="0" fillId="0" borderId="0" xfId="0" applyBorder="1" applyAlignment="1">
      <alignment horizontal="center" vertical="center" wrapText="1"/>
    </xf>
    <xf numFmtId="0" fontId="0" fillId="0" borderId="0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5" fillId="2" borderId="3" xfId="0" applyFont="1" applyFill="1" applyBorder="1" applyAlignment="1">
      <alignment horizontal="center" vertical="center" wrapText="1" readingOrder="1"/>
    </xf>
    <xf numFmtId="0" fontId="3" fillId="0" borderId="10" xfId="0" applyFont="1" applyBorder="1" applyAlignment="1">
      <alignment horizontal="left" vertical="center" wrapText="1" readingOrder="1"/>
    </xf>
    <xf numFmtId="181" fontId="3" fillId="0" borderId="4" xfId="0" applyNumberFormat="1" applyFont="1" applyBorder="1" applyAlignment="1">
      <alignment horizontal="right" vertical="center" wrapText="1" readingOrder="1"/>
    </xf>
    <xf numFmtId="181" fontId="3" fillId="0" borderId="0" xfId="0" applyNumberFormat="1" applyFont="1" applyBorder="1" applyAlignment="1">
      <alignment horizontal="right" vertical="center" wrapText="1" readingOrder="1"/>
    </xf>
    <xf numFmtId="181" fontId="3" fillId="0" borderId="10" xfId="0" applyNumberFormat="1" applyFont="1" applyBorder="1" applyAlignment="1">
      <alignment horizontal="right" vertical="center" wrapText="1" readingOrder="1"/>
    </xf>
    <xf numFmtId="181" fontId="3" fillId="0" borderId="2" xfId="0" applyNumberFormat="1" applyFont="1" applyBorder="1" applyAlignment="1">
      <alignment horizontal="right" vertical="center" wrapText="1" readingOrder="1"/>
    </xf>
    <xf numFmtId="0" fontId="5" fillId="0" borderId="0" xfId="0" applyFont="1" applyBorder="1" applyAlignment="1">
      <alignment horizontal="left" vertical="center" wrapText="1" readingOrder="1"/>
    </xf>
    <xf numFmtId="181" fontId="5" fillId="0" borderId="0" xfId="0" applyNumberFormat="1" applyFont="1" applyBorder="1" applyAlignment="1">
      <alignment horizontal="right" vertical="center" wrapText="1" readingOrder="1"/>
    </xf>
    <xf numFmtId="0" fontId="6" fillId="0" borderId="4" xfId="0" applyFont="1" applyBorder="1" applyAlignment="1">
      <alignment horizontal="center" vertical="center" wrapText="1"/>
    </xf>
    <xf numFmtId="0" fontId="6" fillId="0" borderId="0" xfId="0" applyFont="1" applyBorder="1" applyAlignment="1">
      <alignment horizontal="center" vertical="center"/>
    </xf>
    <xf numFmtId="0" fontId="6" fillId="0" borderId="10" xfId="0" applyFont="1" applyBorder="1" applyAlignment="1">
      <alignment horizontal="center" vertical="center"/>
    </xf>
    <xf numFmtId="0" fontId="7" fillId="2" borderId="3" xfId="0" applyFont="1" applyFill="1" applyBorder="1" applyAlignment="1">
      <alignment horizontal="center" vertical="center" wrapText="1" readingOrder="1"/>
    </xf>
    <xf numFmtId="0" fontId="8" fillId="2" borderId="3" xfId="0" applyFont="1" applyFill="1" applyBorder="1" applyAlignment="1">
      <alignment horizontal="center" vertical="center" wrapText="1" readingOrder="1"/>
    </xf>
    <xf numFmtId="0" fontId="7" fillId="0" borderId="2" xfId="0" applyFont="1" applyBorder="1" applyAlignment="1">
      <alignment horizontal="center" vertical="center" wrapText="1" readingOrder="1"/>
    </xf>
    <xf numFmtId="0" fontId="9" fillId="2" borderId="3" xfId="0" applyFont="1" applyFill="1" applyBorder="1" applyAlignment="1">
      <alignment horizontal="center" vertical="center" wrapText="1"/>
    </xf>
    <xf numFmtId="181" fontId="7" fillId="0" borderId="2" xfId="0" applyNumberFormat="1" applyFont="1" applyBorder="1" applyAlignment="1">
      <alignment horizontal="center" vertical="center" wrapText="1" readingOrder="1"/>
    </xf>
    <xf numFmtId="181" fontId="8" fillId="0" borderId="2" xfId="0" applyNumberFormat="1" applyFont="1" applyBorder="1" applyAlignment="1">
      <alignment horizontal="center" vertical="center" wrapText="1" readingOrder="1"/>
    </xf>
    <xf numFmtId="181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ACFF99-8533-4985-8646-A028E9C7EEC6}">
  <dimension ref="A3:H27"/>
  <sheetViews>
    <sheetView topLeftCell="A8" zoomScaleNormal="100" workbookViewId="0">
      <selection activeCell="B15" sqref="B15:C27"/>
    </sheetView>
  </sheetViews>
  <sheetFormatPr defaultRowHeight="17" x14ac:dyDescent="0.45"/>
  <cols>
    <col min="1" max="1" width="75.33203125" customWidth="1"/>
    <col min="2" max="2" width="19" bestFit="1" customWidth="1"/>
  </cols>
  <sheetData>
    <row r="3" spans="1:8" ht="17.5" thickBot="1" x14ac:dyDescent="0.5"/>
    <row r="4" spans="1:8" ht="35" thickTop="1" thickBot="1" x14ac:dyDescent="0.5">
      <c r="A4" s="7" t="s">
        <v>0</v>
      </c>
      <c r="B4" s="8" t="s">
        <v>1</v>
      </c>
      <c r="C4" s="9" t="s">
        <v>2</v>
      </c>
      <c r="D4" s="9" t="s">
        <v>3</v>
      </c>
      <c r="E4" s="9" t="s">
        <v>4</v>
      </c>
      <c r="F4" s="9" t="s">
        <v>5</v>
      </c>
      <c r="G4" s="9" t="s">
        <v>6</v>
      </c>
      <c r="H4" s="9" t="s">
        <v>7</v>
      </c>
    </row>
    <row r="5" spans="1:8" ht="23" thickTop="1" x14ac:dyDescent="0.45">
      <c r="A5" s="10" t="s">
        <v>8</v>
      </c>
      <c r="B5" s="11" t="s">
        <v>9</v>
      </c>
      <c r="C5" s="12">
        <v>9.9537037037037042E-4</v>
      </c>
      <c r="D5" s="12">
        <v>1.1921296296296296E-3</v>
      </c>
      <c r="E5" s="12">
        <v>2.488425925925926E-3</v>
      </c>
      <c r="F5" s="12">
        <v>2.6967592592592594E-3</v>
      </c>
      <c r="G5" s="12">
        <v>2.4652777777777776E-3</v>
      </c>
      <c r="H5" s="13"/>
    </row>
    <row r="6" spans="1:8" ht="22.5" x14ac:dyDescent="0.45">
      <c r="A6" s="1"/>
      <c r="B6" s="2" t="s">
        <v>10</v>
      </c>
      <c r="C6" s="3">
        <v>0.14960648148148148</v>
      </c>
      <c r="D6" s="3">
        <v>0.18024305555555556</v>
      </c>
      <c r="E6" s="3">
        <v>0.38277777777777783</v>
      </c>
      <c r="F6" s="3">
        <v>0.4034490740740741</v>
      </c>
      <c r="G6" s="3">
        <v>0.37997685185185182</v>
      </c>
      <c r="H6" s="4"/>
    </row>
    <row r="7" spans="1:8" ht="17.5" thickBot="1" x14ac:dyDescent="0.5">
      <c r="A7" s="14"/>
      <c r="B7" s="15" t="s">
        <v>11</v>
      </c>
      <c r="C7" s="16">
        <v>0.74803240740740751</v>
      </c>
      <c r="D7" s="16">
        <v>0.90121527777777777</v>
      </c>
      <c r="E7" s="17">
        <v>1.9138888888888888</v>
      </c>
      <c r="F7" s="17">
        <v>2.0172453703703703</v>
      </c>
      <c r="G7" s="17">
        <v>1.8998842592592593</v>
      </c>
      <c r="H7" s="17">
        <v>7.480266203703704</v>
      </c>
    </row>
    <row r="8" spans="1:8" ht="34" customHeight="1" x14ac:dyDescent="0.45">
      <c r="A8" s="18" t="s">
        <v>12</v>
      </c>
      <c r="B8" s="2" t="s">
        <v>13</v>
      </c>
      <c r="C8" s="3">
        <v>1.5046296296296297E-4</v>
      </c>
      <c r="D8" s="3">
        <v>1.1574074074074073E-4</v>
      </c>
      <c r="E8" s="3">
        <v>3.3564814814814812E-4</v>
      </c>
      <c r="F8" s="3">
        <v>3.2407407407407406E-4</v>
      </c>
      <c r="G8" s="3">
        <v>3.1250000000000001E-4</v>
      </c>
      <c r="H8" s="4"/>
    </row>
    <row r="9" spans="1:8" ht="17.5" thickBot="1" x14ac:dyDescent="0.5">
      <c r="A9" s="19"/>
      <c r="B9" s="5" t="s">
        <v>14</v>
      </c>
      <c r="C9" s="6">
        <v>1.2870370370370372E-2</v>
      </c>
      <c r="D9" s="6">
        <v>9.2476851851851852E-3</v>
      </c>
      <c r="E9" s="6">
        <v>2.7777777777777776E-2</v>
      </c>
      <c r="F9" s="6">
        <v>2.7118055555555552E-2</v>
      </c>
      <c r="G9" s="6">
        <v>2.5717592592592594E-2</v>
      </c>
      <c r="H9" s="6">
        <v>0.10273148148148148</v>
      </c>
    </row>
    <row r="10" spans="1:8" ht="17.5" thickTop="1" x14ac:dyDescent="0.45"/>
    <row r="14" spans="1:8" ht="17.5" thickBot="1" x14ac:dyDescent="0.5"/>
    <row r="15" spans="1:8" ht="34" x14ac:dyDescent="0.45">
      <c r="B15" s="26" t="s">
        <v>15</v>
      </c>
      <c r="C15" s="20" t="s">
        <v>16</v>
      </c>
    </row>
    <row r="16" spans="1:8" ht="17.5" thickBot="1" x14ac:dyDescent="0.5">
      <c r="B16" s="27"/>
      <c r="C16" s="21" t="s">
        <v>17</v>
      </c>
    </row>
    <row r="17" spans="2:3" ht="35" thickTop="1" thickBot="1" x14ac:dyDescent="0.5">
      <c r="B17" s="22" t="s">
        <v>18</v>
      </c>
      <c r="C17" s="23">
        <v>0.76712999999999998</v>
      </c>
    </row>
    <row r="18" spans="2:3" ht="68.5" thickBot="1" x14ac:dyDescent="0.5">
      <c r="B18" s="24" t="s">
        <v>19</v>
      </c>
      <c r="C18" s="25">
        <v>0.80728</v>
      </c>
    </row>
    <row r="19" spans="2:3" ht="51.5" thickBot="1" x14ac:dyDescent="0.5">
      <c r="B19" s="24" t="s">
        <v>20</v>
      </c>
      <c r="C19" s="25">
        <v>0.79978000000000005</v>
      </c>
    </row>
    <row r="20" spans="2:3" ht="34.5" thickBot="1" x14ac:dyDescent="0.5">
      <c r="B20" s="24" t="s">
        <v>21</v>
      </c>
      <c r="C20" s="25">
        <v>0.79205999999999999</v>
      </c>
    </row>
    <row r="21" spans="2:3" ht="51.5" thickBot="1" x14ac:dyDescent="0.5">
      <c r="B21" s="24" t="s">
        <v>22</v>
      </c>
      <c r="C21" s="25">
        <v>0.81803999999999999</v>
      </c>
    </row>
    <row r="22" spans="2:3" ht="68.5" thickBot="1" x14ac:dyDescent="0.5">
      <c r="B22" s="24" t="s">
        <v>23</v>
      </c>
      <c r="C22" s="25">
        <v>0.82328000000000001</v>
      </c>
    </row>
    <row r="23" spans="2:3" ht="34.5" thickBot="1" x14ac:dyDescent="0.5">
      <c r="B23" s="24" t="s">
        <v>24</v>
      </c>
      <c r="C23" s="25">
        <v>0.83321999999999996</v>
      </c>
    </row>
    <row r="24" spans="2:3" ht="68.5" thickBot="1" x14ac:dyDescent="0.5">
      <c r="B24" s="24" t="s">
        <v>25</v>
      </c>
      <c r="C24" s="25">
        <v>0.79418</v>
      </c>
    </row>
    <row r="25" spans="2:3" ht="85.5" thickBot="1" x14ac:dyDescent="0.5">
      <c r="B25" s="24" t="s">
        <v>26</v>
      </c>
      <c r="C25" s="25">
        <v>0.83082</v>
      </c>
    </row>
    <row r="26" spans="2:3" ht="68.5" thickBot="1" x14ac:dyDescent="0.5">
      <c r="B26" s="24" t="s">
        <v>27</v>
      </c>
      <c r="C26" s="25">
        <v>0.82879999999999998</v>
      </c>
    </row>
    <row r="27" spans="2:3" ht="68.5" thickBot="1" x14ac:dyDescent="0.5">
      <c r="B27" s="24" t="s">
        <v>28</v>
      </c>
      <c r="C27" s="25">
        <v>0.83843999999999996</v>
      </c>
    </row>
  </sheetData>
  <mergeCells count="3">
    <mergeCell ref="A5:A7"/>
    <mergeCell ref="A8:A9"/>
    <mergeCell ref="B15:B16"/>
  </mergeCells>
  <phoneticPr fontId="4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10ACC9-D1F9-4245-914A-82E789E85F72}">
  <dimension ref="B6:F32"/>
  <sheetViews>
    <sheetView tabSelected="1" topLeftCell="A4" workbookViewId="0">
      <selection activeCell="I11" sqref="I11"/>
    </sheetView>
  </sheetViews>
  <sheetFormatPr defaultRowHeight="17" x14ac:dyDescent="0.45"/>
  <cols>
    <col min="2" max="2" width="14.75" customWidth="1"/>
    <col min="3" max="3" width="86.83203125" customWidth="1"/>
    <col min="4" max="4" width="11.33203125" customWidth="1"/>
  </cols>
  <sheetData>
    <row r="6" spans="2:6" ht="17.5" thickBot="1" x14ac:dyDescent="0.5"/>
    <row r="7" spans="2:6" ht="35.5" customHeight="1" thickTop="1" thickBot="1" x14ac:dyDescent="0.5">
      <c r="B7" s="31"/>
      <c r="C7" s="31" t="s">
        <v>42</v>
      </c>
      <c r="D7" s="31" t="s">
        <v>43</v>
      </c>
    </row>
    <row r="8" spans="2:6" ht="17.5" thickTop="1" x14ac:dyDescent="0.45">
      <c r="B8" s="39" t="s">
        <v>44</v>
      </c>
      <c r="C8" s="11" t="s">
        <v>29</v>
      </c>
      <c r="D8" s="33">
        <v>0.86129</v>
      </c>
    </row>
    <row r="9" spans="2:6" x14ac:dyDescent="0.45">
      <c r="B9" s="40"/>
      <c r="C9" s="2" t="s">
        <v>30</v>
      </c>
      <c r="D9" s="34">
        <v>0.85028000000000004</v>
      </c>
    </row>
    <row r="10" spans="2:6" x14ac:dyDescent="0.45">
      <c r="B10" s="40"/>
      <c r="C10" s="2" t="s">
        <v>31</v>
      </c>
      <c r="D10" s="34">
        <v>0.85077999999999998</v>
      </c>
    </row>
    <row r="11" spans="2:6" x14ac:dyDescent="0.45">
      <c r="B11" s="40"/>
      <c r="C11" s="2" t="s">
        <v>32</v>
      </c>
      <c r="D11" s="34">
        <v>0.85050000000000003</v>
      </c>
      <c r="F11" s="48">
        <f>AVERAGE(D8:D20)</f>
        <v>0.85184153846153854</v>
      </c>
    </row>
    <row r="12" spans="2:6" x14ac:dyDescent="0.45">
      <c r="B12" s="40"/>
      <c r="C12" s="37" t="s">
        <v>33</v>
      </c>
      <c r="D12" s="38">
        <v>0.86129999999999995</v>
      </c>
      <c r="F12">
        <f>_xlfn.STDEV.S(D8:D20)</f>
        <v>1.6413328347288276E-2</v>
      </c>
    </row>
    <row r="13" spans="2:6" x14ac:dyDescent="0.45">
      <c r="B13" s="40"/>
      <c r="C13" s="2" t="s">
        <v>34</v>
      </c>
      <c r="D13" s="34">
        <v>0.84372999999999998</v>
      </c>
    </row>
    <row r="14" spans="2:6" x14ac:dyDescent="0.45">
      <c r="B14" s="40"/>
      <c r="C14" s="2" t="s">
        <v>35</v>
      </c>
      <c r="D14" s="34">
        <v>0.85470999999999997</v>
      </c>
    </row>
    <row r="15" spans="2:6" x14ac:dyDescent="0.45">
      <c r="B15" s="40"/>
      <c r="C15" s="2" t="s">
        <v>36</v>
      </c>
      <c r="D15" s="34">
        <v>0.85621000000000003</v>
      </c>
    </row>
    <row r="16" spans="2:6" x14ac:dyDescent="0.45">
      <c r="B16" s="40"/>
      <c r="C16" s="2" t="s">
        <v>37</v>
      </c>
      <c r="D16" s="34">
        <v>0.80073000000000005</v>
      </c>
    </row>
    <row r="17" spans="2:6" x14ac:dyDescent="0.45">
      <c r="B17" s="40"/>
      <c r="C17" s="2" t="s">
        <v>38</v>
      </c>
      <c r="D17" s="34">
        <v>0.86129</v>
      </c>
    </row>
    <row r="18" spans="2:6" x14ac:dyDescent="0.45">
      <c r="B18" s="40"/>
      <c r="C18" s="2" t="s">
        <v>39</v>
      </c>
      <c r="D18" s="34">
        <v>0.86124000000000001</v>
      </c>
    </row>
    <row r="19" spans="2:6" x14ac:dyDescent="0.45">
      <c r="B19" s="40"/>
      <c r="C19" s="2" t="s">
        <v>40</v>
      </c>
      <c r="D19" s="34">
        <v>0.86092000000000002</v>
      </c>
    </row>
    <row r="20" spans="2:6" x14ac:dyDescent="0.45">
      <c r="B20" s="41"/>
      <c r="C20" s="32" t="s">
        <v>41</v>
      </c>
      <c r="D20" s="35">
        <v>0.86095999999999995</v>
      </c>
    </row>
    <row r="21" spans="2:6" x14ac:dyDescent="0.45">
      <c r="B21" s="28" t="s">
        <v>45</v>
      </c>
      <c r="C21" s="2" t="s">
        <v>18</v>
      </c>
      <c r="D21" s="34">
        <v>0.76712999999999998</v>
      </c>
      <c r="F21" s="48">
        <f>AVERAGE(D21:D31)</f>
        <v>0.81209363636363641</v>
      </c>
    </row>
    <row r="22" spans="2:6" x14ac:dyDescent="0.45">
      <c r="B22" s="29"/>
      <c r="C22" s="2" t="s">
        <v>19</v>
      </c>
      <c r="D22" s="34">
        <v>0.80728</v>
      </c>
      <c r="F22">
        <f>_xlfn.STDEV.S(D21:D31)</f>
        <v>2.2021574999407861E-2</v>
      </c>
    </row>
    <row r="23" spans="2:6" x14ac:dyDescent="0.45">
      <c r="B23" s="29"/>
      <c r="C23" s="2" t="s">
        <v>20</v>
      </c>
      <c r="D23" s="34">
        <v>0.79978000000000005</v>
      </c>
    </row>
    <row r="24" spans="2:6" x14ac:dyDescent="0.45">
      <c r="B24" s="29"/>
      <c r="C24" s="2" t="s">
        <v>21</v>
      </c>
      <c r="D24" s="34">
        <v>0.79205999999999999</v>
      </c>
    </row>
    <row r="25" spans="2:6" x14ac:dyDescent="0.45">
      <c r="B25" s="29"/>
      <c r="C25" s="2" t="s">
        <v>22</v>
      </c>
      <c r="D25" s="34">
        <v>0.81803999999999999</v>
      </c>
    </row>
    <row r="26" spans="2:6" x14ac:dyDescent="0.45">
      <c r="B26" s="29"/>
      <c r="C26" s="2" t="s">
        <v>23</v>
      </c>
      <c r="D26" s="34">
        <v>0.82328000000000001</v>
      </c>
    </row>
    <row r="27" spans="2:6" x14ac:dyDescent="0.45">
      <c r="B27" s="29"/>
      <c r="C27" s="2" t="s">
        <v>24</v>
      </c>
      <c r="D27" s="34">
        <v>0.83321999999999996</v>
      </c>
    </row>
    <row r="28" spans="2:6" x14ac:dyDescent="0.45">
      <c r="B28" s="29"/>
      <c r="C28" s="2" t="s">
        <v>25</v>
      </c>
      <c r="D28" s="34">
        <v>0.79418</v>
      </c>
    </row>
    <row r="29" spans="2:6" x14ac:dyDescent="0.45">
      <c r="B29" s="29"/>
      <c r="C29" s="2" t="s">
        <v>26</v>
      </c>
      <c r="D29" s="34">
        <v>0.83082</v>
      </c>
    </row>
    <row r="30" spans="2:6" x14ac:dyDescent="0.45">
      <c r="B30" s="29"/>
      <c r="C30" s="2" t="s">
        <v>27</v>
      </c>
      <c r="D30" s="34">
        <v>0.82879999999999998</v>
      </c>
    </row>
    <row r="31" spans="2:6" ht="17.5" thickBot="1" x14ac:dyDescent="0.5">
      <c r="B31" s="30"/>
      <c r="C31" s="5" t="s">
        <v>28</v>
      </c>
      <c r="D31" s="36">
        <v>0.83843999999999996</v>
      </c>
    </row>
    <row r="32" spans="2:6" ht="17.5" thickTop="1" x14ac:dyDescent="0.45"/>
  </sheetData>
  <mergeCells count="2">
    <mergeCell ref="B8:B20"/>
    <mergeCell ref="B21:B31"/>
  </mergeCells>
  <phoneticPr fontId="4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056566-AEFB-49F0-B676-3EA5937C569A}">
  <dimension ref="B2:H5"/>
  <sheetViews>
    <sheetView workbookViewId="0">
      <selection activeCell="D18" sqref="D18"/>
    </sheetView>
  </sheetViews>
  <sheetFormatPr defaultRowHeight="17" x14ac:dyDescent="0.45"/>
  <cols>
    <col min="2" max="2" width="16.9140625" customWidth="1"/>
    <col min="3" max="4" width="13.33203125" customWidth="1"/>
    <col min="5" max="5" width="13.75" customWidth="1"/>
    <col min="6" max="6" width="12.58203125" customWidth="1"/>
    <col min="7" max="7" width="12.33203125" customWidth="1"/>
    <col min="8" max="8" width="12.9140625" customWidth="1"/>
  </cols>
  <sheetData>
    <row r="2" spans="2:8" ht="17.5" thickBot="1" x14ac:dyDescent="0.5"/>
    <row r="3" spans="2:8" ht="35" thickTop="1" thickBot="1" x14ac:dyDescent="0.5">
      <c r="B3" s="45" t="s">
        <v>47</v>
      </c>
      <c r="C3" s="42" t="s">
        <v>2</v>
      </c>
      <c r="D3" s="42" t="s">
        <v>3</v>
      </c>
      <c r="E3" s="42" t="s">
        <v>4</v>
      </c>
      <c r="F3" s="42" t="s">
        <v>5</v>
      </c>
      <c r="G3" s="42" t="s">
        <v>6</v>
      </c>
      <c r="H3" s="43" t="s">
        <v>46</v>
      </c>
    </row>
    <row r="4" spans="2:8" ht="31.5" customHeight="1" thickTop="1" thickBot="1" x14ac:dyDescent="0.5">
      <c r="B4" s="44" t="s">
        <v>48</v>
      </c>
      <c r="C4" s="46">
        <v>0.79978000000000005</v>
      </c>
      <c r="D4" s="46">
        <v>0.80728</v>
      </c>
      <c r="E4" s="46">
        <v>0.81803999999999999</v>
      </c>
      <c r="F4" s="46">
        <v>0.82328000000000001</v>
      </c>
      <c r="G4" s="46">
        <v>0.83321999999999996</v>
      </c>
      <c r="H4" s="47">
        <v>0.86129999999999995</v>
      </c>
    </row>
    <row r="5" spans="2:8" ht="17.5" thickTop="1" x14ac:dyDescent="0.45"/>
  </sheetData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wjcheon</dc:creator>
  <cp:lastModifiedBy>wjcheon</cp:lastModifiedBy>
  <dcterms:created xsi:type="dcterms:W3CDTF">2021-09-09T05:28:12Z</dcterms:created>
  <dcterms:modified xsi:type="dcterms:W3CDTF">2021-09-09T08:08:17Z</dcterms:modified>
</cp:coreProperties>
</file>