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7981BE90-DF62-41D8-A49F-9928FE4BDBC0}" xr6:coauthVersionLast="47" xr6:coauthVersionMax="47" xr10:uidLastSave="{00000000-0000-0000-0000-000000000000}"/>
  <bookViews>
    <workbookView xWindow="30390" yWindow="960" windowWidth="23970" windowHeight="12660" xr2:uid="{00000000-000D-0000-FFFF-FFFF00000000}"/>
  </bookViews>
  <sheets>
    <sheet name="Large와Small함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K5" i="1"/>
  <c r="K4" i="1"/>
  <c r="K3" i="1"/>
  <c r="D16" i="1"/>
  <c r="E16" i="1"/>
  <c r="F16" i="1"/>
  <c r="G16" i="1"/>
  <c r="H16" i="1"/>
  <c r="C16" i="1"/>
  <c r="C15" i="1"/>
  <c r="D15" i="1"/>
  <c r="E15" i="1"/>
  <c r="F15" i="1"/>
  <c r="G15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<sst xmlns="http://schemas.openxmlformats.org/spreadsheetml/2006/main" count="29" uniqueCount="27">
  <si>
    <t>A팀</t>
    <phoneticPr fontId="2" type="noConversion"/>
  </si>
  <si>
    <t>B팀</t>
    <phoneticPr fontId="2" type="noConversion"/>
  </si>
  <si>
    <t>C팀</t>
    <phoneticPr fontId="2" type="noConversion"/>
  </si>
  <si>
    <t>D팀</t>
    <phoneticPr fontId="2" type="noConversion"/>
  </si>
  <si>
    <t>E팀</t>
    <phoneticPr fontId="2" type="noConversion"/>
  </si>
  <si>
    <t>총합계</t>
    <phoneticPr fontId="2" type="noConversion"/>
  </si>
  <si>
    <t>순위</t>
    <phoneticPr fontId="2" type="noConversion"/>
  </si>
  <si>
    <t>합계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</si>
  <si>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</si>
  <si>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</si>
  <si>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</si>
  <si>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</si>
  <si>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</si>
  <si>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</si>
  <si>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</si>
  <si>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</si>
  <si>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</si>
  <si>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</si>
  <si>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</si>
  <si>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</si>
  <si>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팀별 합계</t>
    <phoneticPr fontId="2" type="noConversion"/>
  </si>
  <si>
    <t>팀별 평균</t>
    <phoneticPr fontId="2" type="noConversion"/>
  </si>
  <si>
    <t>* large와 small 함수는 max 또는 min 함수의 확장판이라고 생각하면 된다.</t>
    <phoneticPr fontId="2" type="noConversion"/>
  </si>
  <si>
    <t>* large는 지정한 범위에서 n번째로 큰 값을 추출하고, small은 지정한 범위에서 n번째로 작은 값을 추출한다.</t>
    <phoneticPr fontId="2" type="noConversion"/>
  </si>
  <si>
    <t>* large 함수의 n이 1이면 max() 함수값과 같고, small 함수의 n이 1이면 min()  함수값과 같다.</t>
    <phoneticPr fontId="2" type="noConversion"/>
  </si>
  <si>
    <t>Small함수</t>
    <phoneticPr fontId="2" type="noConversion"/>
  </si>
  <si>
    <t>Large함수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</si>
</sst>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>
      <alignment vertical="center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41" fontId="4" fillId="0" borderId="2" xfId="0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41" fontId="4" fillId="0" borderId="4" xfId="0" applyNumberFormat="1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41" fontId="4" fillId="0" borderId="3" xfId="1" applyFont="1" applyBorder="1">
      <alignment vertical="center"/>
    </xf>
    <xf numFmtId="41" fontId="4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topLeftCell="B1" workbookViewId="0">
      <selection activeCell="K11" sqref="K11"/>
    </sheetView>
  </sheetViews>
  <sheetFormatPr defaultRowHeight="16.5" x14ac:dyDescent="0.3"/>
  <cols>
    <col min="1" max="1" width="3.375" customWidth="1"/>
    <col min="2" max="2" width="10.25" customWidth="1"/>
    <col min="3" max="6" width="11.875" customWidth="1"/>
    <col min="7" max="7" width="13.625" bestFit="1" customWidth="1"/>
    <col min="8" max="8" width="14" customWidth="1"/>
    <col min="10" max="11" width="10.625" customWidth="1"/>
    <col min="13" max="14" width="10.625" customWidth="1"/>
  </cols>
  <sheetData>
    <row r="1" spans="2:14" x14ac:dyDescent="0.3">
      <c r="J1" t="s">
        <v>26</v>
      </c>
      <c r="M1" t="s">
        <v>25</v>
      </c>
    </row>
    <row r="2" spans="2:14" ht="21.75" customHeight="1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J2" s="2" t="s">
        <v>6</v>
      </c>
      <c r="K2" s="2" t="s">
        <v>7</v>
      </c>
      <c r="M2" s="2" t="s">
        <v>6</v>
      </c>
      <c r="N2" s="2" t="s">
        <v>7</v>
      </c>
    </row>
    <row r="3" spans="2:14" ht="29.25" customHeight="1" x14ac:dyDescent="0.3">
      <c r="B3" s="3" t="s">
        <v>8</v>
      </c>
      <c r="C3" s="4">
        <v>818600</v>
      </c>
      <c r="D3" s="4">
        <v>783900</v>
      </c>
      <c r="E3" s="4">
        <v>762000</v>
      </c>
      <c r="F3" s="4">
        <v>611800</v>
      </c>
      <c r="G3" s="4">
        <v>1894100</v>
      </c>
      <c r="H3" s="7">
        <f>SUM(C3:G3)</f>
        <v>4870400</v>
      </c>
      <c r="J3" s="5">
        <v>1</v>
      </c>
      <c r="K3" s="6">
        <f>LARGE($C$15:$G$15,1)</f>
        <v>19967400</v>
      </c>
      <c r="M3" s="5">
        <v>1</v>
      </c>
      <c r="N3" s="6">
        <f>SMALL($C$15:$G$15,1)</f>
        <v>5479800</v>
      </c>
    </row>
    <row r="4" spans="2:14" ht="29.25" customHeight="1" x14ac:dyDescent="0.3">
      <c r="B4" s="3" t="s">
        <v>9</v>
      </c>
      <c r="C4" s="4">
        <v>628500</v>
      </c>
      <c r="D4" s="4">
        <v>522200</v>
      </c>
      <c r="E4" s="4">
        <v>680500</v>
      </c>
      <c r="F4" s="4">
        <v>1245100</v>
      </c>
      <c r="G4" s="4">
        <v>1348000</v>
      </c>
      <c r="H4" s="7">
        <f>SUM(C4:G4)</f>
        <v>4424300</v>
      </c>
      <c r="J4" s="5">
        <v>2</v>
      </c>
      <c r="K4" s="6">
        <f>LARGE($C$15:$G$15,2)</f>
        <v>9621300</v>
      </c>
      <c r="M4" s="5">
        <v>2</v>
      </c>
      <c r="N4" s="6">
        <f>SMALL($C$15:$G$15,2)</f>
        <v>7547700</v>
      </c>
    </row>
    <row r="5" spans="2:14" ht="29.25" customHeight="1" x14ac:dyDescent="0.3">
      <c r="B5" s="3" t="s">
        <v>10</v>
      </c>
      <c r="C5" s="4">
        <v>520600</v>
      </c>
      <c r="D5" s="4">
        <v>950700</v>
      </c>
      <c r="E5" s="4">
        <v>707100</v>
      </c>
      <c r="F5" s="4">
        <v>164000</v>
      </c>
      <c r="G5" s="4">
        <v>1684000</v>
      </c>
      <c r="H5" s="7">
        <f>SUM(C5:G5)</f>
        <v>4026400</v>
      </c>
      <c r="J5" s="5">
        <v>3</v>
      </c>
      <c r="K5" s="6">
        <f>LARGE($C$15:$G$15,3)</f>
        <v>9049400</v>
      </c>
      <c r="M5" s="5">
        <v>3</v>
      </c>
      <c r="N5" s="6">
        <f>SMALL($C$15:$G$15,3)</f>
        <v>9049400</v>
      </c>
    </row>
    <row r="6" spans="2:14" ht="29.25" customHeight="1" x14ac:dyDescent="0.3">
      <c r="B6" s="3" t="s">
        <v>11</v>
      </c>
      <c r="C6" s="4">
        <v>957400</v>
      </c>
      <c r="D6" s="4">
        <v>518200</v>
      </c>
      <c r="E6" s="4">
        <v>384700</v>
      </c>
      <c r="F6" s="4">
        <v>561900</v>
      </c>
      <c r="G6" s="4">
        <v>2370100</v>
      </c>
      <c r="H6" s="7">
        <f>SUM(C6:G6)</f>
        <v>4792300</v>
      </c>
    </row>
    <row r="7" spans="2:14" ht="29.25" customHeight="1" x14ac:dyDescent="0.3">
      <c r="B7" s="3" t="s">
        <v>12</v>
      </c>
      <c r="C7" s="4">
        <v>661800</v>
      </c>
      <c r="D7" s="4">
        <v>1111000</v>
      </c>
      <c r="E7" s="4">
        <v>1164100</v>
      </c>
      <c r="F7" s="4">
        <v>464400</v>
      </c>
      <c r="G7" s="4">
        <v>1504100</v>
      </c>
      <c r="H7" s="7">
        <f>SUM(C7:G7)</f>
        <v>4905400</v>
      </c>
      <c r="J7" t="s">
        <v>22</v>
      </c>
    </row>
    <row r="8" spans="2:14" ht="29.25" customHeight="1" x14ac:dyDescent="0.3">
      <c r="B8" s="3" t="s">
        <v>13</v>
      </c>
      <c r="C8" s="4">
        <v>672800</v>
      </c>
      <c r="D8" s="4">
        <v>891800</v>
      </c>
      <c r="E8" s="4">
        <v>562000</v>
      </c>
      <c r="F8" s="4">
        <v>501000</v>
      </c>
      <c r="G8" s="4">
        <v>1232200</v>
      </c>
      <c r="H8" s="7">
        <f>SUM(C8:G8)</f>
        <v>3859800</v>
      </c>
      <c r="J8" t="s">
        <v>23</v>
      </c>
    </row>
    <row r="9" spans="2:14" ht="29.25" customHeight="1" x14ac:dyDescent="0.3">
      <c r="B9" s="3" t="s">
        <v>14</v>
      </c>
      <c r="C9" s="4">
        <v>479800</v>
      </c>
      <c r="D9" s="4">
        <v>674000</v>
      </c>
      <c r="E9" s="4">
        <v>881500</v>
      </c>
      <c r="F9" s="4">
        <v>385100</v>
      </c>
      <c r="G9" s="4">
        <v>1717200</v>
      </c>
      <c r="H9" s="7">
        <f>SUM(C9:G9)</f>
        <v>4137600</v>
      </c>
      <c r="J9" t="s">
        <v>24</v>
      </c>
    </row>
    <row r="10" spans="2:14" ht="29.25" customHeight="1" x14ac:dyDescent="0.3">
      <c r="B10" s="3" t="s">
        <v>15</v>
      </c>
      <c r="C10" s="4">
        <v>467400</v>
      </c>
      <c r="D10" s="4">
        <v>856700</v>
      </c>
      <c r="E10" s="4">
        <v>801800</v>
      </c>
      <c r="F10" s="4">
        <v>241300</v>
      </c>
      <c r="G10" s="4">
        <v>1563100</v>
      </c>
      <c r="H10" s="7">
        <f>SUM(C10:G10)</f>
        <v>3930300</v>
      </c>
    </row>
    <row r="11" spans="2:14" ht="29.25" customHeight="1" x14ac:dyDescent="0.3">
      <c r="B11" s="3" t="s">
        <v>16</v>
      </c>
      <c r="C11" s="4">
        <v>390600</v>
      </c>
      <c r="D11" s="4">
        <v>726400</v>
      </c>
      <c r="E11" s="4">
        <v>847200</v>
      </c>
      <c r="F11" s="4">
        <v>591700</v>
      </c>
      <c r="G11" s="4">
        <v>1901000</v>
      </c>
      <c r="H11" s="7">
        <f>SUM(C11:G11)</f>
        <v>4456900</v>
      </c>
    </row>
    <row r="12" spans="2:14" ht="29.25" customHeight="1" x14ac:dyDescent="0.3">
      <c r="B12" s="3" t="s">
        <v>17</v>
      </c>
      <c r="C12" s="4">
        <v>438000</v>
      </c>
      <c r="D12" s="4">
        <v>1116500</v>
      </c>
      <c r="E12" s="4">
        <v>1151500</v>
      </c>
      <c r="F12" s="4">
        <v>152600</v>
      </c>
      <c r="G12" s="4">
        <v>1679400</v>
      </c>
      <c r="H12" s="7">
        <f>SUM(C12:G12)</f>
        <v>4538000</v>
      </c>
    </row>
    <row r="13" spans="2:14" ht="29.25" customHeight="1" x14ac:dyDescent="0.3">
      <c r="B13" s="3" t="s">
        <v>18</v>
      </c>
      <c r="C13" s="4">
        <v>803700</v>
      </c>
      <c r="D13" s="4">
        <v>806000</v>
      </c>
      <c r="E13" s="4">
        <v>768000</v>
      </c>
      <c r="F13" s="4">
        <v>155500</v>
      </c>
      <c r="G13" s="4">
        <v>1431600</v>
      </c>
      <c r="H13" s="7">
        <f>SUM(C13:G13)</f>
        <v>3964800</v>
      </c>
    </row>
    <row r="14" spans="2:14" ht="29.25" customHeight="1" thickBot="1" x14ac:dyDescent="0.35">
      <c r="B14" s="10" t="s">
        <v>19</v>
      </c>
      <c r="C14" s="11">
        <v>708500</v>
      </c>
      <c r="D14" s="11">
        <v>663900</v>
      </c>
      <c r="E14" s="11">
        <v>339000</v>
      </c>
      <c r="F14" s="11">
        <v>405400</v>
      </c>
      <c r="G14" s="11">
        <v>1642600</v>
      </c>
      <c r="H14" s="12">
        <f>SUM(C14:G14)</f>
        <v>3759400</v>
      </c>
    </row>
    <row r="15" spans="2:14" ht="29.25" customHeight="1" x14ac:dyDescent="0.3">
      <c r="B15" s="8" t="s">
        <v>20</v>
      </c>
      <c r="C15" s="9">
        <f>SUM(C3:C14)</f>
        <v>7547700</v>
      </c>
      <c r="D15" s="9">
        <f>SUM(D3:D14)</f>
        <v>9621300</v>
      </c>
      <c r="E15" s="9">
        <f>SUM(E3:E14)</f>
        <v>9049400</v>
      </c>
      <c r="F15" s="9">
        <f>SUM(F3:F14)</f>
        <v>5479800</v>
      </c>
      <c r="G15" s="9">
        <f>SUM(G3:G14)</f>
        <v>19967400</v>
      </c>
      <c r="H15" s="9">
        <f>SUM(C15:G15)</f>
        <v>51665600</v>
      </c>
    </row>
    <row r="16" spans="2:14" ht="29.25" customHeight="1" x14ac:dyDescent="0.3">
      <c r="B16" s="3" t="s">
        <v>21</v>
      </c>
      <c r="C16" s="7">
        <f>AVERAGE(C3:C14)</f>
        <v>628975</v>
      </c>
      <c r="D16" s="7">
        <f t="shared" ref="D16:H16" si="0">AVERAGE(D3:D14)</f>
        <v>801775</v>
      </c>
      <c r="E16" s="7">
        <f t="shared" si="0"/>
        <v>754116.66666666663</v>
      </c>
      <c r="F16" s="7">
        <f t="shared" si="0"/>
        <v>456650</v>
      </c>
      <c r="G16" s="7">
        <f t="shared" si="0"/>
        <v>1663950</v>
      </c>
      <c r="H16" s="7">
        <f t="shared" si="0"/>
        <v>4305466.666666667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Large와Small함수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2017-02-11T06:39:10Z</dcterms:created>
  <dcterms:modified xsi:type="dcterms:W3CDTF">2024-08-13T16:01:12Z</dcterms:modified>
</cp:coreProperties>
</file>