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tabRatio="885" firstSheet="1" activeTab="5"/>
  </bookViews>
  <sheets>
    <sheet name="rate" sheetId="4" r:id="rId1"/>
    <sheet name="general" sheetId="1" r:id="rId2"/>
    <sheet name="icie" sheetId="5" r:id="rId3"/>
    <sheet name="revenge_exp" sheetId="10" r:id="rId4"/>
    <sheet name="an-dev" sheetId="12" r:id="rId5"/>
    <sheet name="living_being_category" sheetId="14" r:id="rId6"/>
    <sheet name="issac" sheetId="15" r:id="rId7"/>
  </sheets>
  <calcPr calcId="144525"/>
</workbook>
</file>

<file path=xl/sharedStrings.xml><?xml version="1.0" encoding="utf-8"?>
<sst xmlns="http://schemas.openxmlformats.org/spreadsheetml/2006/main" count="111">
  <si>
    <t>abbr</t>
  </si>
  <si>
    <t>livebeings</t>
  </si>
  <si>
    <t>能量获取比率</t>
  </si>
  <si>
    <t>食肉率（多元素能量）</t>
  </si>
  <si>
    <t>食草率（单一能量）</t>
  </si>
  <si>
    <t>Ps</t>
  </si>
  <si>
    <t>Snake(Transhuman)</t>
  </si>
  <si>
    <t>Platium Source</t>
  </si>
  <si>
    <t>Sf</t>
  </si>
  <si>
    <t>Fox</t>
  </si>
  <si>
    <t>Source Fusion</t>
  </si>
  <si>
    <t xml:space="preserve">Y 	</t>
  </si>
  <si>
    <t>Weasel</t>
  </si>
  <si>
    <t>(Moongose) Yellow.5f</t>
  </si>
  <si>
    <t>Qsf</t>
  </si>
  <si>
    <t xml:space="preserve">Hedgehog   </t>
  </si>
  <si>
    <r>
      <rPr>
        <sz val="11"/>
        <color rgb="FFFF0000"/>
        <rFont val="宋体"/>
        <charset val="134"/>
      </rPr>
      <t>?</t>
    </r>
    <r>
      <rPr>
        <sz val="11"/>
        <rFont val="宋体"/>
        <charset val="134"/>
      </rPr>
      <t>origin</t>
    </r>
    <r>
      <rPr>
        <sz val="11"/>
        <color theme="1"/>
        <rFont val="宋体"/>
        <charset val="134"/>
      </rPr>
      <t xml:space="preserve"> Fusion True False</t>
    </r>
  </si>
  <si>
    <t>Arm</t>
  </si>
  <si>
    <t>Rat(Arteagle rateagle)</t>
  </si>
  <si>
    <r>
      <rPr>
        <sz val="11"/>
        <color theme="1"/>
        <rFont val="宋体"/>
        <charset val="134"/>
      </rPr>
      <t>origin</t>
    </r>
    <r>
      <rPr>
        <sz val="11"/>
        <color rgb="FFFF0000"/>
        <rFont val="宋体"/>
        <charset val="134"/>
      </rPr>
      <t>?</t>
    </r>
    <r>
      <rPr>
        <sz val="11"/>
        <color theme="1"/>
        <rFont val="宋体"/>
        <charset val="134"/>
      </rPr>
      <t xml:space="preserve"> Fusion </t>
    </r>
    <r>
      <rPr>
        <sz val="11"/>
        <color rgb="FFFF0000"/>
        <rFont val="宋体"/>
        <charset val="134"/>
      </rPr>
      <t>memory</t>
    </r>
    <r>
      <rPr>
        <b/>
        <sz val="11"/>
        <color rgb="FFFFC000"/>
        <rFont val="宋体"/>
        <charset val="134"/>
      </rPr>
      <t>*</t>
    </r>
  </si>
  <si>
    <r>
      <rPr>
        <sz val="11"/>
        <color theme="1"/>
        <rFont val="宋体"/>
        <charset val="134"/>
      </rPr>
      <t>Hb</t>
    </r>
    <r>
      <rPr>
        <b/>
        <sz val="11"/>
        <color theme="3"/>
        <rFont val="宋体"/>
        <charset val="134"/>
      </rPr>
      <t>O</t>
    </r>
  </si>
  <si>
    <t xml:space="preserve">HumanBeings  </t>
  </si>
  <si>
    <t>HumanBeings   厚黑率（1.得意率 * 得意率 = 对谁有affects）</t>
  </si>
  <si>
    <t>Transhuman</t>
  </si>
  <si>
    <t>能量取舍或争夺绝不轮回</t>
  </si>
  <si>
    <t>1.f</t>
  </si>
  <si>
    <t>Black&amp;White</t>
  </si>
  <si>
    <t>Human-trans-animals</t>
  </si>
  <si>
    <t>wjcking</t>
  </si>
  <si>
    <t>能量（未知）取舍或让谁轮回</t>
  </si>
  <si>
    <t>0...1</t>
  </si>
  <si>
    <t>xp</t>
  </si>
  <si>
    <t>Plants</t>
  </si>
  <si>
    <t>types</t>
  </si>
  <si>
    <t>0x</t>
  </si>
  <si>
    <t>id</t>
  </si>
  <si>
    <t>parentid</t>
  </si>
  <si>
    <t>name</t>
  </si>
  <si>
    <t>desc</t>
  </si>
  <si>
    <t>Animals</t>
  </si>
  <si>
    <t>People</t>
  </si>
  <si>
    <t>Science</t>
  </si>
  <si>
    <t>Places</t>
  </si>
  <si>
    <t>Sports</t>
  </si>
  <si>
    <t>Recreation</t>
  </si>
  <si>
    <t>Arts</t>
  </si>
  <si>
    <t>History</t>
  </si>
  <si>
    <t>Civilization</t>
  </si>
  <si>
    <t>Literature</t>
  </si>
  <si>
    <t>Mammals</t>
  </si>
  <si>
    <t>Reptiles</t>
  </si>
  <si>
    <t>Brids</t>
  </si>
  <si>
    <t>Insects</t>
  </si>
  <si>
    <t>Space</t>
  </si>
  <si>
    <t>Earth</t>
  </si>
  <si>
    <t>Environment</t>
  </si>
  <si>
    <t>Countries</t>
  </si>
  <si>
    <t>The anglo-centralwan</t>
  </si>
  <si>
    <t>The centralwan-anglo</t>
  </si>
  <si>
    <t>The center of Lemuria</t>
  </si>
  <si>
    <t xml:space="preserve">Antipodes </t>
  </si>
  <si>
    <t>Pendents of freemen</t>
  </si>
  <si>
    <t xml:space="preserve">Central PyramidSphinx DavidCross  Northsumer Turk  Nepalida </t>
  </si>
  <si>
    <t xml:space="preserve">The east of Lemuria </t>
  </si>
  <si>
    <t xml:space="preserve">AIM（Aztec Inca Maya) The ocean of In-Europe, to the east area of south America </t>
  </si>
  <si>
    <t>The merge of (RIA)</t>
  </si>
  <si>
    <t>Russia Indonesia Africa (climate and geographic)</t>
  </si>
  <si>
    <t>The North&amp;Sorth pole merging in Atlantis</t>
  </si>
  <si>
    <t>The rests of Japamerica</t>
  </si>
  <si>
    <t>法老  </t>
  </si>
  <si>
    <t>阿娜西衣​ 耶撒尼</t>
  </si>
  <si>
    <t>subtle</t>
  </si>
  <si>
    <t>阿萨卡尼</t>
  </si>
  <si>
    <t>CII1</t>
  </si>
  <si>
    <t>阿萨尼亚</t>
  </si>
  <si>
    <t>撒嘛阿尼</t>
  </si>
  <si>
    <t>撒嘛卡尼</t>
  </si>
  <si>
    <t>阿萨妮妮</t>
  </si>
  <si>
    <t>Alliens?: ?.阿萨尼克斯</t>
  </si>
  <si>
    <t>萨玛妮卡萨纳苏</t>
  </si>
  <si>
    <t>萨玛康尼</t>
  </si>
  <si>
    <t>赛尼康尼</t>
  </si>
  <si>
    <t>艾塞尼亚</t>
  </si>
  <si>
    <t>撒啊妮萨</t>
  </si>
  <si>
    <t>撒nia卡那撒</t>
  </si>
  <si>
    <t>撒尼卡那</t>
  </si>
  <si>
    <t>阿萨玛尼卡苏​</t>
  </si>
  <si>
    <t>parent_id</t>
  </si>
  <si>
    <t>site_id</t>
  </si>
  <si>
    <t>category_id</t>
  </si>
  <si>
    <t>classfied</t>
  </si>
  <si>
    <t>peanuts</t>
  </si>
  <si>
    <t>penis</t>
  </si>
  <si>
    <t>微分子优先</t>
  </si>
  <si>
    <t>Venus</t>
  </si>
  <si>
    <t>微粒子优先</t>
  </si>
  <si>
    <t>金星</t>
  </si>
  <si>
    <t>virgin-broken</t>
  </si>
  <si>
    <t>volcano</t>
  </si>
  <si>
    <t>孢子</t>
  </si>
  <si>
    <t>凤凰</t>
  </si>
  <si>
    <t>蝗虫</t>
  </si>
  <si>
    <t>土元素上升 虫子 黄了</t>
  </si>
  <si>
    <t xml:space="preserve">ぉ母さん (o gaa san) </t>
  </si>
  <si>
    <t>母亲</t>
  </si>
  <si>
    <t xml:space="preserve">ぉ柿さん(o nee san) </t>
  </si>
  <si>
    <t>姐姐</t>
  </si>
  <si>
    <t>o ni sang</t>
  </si>
  <si>
    <t>nymphs</t>
  </si>
  <si>
    <t xml:space="preserve"> silent hill  home coming</t>
  </si>
  <si>
    <t>『古埃及』幻想音樂繪卷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</si>
</sst>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FF0000"/>
      <name val="宋体"/>
      <charset val="134"/>
      <scheme val="major"/>
    </font>
    <font>
      <sz val="11"/>
      <color rgb="FF333333"/>
      <name val="宋体"/>
      <charset val="134"/>
      <scheme val="maj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b/>
      <sz val="11"/>
      <color rgb="FFFFC000"/>
      <name val="宋体"/>
      <charset val="134"/>
    </font>
    <font>
      <b/>
      <sz val="11"/>
      <color theme="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C8" sqref="C8"/>
    </sheetView>
  </sheetViews>
  <sheetFormatPr defaultColWidth="9" defaultRowHeight="13.5" outlineLevelCol="6"/>
  <cols>
    <col min="1" max="2" width="9" style="1"/>
    <col min="3" max="3" width="24.875" style="1" customWidth="1"/>
    <col min="4" max="4" width="61.875" style="1" customWidth="1"/>
    <col min="5" max="5" width="12.875" style="1" customWidth="1"/>
    <col min="6" max="6" width="21.25" style="1" customWidth="1"/>
    <col min="7" max="7" width="19.125" style="1" customWidth="1"/>
    <col min="8" max="16384" width="9" style="1"/>
  </cols>
  <sheetData>
    <row r="1" spans="1:7">
      <c r="A1" s="1" t="s">
        <v>0</v>
      </c>
      <c r="C1" s="1" t="s">
        <v>1</v>
      </c>
      <c r="E1" s="1" t="s">
        <v>2</v>
      </c>
      <c r="F1" s="1" t="s">
        <v>3</v>
      </c>
      <c r="G1" s="1" t="s">
        <v>4</v>
      </c>
    </row>
    <row r="2" spans="1:7">
      <c r="A2" s="2" t="s">
        <v>5</v>
      </c>
      <c r="B2" s="2"/>
      <c r="C2" s="2" t="s">
        <v>6</v>
      </c>
      <c r="D2" s="2" t="s">
        <v>7</v>
      </c>
      <c r="E2" s="1">
        <v>0.6</v>
      </c>
      <c r="F2" s="1">
        <v>0.6</v>
      </c>
      <c r="G2" s="1">
        <f>1-F2</f>
        <v>0.4</v>
      </c>
    </row>
    <row r="3" spans="1:7">
      <c r="A3" s="2" t="s">
        <v>8</v>
      </c>
      <c r="B3" s="2"/>
      <c r="C3" s="2" t="s">
        <v>9</v>
      </c>
      <c r="D3" s="2" t="s">
        <v>10</v>
      </c>
      <c r="E3" s="1">
        <v>0.4</v>
      </c>
      <c r="F3" s="1">
        <v>0.4</v>
      </c>
      <c r="G3" s="1">
        <f>1-F3</f>
        <v>0.6</v>
      </c>
    </row>
    <row r="4" spans="1:7">
      <c r="A4" s="2" t="s">
        <v>11</v>
      </c>
      <c r="B4" s="2"/>
      <c r="C4" s="2" t="s">
        <v>12</v>
      </c>
      <c r="D4" s="2" t="s">
        <v>13</v>
      </c>
      <c r="E4" s="1">
        <v>0.2</v>
      </c>
      <c r="F4" s="1">
        <v>0.2</v>
      </c>
      <c r="G4" s="1">
        <f>1-F4</f>
        <v>0.8</v>
      </c>
    </row>
    <row r="5" spans="1:7">
      <c r="A5" s="2" t="s">
        <v>14</v>
      </c>
      <c r="B5" s="2"/>
      <c r="C5" s="2" t="s">
        <v>15</v>
      </c>
      <c r="D5" s="3" t="s">
        <v>16</v>
      </c>
      <c r="E5" s="1">
        <v>0.05</v>
      </c>
      <c r="F5" s="1">
        <v>0.05</v>
      </c>
      <c r="G5" s="1">
        <f>1-F5</f>
        <v>0.95</v>
      </c>
    </row>
    <row r="6" spans="1:7">
      <c r="A6" s="2" t="s">
        <v>17</v>
      </c>
      <c r="B6" s="2"/>
      <c r="C6" s="2" t="s">
        <v>18</v>
      </c>
      <c r="D6" s="2" t="s">
        <v>19</v>
      </c>
      <c r="E6" s="1">
        <v>0.01</v>
      </c>
      <c r="F6" s="1">
        <v>0.01</v>
      </c>
      <c r="G6" s="1">
        <f>1-F6</f>
        <v>0.99</v>
      </c>
    </row>
    <row r="7" spans="1:7">
      <c r="A7" s="2"/>
      <c r="B7" s="2"/>
      <c r="C7" s="2"/>
      <c r="D7" s="2"/>
      <c r="G7" s="1">
        <f>SUM(G2:G6)</f>
        <v>3.74</v>
      </c>
    </row>
    <row r="8" ht="90" customHeight="1" spans="1:5">
      <c r="A8" s="2" t="s">
        <v>20</v>
      </c>
      <c r="B8" s="2"/>
      <c r="C8" s="2" t="s">
        <v>21</v>
      </c>
      <c r="D8" s="2" t="s">
        <v>22</v>
      </c>
      <c r="E8" s="1">
        <v>1.5</v>
      </c>
    </row>
    <row r="9" spans="1:5">
      <c r="A9" s="2"/>
      <c r="B9" s="2"/>
      <c r="C9" s="2" t="s">
        <v>23</v>
      </c>
      <c r="D9" s="2" t="s">
        <v>24</v>
      </c>
      <c r="E9" s="2" t="s">
        <v>25</v>
      </c>
    </row>
    <row r="10" spans="1:5">
      <c r="A10" s="2"/>
      <c r="B10" s="2"/>
      <c r="C10" s="2" t="s">
        <v>26</v>
      </c>
      <c r="D10" s="2" t="s">
        <v>27</v>
      </c>
      <c r="E10" s="2"/>
    </row>
    <row r="11" spans="1:5">
      <c r="A11" s="2"/>
      <c r="B11" s="2"/>
      <c r="C11" s="2" t="s">
        <v>28</v>
      </c>
      <c r="D11" s="2" t="s">
        <v>29</v>
      </c>
      <c r="E11" s="2" t="s">
        <v>30</v>
      </c>
    </row>
    <row r="12" spans="1:5">
      <c r="A12" s="1" t="s">
        <v>31</v>
      </c>
      <c r="C12" s="2" t="s">
        <v>32</v>
      </c>
      <c r="D12" s="1" t="s">
        <v>33</v>
      </c>
      <c r="E12" s="1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C16" sqref="C16"/>
    </sheetView>
  </sheetViews>
  <sheetFormatPr defaultColWidth="9" defaultRowHeight="13.5" outlineLevelCol="3"/>
  <cols>
    <col min="1" max="1" width="9" style="1"/>
    <col min="2" max="2" width="9.375" style="1" customWidth="1"/>
    <col min="3" max="3" width="44.875" style="1" customWidth="1"/>
    <col min="4" max="4" width="80.5" style="1" customWidth="1"/>
    <col min="5" max="5" width="17.625" style="1" customWidth="1"/>
    <col min="6" max="16384" width="9" style="1"/>
  </cols>
  <sheetData>
    <row r="1" spans="1:4">
      <c r="A1" s="1" t="s">
        <v>35</v>
      </c>
      <c r="B1" s="1" t="s">
        <v>36</v>
      </c>
      <c r="C1" s="1" t="s">
        <v>37</v>
      </c>
      <c r="D1" s="1" t="s">
        <v>38</v>
      </c>
    </row>
    <row r="2" spans="1:3">
      <c r="A2" s="1">
        <v>1</v>
      </c>
      <c r="B2" s="1">
        <v>0</v>
      </c>
      <c r="C2" s="1" t="s">
        <v>39</v>
      </c>
    </row>
    <row r="3" spans="1:3">
      <c r="A3" s="1">
        <v>2</v>
      </c>
      <c r="B3" s="1">
        <v>0</v>
      </c>
      <c r="C3" s="1" t="s">
        <v>40</v>
      </c>
    </row>
    <row r="4" spans="1:3">
      <c r="A4" s="1">
        <v>3</v>
      </c>
      <c r="B4" s="1">
        <v>0</v>
      </c>
      <c r="C4" s="1" t="s">
        <v>41</v>
      </c>
    </row>
    <row r="5" spans="1:3">
      <c r="A5" s="1">
        <v>4</v>
      </c>
      <c r="B5" s="1">
        <v>0</v>
      </c>
      <c r="C5" s="1" t="s">
        <v>42</v>
      </c>
    </row>
    <row r="6" spans="1:3">
      <c r="A6" s="1">
        <v>5</v>
      </c>
      <c r="B6" s="1">
        <v>0</v>
      </c>
      <c r="C6" s="1" t="s">
        <v>43</v>
      </c>
    </row>
    <row r="7" spans="1:3">
      <c r="A7" s="1">
        <v>6</v>
      </c>
      <c r="B7" s="1">
        <v>0</v>
      </c>
      <c r="C7" s="1" t="s">
        <v>44</v>
      </c>
    </row>
    <row r="8" spans="1:3">
      <c r="A8" s="1">
        <v>7</v>
      </c>
      <c r="B8" s="1">
        <v>0</v>
      </c>
      <c r="C8" s="1" t="s">
        <v>45</v>
      </c>
    </row>
    <row r="9" spans="1:3">
      <c r="A9" s="1">
        <v>8</v>
      </c>
      <c r="B9" s="1">
        <v>0</v>
      </c>
      <c r="C9" s="1" t="s">
        <v>46</v>
      </c>
    </row>
    <row r="10" spans="1:3">
      <c r="A10" s="1">
        <v>9</v>
      </c>
      <c r="B10" s="1">
        <v>0</v>
      </c>
      <c r="C10" s="4" t="s">
        <v>47</v>
      </c>
    </row>
    <row r="11" spans="3:3">
      <c r="C11" s="4"/>
    </row>
    <row r="12" spans="1:3">
      <c r="A12" s="1">
        <v>10</v>
      </c>
      <c r="B12" s="1">
        <v>0</v>
      </c>
      <c r="C12" s="1" t="s">
        <v>48</v>
      </c>
    </row>
    <row r="13" spans="1:3">
      <c r="A13" s="1">
        <v>11</v>
      </c>
      <c r="B13" s="1">
        <v>1</v>
      </c>
      <c r="C13" s="1" t="s">
        <v>49</v>
      </c>
    </row>
    <row r="14" spans="1:3">
      <c r="A14" s="1">
        <v>12</v>
      </c>
      <c r="B14" s="1">
        <v>1</v>
      </c>
      <c r="C14" s="1" t="s">
        <v>50</v>
      </c>
    </row>
    <row r="15" spans="1:3">
      <c r="A15" s="1">
        <v>13</v>
      </c>
      <c r="B15" s="1">
        <v>1</v>
      </c>
      <c r="C15" s="1" t="s">
        <v>51</v>
      </c>
    </row>
    <row r="16" spans="1:3">
      <c r="A16" s="1">
        <v>14</v>
      </c>
      <c r="B16" s="1">
        <v>1</v>
      </c>
      <c r="C16" s="1" t="s">
        <v>52</v>
      </c>
    </row>
    <row r="17" spans="1:3">
      <c r="A17" s="1">
        <v>15</v>
      </c>
      <c r="B17" s="1">
        <v>3</v>
      </c>
      <c r="C17" s="1" t="s">
        <v>53</v>
      </c>
    </row>
    <row r="18" spans="1:3">
      <c r="A18" s="1">
        <v>16</v>
      </c>
      <c r="B18" s="1">
        <v>15</v>
      </c>
      <c r="C18" s="1" t="s">
        <v>54</v>
      </c>
    </row>
    <row r="19" spans="1:3">
      <c r="A19" s="1">
        <v>17</v>
      </c>
      <c r="B19" s="1">
        <v>3</v>
      </c>
      <c r="C19" s="1" t="s">
        <v>55</v>
      </c>
    </row>
    <row r="20" spans="1:3">
      <c r="A20" s="1">
        <v>18</v>
      </c>
      <c r="B20" s="1">
        <v>4</v>
      </c>
      <c r="C20" s="1" t="s">
        <v>56</v>
      </c>
    </row>
    <row r="22" spans="1:3">
      <c r="A22" s="1">
        <v>19</v>
      </c>
      <c r="B22" s="1">
        <v>9</v>
      </c>
      <c r="C22" s="1" t="s">
        <v>57</v>
      </c>
    </row>
    <row r="23" spans="1:3">
      <c r="A23" s="1">
        <v>20</v>
      </c>
      <c r="B23" s="1">
        <v>9</v>
      </c>
      <c r="C23" s="1" t="s">
        <v>58</v>
      </c>
    </row>
    <row r="24" spans="1:4">
      <c r="A24" s="1">
        <v>21</v>
      </c>
      <c r="B24" s="1">
        <v>9</v>
      </c>
      <c r="C24" s="1" t="s">
        <v>59</v>
      </c>
      <c r="D24" s="1" t="s">
        <v>60</v>
      </c>
    </row>
    <row r="25" spans="1:4">
      <c r="A25" s="1">
        <v>22</v>
      </c>
      <c r="B25" s="1">
        <v>9</v>
      </c>
      <c r="C25" s="1" t="s">
        <v>61</v>
      </c>
      <c r="D25" s="1" t="s">
        <v>62</v>
      </c>
    </row>
    <row r="26" ht="38" customHeight="1" spans="1:4">
      <c r="A26" s="1">
        <v>23</v>
      </c>
      <c r="B26" s="1">
        <v>9</v>
      </c>
      <c r="C26" s="4" t="s">
        <v>63</v>
      </c>
      <c r="D26" s="1" t="s">
        <v>64</v>
      </c>
    </row>
    <row r="27" spans="1:4">
      <c r="A27" s="1">
        <v>24</v>
      </c>
      <c r="B27" s="1">
        <v>9</v>
      </c>
      <c r="C27" s="1" t="s">
        <v>65</v>
      </c>
      <c r="D27" s="1" t="s">
        <v>66</v>
      </c>
    </row>
    <row r="28" spans="1:3">
      <c r="A28" s="1">
        <v>25</v>
      </c>
      <c r="B28" s="1">
        <v>9</v>
      </c>
      <c r="C28" s="1" t="s">
        <v>67</v>
      </c>
    </row>
    <row r="29" spans="1:3">
      <c r="A29" s="1">
        <v>26</v>
      </c>
      <c r="B29" s="1">
        <v>9</v>
      </c>
      <c r="C29" s="1" t="s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5"/>
  <sheetViews>
    <sheetView workbookViewId="0">
      <selection activeCell="B17" sqref="B17"/>
    </sheetView>
  </sheetViews>
  <sheetFormatPr defaultColWidth="9" defaultRowHeight="13.5" outlineLevelCol="6"/>
  <cols>
    <col min="1" max="1" width="8.875" customWidth="1"/>
    <col min="2" max="2" width="16.875" customWidth="1"/>
    <col min="3" max="3" width="18.125" customWidth="1"/>
    <col min="4" max="4" width="24.125" customWidth="1"/>
  </cols>
  <sheetData>
    <row r="2" spans="1:7">
      <c r="A2" t="s">
        <v>69</v>
      </c>
      <c r="B2" t="s">
        <v>70</v>
      </c>
      <c r="G2" t="s">
        <v>71</v>
      </c>
    </row>
    <row r="3" spans="2:7">
      <c r="B3" t="s">
        <v>72</v>
      </c>
      <c r="G3" t="s">
        <v>73</v>
      </c>
    </row>
    <row r="4" spans="2:2">
      <c r="B4" t="s">
        <v>74</v>
      </c>
    </row>
    <row r="5" spans="2:2">
      <c r="B5" t="s">
        <v>75</v>
      </c>
    </row>
    <row r="6" spans="2:2">
      <c r="B6" t="s">
        <v>76</v>
      </c>
    </row>
    <row r="7" spans="2:4">
      <c r="B7" t="s">
        <v>77</v>
      </c>
      <c r="D7" t="s">
        <v>78</v>
      </c>
    </row>
    <row r="8" spans="2:2">
      <c r="B8" t="s">
        <v>79</v>
      </c>
    </row>
    <row r="9" spans="2:2">
      <c r="B9" t="s">
        <v>80</v>
      </c>
    </row>
    <row r="10" spans="2:2">
      <c r="B10" t="s">
        <v>81</v>
      </c>
    </row>
    <row r="11" spans="2:2">
      <c r="B11" t="s">
        <v>82</v>
      </c>
    </row>
    <row r="12" spans="2:2">
      <c r="B12" t="s">
        <v>83</v>
      </c>
    </row>
    <row r="13" spans="2:2">
      <c r="B13" t="s">
        <v>84</v>
      </c>
    </row>
    <row r="14" spans="2:2">
      <c r="B14" t="s">
        <v>85</v>
      </c>
    </row>
    <row r="15" spans="2:2">
      <c r="B15" t="s">
        <v>86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D9" sqref="D9"/>
    </sheetView>
  </sheetViews>
  <sheetFormatPr defaultColWidth="9" defaultRowHeight="13.5" outlineLevelCol="6"/>
  <cols>
    <col min="1" max="2" width="9" style="1"/>
    <col min="3" max="3" width="24.875" style="1" customWidth="1"/>
    <col min="4" max="4" width="61.875" style="1" customWidth="1"/>
    <col min="5" max="5" width="12.875" style="1" customWidth="1"/>
    <col min="6" max="6" width="21.25" style="1" customWidth="1"/>
    <col min="7" max="7" width="19.125" style="1" customWidth="1"/>
    <col min="8" max="16384" width="9" style="1"/>
  </cols>
  <sheetData>
    <row r="1" s="1" customFormat="1" spans="1:7">
      <c r="A1" s="1" t="s">
        <v>0</v>
      </c>
      <c r="C1" s="1" t="s">
        <v>1</v>
      </c>
      <c r="E1" s="1" t="s">
        <v>2</v>
      </c>
      <c r="F1" s="1" t="s">
        <v>3</v>
      </c>
      <c r="G1" s="1" t="s">
        <v>4</v>
      </c>
    </row>
    <row r="2" s="1" customFormat="1" spans="1:7">
      <c r="A2" s="2" t="s">
        <v>5</v>
      </c>
      <c r="B2" s="2"/>
      <c r="C2" s="2" t="s">
        <v>6</v>
      </c>
      <c r="D2" s="2" t="s">
        <v>7</v>
      </c>
      <c r="E2" s="1">
        <v>0.6</v>
      </c>
      <c r="F2" s="1">
        <v>0.6</v>
      </c>
      <c r="G2" s="1">
        <f t="shared" ref="G2:G6" si="0">1-F2</f>
        <v>0.4</v>
      </c>
    </row>
    <row r="3" s="1" customFormat="1" spans="1:7">
      <c r="A3" s="2" t="s">
        <v>8</v>
      </c>
      <c r="B3" s="2"/>
      <c r="C3" s="2" t="s">
        <v>9</v>
      </c>
      <c r="D3" s="2" t="s">
        <v>10</v>
      </c>
      <c r="E3" s="1">
        <v>0.4</v>
      </c>
      <c r="F3" s="1">
        <v>0.4</v>
      </c>
      <c r="G3" s="1">
        <f t="shared" si="0"/>
        <v>0.6</v>
      </c>
    </row>
    <row r="4" s="1" customFormat="1" spans="1:7">
      <c r="A4" s="2" t="s">
        <v>11</v>
      </c>
      <c r="B4" s="2"/>
      <c r="C4" s="2" t="s">
        <v>12</v>
      </c>
      <c r="D4" s="2" t="s">
        <v>13</v>
      </c>
      <c r="E4" s="1">
        <v>0.2</v>
      </c>
      <c r="F4" s="1">
        <v>0.2</v>
      </c>
      <c r="G4" s="1">
        <f t="shared" si="0"/>
        <v>0.8</v>
      </c>
    </row>
    <row r="5" s="1" customFormat="1" spans="1:7">
      <c r="A5" s="2" t="s">
        <v>14</v>
      </c>
      <c r="B5" s="2"/>
      <c r="C5" s="2" t="s">
        <v>15</v>
      </c>
      <c r="D5" s="3" t="s">
        <v>16</v>
      </c>
      <c r="E5" s="1">
        <v>0.05</v>
      </c>
      <c r="F5" s="1">
        <v>0.05</v>
      </c>
      <c r="G5" s="1">
        <f t="shared" si="0"/>
        <v>0.95</v>
      </c>
    </row>
    <row r="6" s="1" customFormat="1" spans="1:7">
      <c r="A6" s="2" t="s">
        <v>17</v>
      </c>
      <c r="B6" s="2"/>
      <c r="C6" s="2" t="s">
        <v>18</v>
      </c>
      <c r="D6" s="2" t="s">
        <v>19</v>
      </c>
      <c r="E6" s="1">
        <v>0.01</v>
      </c>
      <c r="F6" s="1">
        <v>0.01</v>
      </c>
      <c r="G6" s="1">
        <f t="shared" si="0"/>
        <v>0.99</v>
      </c>
    </row>
    <row r="7" s="1" customFormat="1" spans="1:7">
      <c r="A7" s="2"/>
      <c r="B7" s="2"/>
      <c r="C7" s="2"/>
      <c r="D7" s="2"/>
      <c r="G7" s="1">
        <f>SUM(G2:G6)</f>
        <v>3.74</v>
      </c>
    </row>
    <row r="8" s="1" customFormat="1" ht="90" customHeight="1" spans="1:5">
      <c r="A8" s="2" t="s">
        <v>20</v>
      </c>
      <c r="B8" s="2"/>
      <c r="C8" s="2" t="s">
        <v>21</v>
      </c>
      <c r="D8" s="2" t="s">
        <v>22</v>
      </c>
      <c r="E8" s="1">
        <v>1.5</v>
      </c>
    </row>
    <row r="9" s="1" customFormat="1" spans="1:5">
      <c r="A9" s="2"/>
      <c r="B9" s="2"/>
      <c r="C9" s="2" t="s">
        <v>23</v>
      </c>
      <c r="D9" s="2" t="s">
        <v>24</v>
      </c>
      <c r="E9" s="2" t="s">
        <v>25</v>
      </c>
    </row>
    <row r="10" s="1" customFormat="1" spans="1:5">
      <c r="A10" s="2"/>
      <c r="B10" s="2"/>
      <c r="C10" s="2" t="s">
        <v>26</v>
      </c>
      <c r="D10" s="2" t="s">
        <v>27</v>
      </c>
      <c r="E10" s="2"/>
    </row>
    <row r="11" s="1" customFormat="1" spans="1:5">
      <c r="A11" s="2"/>
      <c r="B11" s="2"/>
      <c r="C11" s="2" t="s">
        <v>28</v>
      </c>
      <c r="D11" s="2" t="s">
        <v>29</v>
      </c>
      <c r="E11" s="2" t="s">
        <v>30</v>
      </c>
    </row>
    <row r="12" s="1" customFormat="1" spans="1:5">
      <c r="A12" s="1" t="s">
        <v>31</v>
      </c>
      <c r="C12" s="2" t="s">
        <v>32</v>
      </c>
      <c r="D12" s="1" t="s">
        <v>33</v>
      </c>
      <c r="E12" s="1" t="s">
        <v>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4"/>
  <sheetViews>
    <sheetView topLeftCell="A4" workbookViewId="0">
      <selection activeCell="A4" sqref="A4"/>
    </sheetView>
  </sheetViews>
  <sheetFormatPr defaultColWidth="9" defaultRowHeight="13.5"/>
  <sheetData>
    <row r="14" ht="12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E15" sqref="E15"/>
    </sheetView>
  </sheetViews>
  <sheetFormatPr defaultColWidth="9" defaultRowHeight="13.5"/>
  <cols>
    <col min="4" max="4" width="23.25" customWidth="1"/>
    <col min="5" max="5" width="11" customWidth="1"/>
    <col min="6" max="6" width="22.25" customWidth="1"/>
    <col min="9" max="9" width="10.375" customWidth="1"/>
  </cols>
  <sheetData>
    <row r="1" spans="1:9">
      <c r="A1" t="s">
        <v>35</v>
      </c>
      <c r="B1" t="s">
        <v>87</v>
      </c>
      <c r="F1" t="s">
        <v>38</v>
      </c>
      <c r="G1" t="s">
        <v>88</v>
      </c>
      <c r="H1" t="s">
        <v>89</v>
      </c>
      <c r="I1" t="s">
        <v>90</v>
      </c>
    </row>
    <row r="2" spans="4:9">
      <c r="D2" t="s">
        <v>91</v>
      </c>
      <c r="E2" t="s">
        <v>92</v>
      </c>
      <c r="I2" t="s">
        <v>93</v>
      </c>
    </row>
    <row r="3" spans="4:9">
      <c r="D3" t="s">
        <v>92</v>
      </c>
      <c r="E3" t="s">
        <v>94</v>
      </c>
      <c r="I3" t="s">
        <v>95</v>
      </c>
    </row>
    <row r="4" spans="4:5">
      <c r="D4" t="s">
        <v>94</v>
      </c>
      <c r="E4" t="s">
        <v>96</v>
      </c>
    </row>
    <row r="5" spans="4:5">
      <c r="D5" t="s">
        <v>97</v>
      </c>
      <c r="E5" t="s">
        <v>98</v>
      </c>
    </row>
    <row r="6" spans="4:4">
      <c r="D6" t="s">
        <v>99</v>
      </c>
    </row>
    <row r="7" spans="4:6">
      <c r="D7" t="s">
        <v>100</v>
      </c>
      <c r="E7" t="s">
        <v>101</v>
      </c>
      <c r="F7" t="s">
        <v>102</v>
      </c>
    </row>
    <row r="8" spans="4:4">
      <c r="D8" t="s">
        <v>100</v>
      </c>
    </row>
    <row r="9" spans="4:5">
      <c r="D9" t="s">
        <v>103</v>
      </c>
      <c r="E9" t="s">
        <v>104</v>
      </c>
    </row>
    <row r="10" spans="4:5">
      <c r="D10" t="s">
        <v>105</v>
      </c>
      <c r="E10" t="s">
        <v>106</v>
      </c>
    </row>
    <row r="11" spans="5:5">
      <c r="E11" t="s">
        <v>107</v>
      </c>
    </row>
    <row r="12" spans="4:4">
      <c r="D12" t="s">
        <v>108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A16" sqref="A16"/>
    </sheetView>
  </sheetViews>
  <sheetFormatPr defaultColWidth="9" defaultRowHeight="13.5" outlineLevelRow="2"/>
  <cols>
    <col min="1" max="1" width="28.25" customWidth="1"/>
  </cols>
  <sheetData>
    <row r="2" spans="1:1">
      <c r="A2" t="s">
        <v>109</v>
      </c>
    </row>
    <row r="3" spans="1:1">
      <c r="A3" t="s">
        <v>110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rate</vt:lpstr>
      <vt:lpstr>general</vt:lpstr>
      <vt:lpstr>icie</vt:lpstr>
      <vt:lpstr>revenge_exp</vt:lpstr>
      <vt:lpstr>an-dev</vt:lpstr>
      <vt:lpstr>living_being_category</vt:lpstr>
      <vt:lpstr>issac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2020-03-29T13:07:00Z</dcterms:created>
  <dcterms:modified xsi:type="dcterms:W3CDTF">2021-01-23T12:27:08Z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