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E:\Git.Project\EngXExcel\"/>
    </mc:Choice>
  </mc:AlternateContent>
  <xr:revisionPtr revIDLastSave="0" documentId="13_ncr:1_{35C8838D-8F0E-40B8-AFB5-99D2CA6EB867}" xr6:coauthVersionLast="47" xr6:coauthVersionMax="47" xr10:uidLastSave="{00000000-0000-0000-0000-000000000000}"/>
  <bookViews>
    <workbookView xWindow="38280" yWindow="-120" windowWidth="38640" windowHeight="211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9" i="1" l="1"/>
  <c r="M10" i="1"/>
  <c r="I11" i="1"/>
  <c r="D10" i="1"/>
  <c r="F11" i="1"/>
  <c r="G11" i="1" s="1"/>
  <c r="F12" i="1"/>
  <c r="G12" i="1" s="1"/>
  <c r="F10" i="1"/>
  <c r="E11" i="1"/>
  <c r="E12" i="1"/>
  <c r="E10" i="1"/>
  <c r="I10" i="1" s="1"/>
  <c r="I12" i="1" l="1"/>
  <c r="G10" i="1"/>
</calcChain>
</file>

<file path=xl/sharedStrings.xml><?xml version="1.0" encoding="utf-8"?>
<sst xmlns="http://schemas.openxmlformats.org/spreadsheetml/2006/main" count="13" uniqueCount="12">
  <si>
    <t>Member Size</t>
    <phoneticPr fontId="3" type="noConversion"/>
  </si>
  <si>
    <t>H</t>
    <phoneticPr fontId="3" type="noConversion"/>
  </si>
  <si>
    <t>V</t>
    <phoneticPr fontId="3" type="noConversion"/>
  </si>
  <si>
    <t>NA</t>
    <phoneticPr fontId="3" type="noConversion"/>
  </si>
  <si>
    <t>I0</t>
    <phoneticPr fontId="3" type="noConversion"/>
  </si>
  <si>
    <t>NA*A</t>
    <phoneticPr fontId="3" type="noConversion"/>
  </si>
  <si>
    <t>A</t>
    <phoneticPr fontId="3" type="noConversion"/>
  </si>
  <si>
    <t>IA</t>
    <phoneticPr fontId="3" type="noConversion"/>
  </si>
  <si>
    <t>Ix + A*d^2</t>
    <phoneticPr fontId="3" type="noConversion"/>
  </si>
  <si>
    <t>d</t>
    <phoneticPr fontId="3" type="noConversion"/>
  </si>
  <si>
    <t>Zt</t>
    <phoneticPr fontId="3" type="noConversion"/>
  </si>
  <si>
    <t>Zb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</si>
</sst>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" fontId="2" fillId="0" borderId="0" xfId="0" applyNumberFormat="1" applyFont="1"/>
    <xf numFmtId="41" fontId="2" fillId="0" borderId="0" xfId="1" applyFont="1" applyAlignment="1"/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8:M14"/>
  <sheetViews>
    <sheetView tabSelected="1" workbookViewId="0">
      <selection activeCell="M11" sqref="M11"/>
    </sheetView>
  </sheetViews>
  <sheetFormatPr defaultRowHeight="16" x14ac:dyDescent="0.45"/>
  <cols>
    <col min="1" max="8" width="8.6640625" style="1"/>
    <col min="9" max="9" width="11.33203125" style="1" customWidth="1"/>
    <col min="10" max="12" width="8.6640625" style="1"/>
    <col min="13" max="13" width="11.33203125" style="1" bestFit="1" customWidth="1"/>
    <col min="14" max="16384" width="8.6640625" style="1"/>
  </cols>
  <sheetData>
    <row r="8" spans="1:13" x14ac:dyDescent="0.45">
      <c r="A8" s="1" t="s">
        <v>0</v>
      </c>
    </row>
    <row r="9" spans="1:13" x14ac:dyDescent="0.45">
      <c r="A9" s="1">
        <v>1</v>
      </c>
      <c r="B9" s="2" t="s">
        <v>1</v>
      </c>
      <c r="C9" s="2" t="s">
        <v>2</v>
      </c>
      <c r="D9" s="2" t="s">
        <v>3</v>
      </c>
      <c r="E9" s="2" t="s">
        <v>4</v>
      </c>
      <c r="F9" s="1" t="s">
        <v>6</v>
      </c>
      <c r="G9" s="1" t="s">
        <v>5</v>
      </c>
      <c r="H9" s="1" t="s">
        <v>9</v>
      </c>
      <c r="I9" s="2" t="s">
        <v>8</v>
      </c>
      <c r="L9" s="1" t="s">
        <v>3</v>
      </c>
      <c r="M9" s="1">
        <f>SUM(G10:G15)/SUM(F10:F15)</f>
        <v>0</v>
      </c>
    </row>
    <row r="10" spans="1:13" x14ac:dyDescent="0.45">
      <c r="A10" s="1">
        <v>2</v>
      </c>
      <c r="B10" s="1">
        <v>100</v>
      </c>
      <c r="C10" s="1">
        <v>8</v>
      </c>
      <c r="D10" s="2">
        <f>184/2+4</f>
        <v>96</v>
      </c>
      <c r="E10" s="3">
        <f>B10*C10^3/12</f>
        <v>4266.666666666667</v>
      </c>
      <c r="F10" s="1">
        <f>B10*C10</f>
        <v>800</v>
      </c>
      <c r="G10" s="1">
        <f>D10*F10</f>
        <v>76800</v>
      </c>
      <c r="H10" s="1">
        <v>96</v>
      </c>
      <c r="I10" s="4">
        <f>E10+F10*H10^2</f>
        <v>7377066.666666667</v>
      </c>
      <c r="L10" s="1" t="s">
        <v>7</v>
      </c>
      <c r="M10" s="4">
        <f>SUM(I10:I12)</f>
        <v>17609322.666666668</v>
      </c>
    </row>
    <row r="11" spans="1:13" x14ac:dyDescent="0.45">
      <c r="A11" s="1">
        <v>3</v>
      </c>
      <c r="B11" s="1">
        <v>5.5</v>
      </c>
      <c r="C11" s="1">
        <v>184</v>
      </c>
      <c r="D11" s="2">
        <v>0</v>
      </c>
      <c r="E11" s="3">
        <f t="shared" ref="E11:E12" si="0">B11*C11^3/12</f>
        <v>2855189.3333333335</v>
      </c>
      <c r="F11" s="1">
        <f t="shared" ref="F11:F12" si="1">B11*C11</f>
        <v>1012</v>
      </c>
      <c r="G11" s="1">
        <f t="shared" ref="G11:G12" si="2">D11*F11</f>
        <v>0</v>
      </c>
      <c r="H11" s="1">
        <v>0</v>
      </c>
      <c r="I11" s="4">
        <f>E11+F11*H11^2</f>
        <v>2855189.3333333335</v>
      </c>
      <c r="L11" s="1" t="s">
        <v>10</v>
      </c>
    </row>
    <row r="12" spans="1:13" x14ac:dyDescent="0.45">
      <c r="A12" s="1">
        <v>4</v>
      </c>
      <c r="B12" s="1">
        <v>100</v>
      </c>
      <c r="C12" s="1">
        <v>8</v>
      </c>
      <c r="D12" s="2">
        <v>-96</v>
      </c>
      <c r="E12" s="3">
        <f t="shared" si="0"/>
        <v>4266.666666666667</v>
      </c>
      <c r="F12" s="1">
        <f t="shared" si="1"/>
        <v>800</v>
      </c>
      <c r="G12" s="1">
        <f t="shared" si="2"/>
        <v>-76800</v>
      </c>
      <c r="H12" s="1">
        <v>-96</v>
      </c>
      <c r="I12" s="4">
        <f t="shared" ref="I11:I12" si="3">E12+F12*H12^2</f>
        <v>7377066.666666667</v>
      </c>
      <c r="L12" s="1" t="s">
        <v>11</v>
      </c>
    </row>
    <row r="13" spans="1:13" x14ac:dyDescent="0.45">
      <c r="A13" s="1">
        <v>5</v>
      </c>
    </row>
    <row r="14" spans="1:13" x14ac:dyDescent="0.45">
      <c r="A14" s="1">
        <v>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우열 정</cp:lastModifiedBy>
  <cp:revision>1</cp:revision>
  <dcterms:created xsi:type="dcterms:W3CDTF">2019-10-09T00:00:00Z</dcterms:created>
  <dcterms:modified xsi:type="dcterms:W3CDTF">2025-05-23T02:27:29Z</dcterms:modified>
  <cp:version>1100.0100.01</cp:version>
</cp:coreProperties>
</file>