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temp\"/>
    </mc:Choice>
  </mc:AlternateContent>
  <xr:revisionPtr revIDLastSave="0" documentId="13_ncr:1_{DBD99D70-21A0-42FC-A3A9-E12F94E45885}" xr6:coauthVersionLast="43" xr6:coauthVersionMax="43" xr10:uidLastSave="{00000000-0000-0000-0000-000000000000}"/>
  <bookViews>
    <workbookView xWindow="-103" yWindow="-103" windowWidth="22149" windowHeight="11949" activeTab="1" xr2:uid="{E9B5FF7B-5D73-4C8E-A18A-E26FB323EE0E}"/>
  </bookViews>
  <sheets>
    <sheet name="Example 1" sheetId="1" r:id="rId1"/>
    <sheet name="Example 2" sheetId="2" r:id="rId2"/>
  </sheets>
  <definedNames>
    <definedName name="source">'Example 1'!$C$2</definedName>
    <definedName name="target">'Example 1'!$B$7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52" i="2" l="1"/>
  <c r="V52" i="2"/>
  <c r="W51" i="2"/>
  <c r="V51" i="2"/>
  <c r="W50" i="2"/>
  <c r="V50" i="2"/>
  <c r="W49" i="2"/>
  <c r="V49" i="2"/>
  <c r="W48" i="2"/>
  <c r="V48" i="2"/>
  <c r="W47" i="2"/>
  <c r="V47" i="2"/>
  <c r="W46" i="2"/>
  <c r="V46" i="2"/>
  <c r="W45" i="2"/>
  <c r="V45" i="2"/>
  <c r="W44" i="2"/>
  <c r="V44" i="2"/>
  <c r="W43" i="2"/>
  <c r="V43" i="2"/>
  <c r="W42" i="2"/>
  <c r="V42" i="2"/>
  <c r="W41" i="2"/>
  <c r="V41" i="2"/>
  <c r="W40" i="2"/>
  <c r="V40" i="2"/>
  <c r="W39" i="2"/>
  <c r="V39" i="2"/>
  <c r="W38" i="2"/>
  <c r="V38" i="2"/>
  <c r="W37" i="2"/>
  <c r="V37" i="2"/>
  <c r="W36" i="2"/>
  <c r="V36" i="2"/>
  <c r="W35" i="2"/>
  <c r="V35" i="2"/>
  <c r="W34" i="2"/>
  <c r="V34" i="2"/>
  <c r="W33" i="2"/>
  <c r="V33" i="2"/>
  <c r="W32" i="2"/>
  <c r="V32" i="2"/>
  <c r="W31" i="2"/>
  <c r="V31" i="2"/>
  <c r="W30" i="2"/>
  <c r="V30" i="2"/>
  <c r="W29" i="2"/>
  <c r="V29" i="2"/>
  <c r="W28" i="2"/>
  <c r="V28" i="2"/>
  <c r="W27" i="2"/>
  <c r="V27" i="2"/>
  <c r="W26" i="2"/>
  <c r="V26" i="2"/>
  <c r="W25" i="2"/>
  <c r="V25" i="2"/>
  <c r="W24" i="2"/>
  <c r="V24" i="2"/>
  <c r="W23" i="2"/>
  <c r="V23" i="2"/>
  <c r="W22" i="2"/>
  <c r="V22" i="2"/>
  <c r="W21" i="2"/>
  <c r="V21" i="2"/>
  <c r="W20" i="2"/>
  <c r="V20" i="2"/>
  <c r="W19" i="2"/>
  <c r="V19" i="2"/>
  <c r="W18" i="2"/>
  <c r="V18" i="2"/>
  <c r="W17" i="2"/>
  <c r="V17" i="2"/>
  <c r="W16" i="2"/>
  <c r="V16" i="2"/>
  <c r="W15" i="2"/>
  <c r="V15" i="2"/>
  <c r="W14" i="2"/>
  <c r="V14" i="2"/>
  <c r="W13" i="2"/>
  <c r="V13" i="2"/>
  <c r="W12" i="2"/>
  <c r="V12" i="2"/>
  <c r="W11" i="2"/>
  <c r="V11" i="2"/>
  <c r="W10" i="2"/>
  <c r="V10" i="2"/>
  <c r="W9" i="2"/>
  <c r="V9" i="2"/>
  <c r="W8" i="2"/>
  <c r="V8" i="2"/>
  <c r="W7" i="2"/>
  <c r="V7" i="2"/>
  <c r="W6" i="2"/>
  <c r="V6" i="2"/>
  <c r="W5" i="2"/>
  <c r="V5" i="2"/>
  <c r="W4" i="2"/>
  <c r="V4" i="2"/>
  <c r="W3" i="2"/>
  <c r="V3" i="2"/>
  <c r="V2" i="2"/>
  <c r="W2" i="2"/>
  <c r="D22" i="1"/>
  <c r="D14" i="1"/>
  <c r="B8" i="1"/>
  <c r="C20" i="1"/>
  <c r="C15" i="1"/>
  <c r="B18" i="1"/>
  <c r="B16" i="1"/>
  <c r="B12" i="1"/>
  <c r="B11" i="1"/>
  <c r="D9" i="1"/>
  <c r="C9" i="1"/>
  <c r="D23" i="1"/>
  <c r="B15" i="1"/>
  <c r="D17" i="1"/>
  <c r="C17" i="1"/>
  <c r="C23" i="1"/>
  <c r="B10" i="1"/>
  <c r="D12" i="1"/>
  <c r="C18" i="1"/>
  <c r="B14" i="1"/>
  <c r="C13" i="1"/>
  <c r="D18" i="1"/>
  <c r="D20" i="1"/>
  <c r="B19" i="1"/>
  <c r="C12" i="1"/>
  <c r="B20" i="1"/>
  <c r="C8" i="1"/>
  <c r="D8" i="1"/>
  <c r="B23" i="1"/>
  <c r="B24" i="1"/>
  <c r="C19" i="1"/>
  <c r="B7" i="1"/>
  <c r="B17" i="1"/>
  <c r="B21" i="1"/>
  <c r="B22" i="1"/>
  <c r="C16" i="1"/>
  <c r="D15" i="1"/>
  <c r="C21" i="1"/>
  <c r="C24" i="1"/>
  <c r="D24" i="1"/>
  <c r="C14" i="1"/>
  <c r="C7" i="1"/>
  <c r="C11" i="1"/>
  <c r="D13" i="1"/>
  <c r="D16" i="1"/>
  <c r="D21" i="1"/>
  <c r="D7" i="1"/>
  <c r="D11" i="1"/>
  <c r="B9" i="1"/>
  <c r="D19" i="1"/>
  <c r="C22" i="1"/>
  <c r="C10" i="1"/>
  <c r="D10" i="1"/>
  <c r="B13" i="1"/>
  <c r="A3" i="2" l="1"/>
  <c r="A4" i="2"/>
  <c r="B25" i="2"/>
  <c r="B21" i="2"/>
  <c r="B17" i="2"/>
  <c r="B13" i="2"/>
  <c r="B9" i="2"/>
  <c r="B5" i="2"/>
  <c r="B8" i="2"/>
  <c r="A25" i="2"/>
  <c r="A21" i="2"/>
  <c r="A17" i="2"/>
  <c r="A13" i="2"/>
  <c r="A9" i="2"/>
  <c r="B4" i="2"/>
  <c r="B3" i="2"/>
  <c r="B24" i="2"/>
  <c r="B20" i="2"/>
  <c r="B16" i="2"/>
  <c r="B12" i="2"/>
  <c r="A24" i="2"/>
  <c r="A20" i="2"/>
  <c r="A16" i="2"/>
  <c r="A12" i="2"/>
  <c r="A8" i="2"/>
  <c r="B7" i="2"/>
  <c r="A7" i="2"/>
  <c r="B23" i="2"/>
  <c r="B19" i="2"/>
  <c r="B15" i="2"/>
  <c r="B11" i="2"/>
  <c r="A23" i="2"/>
  <c r="A19" i="2"/>
  <c r="A15" i="2"/>
  <c r="A11" i="2"/>
  <c r="B22" i="2"/>
  <c r="B18" i="2"/>
  <c r="B14" i="2"/>
  <c r="B10" i="2"/>
  <c r="B6" i="2"/>
  <c r="A10" i="2"/>
  <c r="A22" i="2"/>
  <c r="A18" i="2"/>
  <c r="A14" i="2"/>
  <c r="A6" i="2"/>
  <c r="A5" i="2"/>
  <c r="A2" i="2"/>
  <c r="B2" i="2"/>
  <c r="C5" i="2" l="1"/>
  <c r="C13" i="2"/>
  <c r="C21" i="2"/>
  <c r="C15" i="2"/>
  <c r="C8" i="2"/>
  <c r="C24" i="2"/>
  <c r="C17" i="2"/>
  <c r="C6" i="2"/>
  <c r="C14" i="2"/>
  <c r="C22" i="2"/>
  <c r="C7" i="2"/>
  <c r="C23" i="2"/>
  <c r="C16" i="2"/>
  <c r="C9" i="2"/>
  <c r="C25" i="2"/>
  <c r="C12" i="2"/>
  <c r="C10" i="2"/>
  <c r="C18" i="2"/>
  <c r="C2" i="2"/>
  <c r="C3" i="2"/>
  <c r="C11" i="2"/>
  <c r="C19" i="2"/>
  <c r="C4" i="2"/>
  <c r="C20" i="2"/>
  <c r="D25" i="2" l="1"/>
  <c r="D24" i="2"/>
  <c r="D23" i="2"/>
  <c r="D22" i="2"/>
  <c r="D21" i="2"/>
  <c r="D20" i="2"/>
  <c r="E23" i="2"/>
  <c r="F23" i="2" s="1"/>
  <c r="E15" i="2"/>
  <c r="E16" i="2" s="1"/>
  <c r="E17" i="2" s="1"/>
  <c r="E18" i="2" s="1"/>
  <c r="E19" i="2" s="1"/>
  <c r="E22" i="2"/>
  <c r="F22" i="2" s="1"/>
  <c r="E12" i="2"/>
  <c r="E21" i="2"/>
  <c r="F21" i="2" s="1"/>
  <c r="E10" i="2"/>
  <c r="E20" i="2"/>
  <c r="F20" i="2" s="1"/>
  <c r="E6" i="2"/>
  <c r="E2" i="2"/>
  <c r="E24" i="2"/>
  <c r="F24" i="2" s="1"/>
  <c r="E25" i="2"/>
  <c r="F25" i="2" s="1"/>
  <c r="E11" i="2" l="1"/>
  <c r="E3" i="2"/>
  <c r="E7" i="2"/>
  <c r="E13" i="2"/>
  <c r="D2" i="2"/>
  <c r="F2" i="2" s="1"/>
  <c r="D3" i="2"/>
  <c r="E14" i="2" l="1"/>
  <c r="E8" i="2"/>
  <c r="E4" i="2"/>
  <c r="F3" i="2"/>
  <c r="E5" i="2" l="1"/>
  <c r="D4" i="2"/>
  <c r="F4" i="2" s="1"/>
  <c r="E9" i="2"/>
  <c r="D18" i="2" l="1"/>
  <c r="F18" i="2" s="1"/>
  <c r="D19" i="2"/>
  <c r="F19" i="2" s="1"/>
  <c r="D11" i="2"/>
  <c r="F11" i="2" s="1"/>
  <c r="D17" i="2"/>
  <c r="F17" i="2" s="1"/>
  <c r="D16" i="2"/>
  <c r="F16" i="2" s="1"/>
  <c r="D8" i="2"/>
  <c r="F8" i="2" s="1"/>
  <c r="D6" i="2"/>
  <c r="F6" i="2" s="1"/>
  <c r="D14" i="2"/>
  <c r="F14" i="2" s="1"/>
  <c r="D5" i="2"/>
  <c r="F5" i="2" s="1"/>
  <c r="D10" i="2"/>
  <c r="F10" i="2" s="1"/>
  <c r="D12" i="2"/>
  <c r="F12" i="2" s="1"/>
  <c r="D9" i="2"/>
  <c r="F9" i="2" s="1"/>
  <c r="D7" i="2"/>
  <c r="F7" i="2" s="1"/>
  <c r="D13" i="2"/>
  <c r="F13" i="2" s="1"/>
  <c r="D15" i="2"/>
  <c r="F15" i="2" s="1"/>
</calcChain>
</file>

<file path=xl/sharedStrings.xml><?xml version="1.0" encoding="utf-8"?>
<sst xmlns="http://schemas.openxmlformats.org/spreadsheetml/2006/main" count="45" uniqueCount="43">
  <si>
    <t>App</t>
  </si>
  <si>
    <t>Sales</t>
  </si>
  <si>
    <t>Bixby</t>
  </si>
  <si>
    <t>Google</t>
  </si>
  <si>
    <t>Homer</t>
  </si>
  <si>
    <t>Ace</t>
  </si>
  <si>
    <t>Uber</t>
  </si>
  <si>
    <t>OpenTable</t>
  </si>
  <si>
    <t>Scarf</t>
  </si>
  <si>
    <t>Honey</t>
  </si>
  <si>
    <t>Pookie</t>
  </si>
  <si>
    <t>Color</t>
  </si>
  <si>
    <t>Red</t>
  </si>
  <si>
    <t>Blue</t>
  </si>
  <si>
    <t>Green</t>
  </si>
  <si>
    <t>Orange</t>
  </si>
  <si>
    <t>Purple</t>
  </si>
  <si>
    <t>Lime</t>
  </si>
  <si>
    <t>White</t>
  </si>
  <si>
    <t>Black</t>
  </si>
  <si>
    <t>Ruby</t>
  </si>
  <si>
    <t>John</t>
  </si>
  <si>
    <t>David</t>
  </si>
  <si>
    <t>Joe</t>
  </si>
  <si>
    <t>Tom</t>
  </si>
  <si>
    <t>Bob</t>
  </si>
  <si>
    <t>Alice</t>
  </si>
  <si>
    <t>Eda</t>
  </si>
  <si>
    <t>Edi</t>
  </si>
  <si>
    <t>Mom</t>
  </si>
  <si>
    <t>Matt</t>
  </si>
  <si>
    <t>Ferro</t>
  </si>
  <si>
    <t>Terry</t>
  </si>
  <si>
    <t>Name</t>
  </si>
  <si>
    <t>Count</t>
  </si>
  <si>
    <t>Row</t>
  </si>
  <si>
    <t>Row1</t>
  </si>
  <si>
    <t>Col1</t>
  </si>
  <si>
    <t>Cum</t>
  </si>
  <si>
    <t>Dick</t>
  </si>
  <si>
    <t>Harry</t>
  </si>
  <si>
    <t>Sally</t>
  </si>
  <si>
    <t>Roger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</si>
</sst>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4">
    <xf numFmtId="0" fontId="0" fillId="0" borderId="0" xfId="0"/>
    <xf numFmtId="164" fontId="0" fillId="0" borderId="0" xfId="1" applyNumberFormat="1" applyFont="1"/>
    <xf numFmtId="0" fontId="0" fillId="2" borderId="0" xfId="0" applyFill="1"/>
    <xf numFmtId="0" fontId="0" fillId="3" borderId="0" xfId="0"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293914</xdr:colOff>
      <xdr:row>6</xdr:row>
      <xdr:rowOff>97971</xdr:rowOff>
    </xdr:from>
    <xdr:to>
      <xdr:col>18</xdr:col>
      <xdr:colOff>27214</xdr:colOff>
      <xdr:row>23</xdr:row>
      <xdr:rowOff>70758</xdr:rowOff>
    </xdr:to>
    <xdr:sp macro="" textlink="">
      <xdr:nvSpPr>
        <xdr:cNvPr id="2" name="TextBox 1">
          <a:extLst>
            <a:ext uri="{FF2B5EF4-FFF2-40B4-BE49-F238E27FC236}">
              <a16:creationId xmlns:a16="http://schemas.microsoft.com/office/drawing/2014/main" id="{8960E168-8FB9-4FFD-B9A8-3F25833E0140}"/>
            </a:ext>
          </a:extLst>
        </xdr:cNvPr>
        <xdr:cNvSpPr txBox="1"/>
      </xdr:nvSpPr>
      <xdr:spPr>
        <a:xfrm>
          <a:off x="3303814" y="1208314"/>
          <a:ext cx="9916886" cy="3118758"/>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r>
            <a:rPr lang="en-US" sz="1100" baseline="0"/>
            <a:t> </a:t>
          </a:r>
          <a:r>
            <a:rPr lang="en-US" sz="1100"/>
            <a:t>Start with some horizontal data as in the example above at C2:L4. It can exist anywhere in the sheet</a:t>
          </a:r>
          <a:r>
            <a:rPr lang="en-US" sz="1100" baseline="0"/>
            <a:t>.</a:t>
          </a:r>
          <a:endParaRPr lang="en-US" sz="1100"/>
        </a:p>
        <a:p>
          <a:r>
            <a:rPr lang="en-US" sz="1100"/>
            <a:t>2.) Give</a:t>
          </a:r>
          <a:r>
            <a:rPr lang="en-US" sz="1100" baseline="0"/>
            <a:t> the</a:t>
          </a:r>
          <a:r>
            <a:rPr lang="en-US" sz="1100"/>
            <a:t> top left cell a name of "source". (The yellow cell).</a:t>
          </a:r>
        </a:p>
        <a:p>
          <a:r>
            <a:rPr lang="en-US" sz="1100"/>
            <a:t>3.) Pick out a target location where you want to transpose the horizontal data to. In this example, the green cell at B7.</a:t>
          </a:r>
        </a:p>
        <a:p>
          <a:r>
            <a:rPr lang="en-US" sz="1100"/>
            <a:t>4.) Give this cell a name of "target".</a:t>
          </a:r>
        </a:p>
        <a:p>
          <a:r>
            <a:rPr lang="en-US" sz="1100"/>
            <a:t>5.) Paste this formula</a:t>
          </a:r>
          <a:r>
            <a:rPr lang="en-US" sz="1100" baseline="0"/>
            <a:t> into the target cell:</a:t>
          </a:r>
        </a:p>
        <a:p>
          <a:endParaRPr lang="en-US" sz="1100" baseline="0"/>
        </a:p>
        <a:p>
          <a:r>
            <a:rPr lang="en-US" sz="1100"/>
            <a:t>=INDEX(INDIRECT("$"&amp;ROW(source)+COLUMN(B7)-COLUMN(target)&amp;":$"&amp;ROW(source)+COLUMN(B7)-COLUMN(target)),1,COLUMN(source)+ROW(B7)-ROW(target))</a:t>
          </a:r>
        </a:p>
        <a:p>
          <a:endParaRPr lang="en-US" sz="1100"/>
        </a:p>
        <a:p>
          <a:r>
            <a:rPr lang="en-US" sz="1100"/>
            <a:t>6.) If you chose a cell other than B7, change the references in the formula from B7 to whatever cell</a:t>
          </a:r>
          <a:r>
            <a:rPr lang="en-US" sz="1100" baseline="0"/>
            <a:t> your target cell is.</a:t>
          </a:r>
          <a:endParaRPr lang="en-US" sz="1100"/>
        </a:p>
        <a:p>
          <a:r>
            <a:rPr lang="en-US" sz="1100"/>
            <a:t>7.) Copy and paste the target cell down and to the right covering</a:t>
          </a:r>
          <a:r>
            <a:rPr lang="en-US" sz="1100" baseline="0"/>
            <a:t> a rectangle as big as your horizontal data is but in the vertical direction.</a:t>
          </a:r>
        </a:p>
        <a:p>
          <a:r>
            <a:rPr lang="en-US" sz="1100" baseline="0"/>
            <a:t>8.) Done!</a:t>
          </a:r>
        </a:p>
        <a:p>
          <a:endParaRPr lang="en-US" sz="1100" baseline="0"/>
        </a:p>
        <a:p>
          <a:r>
            <a:rPr lang="en-US" sz="1100" baseline="0"/>
            <a:t>A simplified form of the formula is "=index($2:$2,1,3)" and as you paste it down it becomes </a:t>
          </a:r>
          <a:r>
            <a:rPr lang="en-US" sz="1100" baseline="0">
              <a:solidFill>
                <a:schemeClr val="dk1"/>
              </a:solidFill>
              <a:effectLst/>
              <a:latin typeface="+mn-lt"/>
              <a:ea typeface="+mn-ea"/>
              <a:cs typeface="+mn-cs"/>
            </a:rPr>
            <a:t>"=index($2:$2,1,4)", "=index($2:$2,1,5)" , "=index($2:$2,1,6)" , etc. And as you paste it to the right it becomes "=index($3:$3,1,3)", "=index($4:$4,1,3)" , "=index($5:$5,1,3)" , etc. We use the "source" and "target" cells as fixed points to index off of. The destination cells count how far down from the target cell you are as an indicator of how far right into the source area  you must go to find the correct contents based on where it's being pasted into the destination area.</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18</xdr:row>
      <xdr:rowOff>179615</xdr:rowOff>
    </xdr:from>
    <xdr:to>
      <xdr:col>20</xdr:col>
      <xdr:colOff>381000</xdr:colOff>
      <xdr:row>35</xdr:row>
      <xdr:rowOff>27214</xdr:rowOff>
    </xdr:to>
    <xdr:sp macro="" textlink="">
      <xdr:nvSpPr>
        <xdr:cNvPr id="2" name="TextBox 1">
          <a:extLst>
            <a:ext uri="{FF2B5EF4-FFF2-40B4-BE49-F238E27FC236}">
              <a16:creationId xmlns:a16="http://schemas.microsoft.com/office/drawing/2014/main" id="{3EF2CD87-B0C3-4C7A-B479-32F21D0EA06A}"/>
            </a:ext>
          </a:extLst>
        </xdr:cNvPr>
        <xdr:cNvSpPr txBox="1"/>
      </xdr:nvSpPr>
      <xdr:spPr>
        <a:xfrm>
          <a:off x="2520043" y="3510644"/>
          <a:ext cx="6961414" cy="299357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r>
            <a:rPr lang="en-US" sz="1100" baseline="0"/>
            <a:t> </a:t>
          </a:r>
          <a:r>
            <a:rPr lang="en-US" sz="1100"/>
            <a:t>Start with data as in the yellow</a:t>
          </a:r>
          <a:r>
            <a:rPr lang="en-US" sz="1100" baseline="0"/>
            <a:t> from H2:U18 where some rows have (n) names on the row and other rows are blank.</a:t>
          </a:r>
          <a:endParaRPr lang="en-US" sz="1100"/>
        </a:p>
        <a:p>
          <a:r>
            <a:rPr lang="en-US" sz="1100"/>
            <a:t>2.) Goal</a:t>
          </a:r>
          <a:r>
            <a:rPr lang="en-US" sz="1100" baseline="0"/>
            <a:t> is to fill out col F (green) with a sequential list of names as they appear in the yellow reading from top to bot and left to right.</a:t>
          </a:r>
          <a:endParaRPr lang="en-US" sz="1100"/>
        </a:p>
        <a:p>
          <a:r>
            <a:rPr lang="en-US" sz="1100"/>
            <a:t>3.) Two</a:t>
          </a:r>
          <a:r>
            <a:rPr lang="en-US" sz="1100" baseline="0"/>
            <a:t> helper cols are used - V is the row number and W is the count of names on that row.</a:t>
          </a:r>
          <a:endParaRPr lang="en-US" sz="1100"/>
        </a:p>
        <a:p>
          <a:r>
            <a:rPr lang="en-US" sz="1100"/>
            <a:t>4.) The</a:t>
          </a:r>
          <a:r>
            <a:rPr lang="en-US" sz="1100" baseline="0"/>
            <a:t> green block in A:E does calculations to facilitate deriving F.</a:t>
          </a:r>
          <a:endParaRPr lang="en-US" sz="1100"/>
        </a:p>
        <a:p>
          <a:r>
            <a:rPr lang="en-US" sz="1100"/>
            <a:t>5.) A</a:t>
          </a:r>
          <a:r>
            <a:rPr lang="en-US" sz="1100" baseline="0"/>
            <a:t> lists the row numbers in the yellow block that contain data.</a:t>
          </a:r>
        </a:p>
        <a:p>
          <a:r>
            <a:rPr lang="en-US" sz="1100" baseline="0"/>
            <a:t>6.) B counts how many names on on each of the rows in A</a:t>
          </a:r>
        </a:p>
        <a:p>
          <a:r>
            <a:rPr lang="en-US" sz="1100"/>
            <a:t>7.) C is a cumulative sum of B</a:t>
          </a:r>
        </a:p>
        <a:p>
          <a:r>
            <a:rPr lang="en-US" sz="1100"/>
            <a:t>8.)</a:t>
          </a:r>
          <a:r>
            <a:rPr lang="en-US" sz="1100" baseline="0"/>
            <a:t> E starts counting 1, 2, 3, 4, ... and resets back to 1 when a row number is reached that appears in C. This becomes the column in the Yellow block. In this example, the first row with data in the yellow has 4 names, so we see 1, 2, 3, 4 before this resets to 1.</a:t>
          </a:r>
        </a:p>
        <a:p>
          <a:r>
            <a:rPr lang="en-US" sz="1100" baseline="0"/>
            <a:t>9.) D is the corresponding row number in the Yellow block that relates to E</a:t>
          </a:r>
        </a:p>
        <a:p>
          <a:r>
            <a:rPr lang="en-US" sz="1100" baseline="0"/>
            <a:t>10.) F - Now we have a row1 and col1 index into the Yellow block to pick out the individual name and index() gives us the result.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C53A9-5F3E-46A6-B0D2-0C9E17F7E9B8}">
  <dimension ref="B2:L24"/>
  <sheetViews>
    <sheetView workbookViewId="0"/>
  </sheetViews>
  <sheetFormatPr defaultRowHeight="14.6" x14ac:dyDescent="0.4"/>
  <cols>
    <col min="2" max="3" width="11.07421875" bestFit="1" customWidth="1"/>
    <col min="4" max="4" width="11.15234375" bestFit="1" customWidth="1"/>
    <col min="5" max="5" width="11.84375" customWidth="1"/>
    <col min="6" max="6" width="12.07421875" customWidth="1"/>
    <col min="7" max="7" width="11.07421875" customWidth="1"/>
    <col min="8" max="8" width="11.15234375" bestFit="1" customWidth="1"/>
    <col min="9" max="9" width="11.84375" customWidth="1"/>
    <col min="10" max="10" width="11.15234375" bestFit="1" customWidth="1"/>
    <col min="11" max="11" width="9.3046875" bestFit="1" customWidth="1"/>
    <col min="12" max="12" width="10.07421875" bestFit="1" customWidth="1"/>
  </cols>
  <sheetData>
    <row r="2" spans="2:12" x14ac:dyDescent="0.4">
      <c r="C2" s="2" t="s">
        <v>0</v>
      </c>
      <c r="D2" t="s">
        <v>2</v>
      </c>
      <c r="E2" t="s">
        <v>3</v>
      </c>
      <c r="F2" t="s">
        <v>4</v>
      </c>
      <c r="G2" t="s">
        <v>5</v>
      </c>
      <c r="H2" t="s">
        <v>6</v>
      </c>
      <c r="I2" t="s">
        <v>7</v>
      </c>
      <c r="J2" t="s">
        <v>8</v>
      </c>
      <c r="K2" t="s">
        <v>9</v>
      </c>
      <c r="L2" t="s">
        <v>10</v>
      </c>
    </row>
    <row r="3" spans="2:12" x14ac:dyDescent="0.4">
      <c r="C3" t="s">
        <v>1</v>
      </c>
      <c r="D3" s="1">
        <v>12345</v>
      </c>
      <c r="E3" s="1">
        <v>54321</v>
      </c>
      <c r="F3" s="1">
        <v>87685</v>
      </c>
      <c r="G3" s="1">
        <v>3542</v>
      </c>
      <c r="H3" s="1">
        <v>4456</v>
      </c>
      <c r="I3" s="1">
        <v>678904</v>
      </c>
      <c r="J3" s="1">
        <v>54368</v>
      </c>
      <c r="K3" s="1">
        <v>8573</v>
      </c>
      <c r="L3" s="1">
        <v>25432</v>
      </c>
    </row>
    <row r="4" spans="2:12" x14ac:dyDescent="0.4">
      <c r="C4" t="s">
        <v>11</v>
      </c>
      <c r="D4" s="1" t="s">
        <v>12</v>
      </c>
      <c r="E4" s="1" t="s">
        <v>13</v>
      </c>
      <c r="F4" s="1" t="s">
        <v>14</v>
      </c>
      <c r="G4" s="1" t="s">
        <v>15</v>
      </c>
      <c r="H4" s="1" t="s">
        <v>16</v>
      </c>
      <c r="I4" s="1" t="s">
        <v>17</v>
      </c>
      <c r="J4" s="1" t="s">
        <v>18</v>
      </c>
      <c r="K4" s="1" t="s">
        <v>19</v>
      </c>
      <c r="L4" s="1" t="s">
        <v>20</v>
      </c>
    </row>
    <row r="7" spans="2:12" x14ac:dyDescent="0.4">
      <c r="B7" s="3" t="str">
        <f t="shared" ref="B7:D24" ca="1" si="0">INDEX(INDIRECT("$"&amp;ROW(source)+COLUMN(B7)-COLUMN(target)&amp;":$"&amp;ROW(source)+COLUMN(B7)-COLUMN(target)),1,COLUMN(source)+ROW(B7)-ROW(target))</f>
        <v>App</v>
      </c>
      <c r="C7" t="str">
        <f t="shared" ca="1" si="0"/>
        <v>Sales</v>
      </c>
      <c r="D7" t="str">
        <f t="shared" ca="1" si="0"/>
        <v>Color</v>
      </c>
    </row>
    <row r="8" spans="2:12" x14ac:dyDescent="0.4">
      <c r="B8" t="str">
        <f t="shared" ca="1" si="0"/>
        <v>Bixby</v>
      </c>
      <c r="C8">
        <f t="shared" ca="1" si="0"/>
        <v>12345</v>
      </c>
      <c r="D8" t="str">
        <f t="shared" ca="1" si="0"/>
        <v>Red</v>
      </c>
    </row>
    <row r="9" spans="2:12" x14ac:dyDescent="0.4">
      <c r="B9" t="str">
        <f t="shared" ca="1" si="0"/>
        <v>Google</v>
      </c>
      <c r="C9">
        <f t="shared" ca="1" si="0"/>
        <v>54321</v>
      </c>
      <c r="D9" t="str">
        <f t="shared" ca="1" si="0"/>
        <v>Blue</v>
      </c>
    </row>
    <row r="10" spans="2:12" x14ac:dyDescent="0.4">
      <c r="B10" t="str">
        <f t="shared" ca="1" si="0"/>
        <v>Homer</v>
      </c>
      <c r="C10">
        <f t="shared" ca="1" si="0"/>
        <v>87685</v>
      </c>
      <c r="D10" t="str">
        <f t="shared" ca="1" si="0"/>
        <v>Green</v>
      </c>
    </row>
    <row r="11" spans="2:12" x14ac:dyDescent="0.4">
      <c r="B11" t="str">
        <f t="shared" ca="1" si="0"/>
        <v>Ace</v>
      </c>
      <c r="C11">
        <f t="shared" ca="1" si="0"/>
        <v>3542</v>
      </c>
      <c r="D11" t="str">
        <f t="shared" ca="1" si="0"/>
        <v>Orange</v>
      </c>
    </row>
    <row r="12" spans="2:12" x14ac:dyDescent="0.4">
      <c r="B12" t="str">
        <f t="shared" ca="1" si="0"/>
        <v>Uber</v>
      </c>
      <c r="C12">
        <f t="shared" ca="1" si="0"/>
        <v>4456</v>
      </c>
      <c r="D12" t="str">
        <f t="shared" ca="1" si="0"/>
        <v>Purple</v>
      </c>
    </row>
    <row r="13" spans="2:12" x14ac:dyDescent="0.4">
      <c r="B13" t="str">
        <f t="shared" ca="1" si="0"/>
        <v>OpenTable</v>
      </c>
      <c r="C13">
        <f t="shared" ca="1" si="0"/>
        <v>678904</v>
      </c>
      <c r="D13" t="str">
        <f t="shared" ca="1" si="0"/>
        <v>Lime</v>
      </c>
    </row>
    <row r="14" spans="2:12" x14ac:dyDescent="0.4">
      <c r="B14" t="str">
        <f t="shared" ca="1" si="0"/>
        <v>Scarf</v>
      </c>
      <c r="C14">
        <f t="shared" ca="1" si="0"/>
        <v>54368</v>
      </c>
      <c r="D14" t="str">
        <f t="shared" ca="1" si="0"/>
        <v>White</v>
      </c>
    </row>
    <row r="15" spans="2:12" x14ac:dyDescent="0.4">
      <c r="B15" t="str">
        <f t="shared" ca="1" si="0"/>
        <v>Honey</v>
      </c>
      <c r="C15">
        <f t="shared" ca="1" si="0"/>
        <v>8573</v>
      </c>
      <c r="D15" t="str">
        <f t="shared" ca="1" si="0"/>
        <v>Black</v>
      </c>
    </row>
    <row r="16" spans="2:12" x14ac:dyDescent="0.4">
      <c r="B16" t="str">
        <f t="shared" ca="1" si="0"/>
        <v>Pookie</v>
      </c>
      <c r="C16">
        <f t="shared" ca="1" si="0"/>
        <v>25432</v>
      </c>
      <c r="D16" t="str">
        <f t="shared" ca="1" si="0"/>
        <v>Ruby</v>
      </c>
    </row>
    <row r="17" spans="2:4" x14ac:dyDescent="0.4">
      <c r="B17">
        <f t="shared" ca="1" si="0"/>
        <v>0</v>
      </c>
      <c r="C17">
        <f t="shared" ca="1" si="0"/>
        <v>0</v>
      </c>
      <c r="D17">
        <f t="shared" ca="1" si="0"/>
        <v>0</v>
      </c>
    </row>
    <row r="18" spans="2:4" x14ac:dyDescent="0.4">
      <c r="B18">
        <f t="shared" ca="1" si="0"/>
        <v>0</v>
      </c>
      <c r="C18">
        <f t="shared" ca="1" si="0"/>
        <v>0</v>
      </c>
      <c r="D18">
        <f t="shared" ca="1" si="0"/>
        <v>0</v>
      </c>
    </row>
    <row r="19" spans="2:4" x14ac:dyDescent="0.4">
      <c r="B19">
        <f t="shared" ca="1" si="0"/>
        <v>0</v>
      </c>
      <c r="C19">
        <f t="shared" ca="1" si="0"/>
        <v>0</v>
      </c>
      <c r="D19">
        <f t="shared" ca="1" si="0"/>
        <v>0</v>
      </c>
    </row>
    <row r="20" spans="2:4" x14ac:dyDescent="0.4">
      <c r="B20">
        <f t="shared" ca="1" si="0"/>
        <v>0</v>
      </c>
      <c r="C20">
        <f t="shared" ca="1" si="0"/>
        <v>0</v>
      </c>
      <c r="D20">
        <f t="shared" ca="1" si="0"/>
        <v>0</v>
      </c>
    </row>
    <row r="21" spans="2:4" x14ac:dyDescent="0.4">
      <c r="B21">
        <f t="shared" ca="1" si="0"/>
        <v>0</v>
      </c>
      <c r="C21">
        <f t="shared" ca="1" si="0"/>
        <v>0</v>
      </c>
      <c r="D21">
        <f t="shared" ca="1" si="0"/>
        <v>0</v>
      </c>
    </row>
    <row r="22" spans="2:4" x14ac:dyDescent="0.4">
      <c r="B22">
        <f t="shared" ca="1" si="0"/>
        <v>0</v>
      </c>
      <c r="C22">
        <f t="shared" ca="1" si="0"/>
        <v>0</v>
      </c>
      <c r="D22">
        <f t="shared" ca="1" si="0"/>
        <v>0</v>
      </c>
    </row>
    <row r="23" spans="2:4" x14ac:dyDescent="0.4">
      <c r="B23">
        <f t="shared" ca="1" si="0"/>
        <v>0</v>
      </c>
      <c r="C23">
        <f t="shared" ca="1" si="0"/>
        <v>0</v>
      </c>
      <c r="D23">
        <f t="shared" ca="1" si="0"/>
        <v>0</v>
      </c>
    </row>
    <row r="24" spans="2:4" x14ac:dyDescent="0.4">
      <c r="B24">
        <f t="shared" ca="1" si="0"/>
        <v>0</v>
      </c>
      <c r="C24">
        <f t="shared" ca="1" si="0"/>
        <v>0</v>
      </c>
      <c r="D24">
        <f t="shared" ca="1" si="0"/>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E3AFB-8F83-4AA0-9DF9-94DDAFF5B353}">
  <dimension ref="A1:W52"/>
  <sheetViews>
    <sheetView tabSelected="1" workbookViewId="0">
      <selection activeCell="V15" sqref="V15"/>
    </sheetView>
  </sheetViews>
  <sheetFormatPr defaultRowHeight="14.6" x14ac:dyDescent="0.4"/>
  <cols>
    <col min="1" max="1" width="5" customWidth="1"/>
    <col min="2" max="2" width="6.765625" customWidth="1"/>
    <col min="3" max="3" width="5" customWidth="1"/>
    <col min="4" max="4" width="5.3046875" customWidth="1"/>
    <col min="5" max="5" width="5" customWidth="1"/>
    <col min="6" max="6" width="5.53515625" customWidth="1"/>
    <col min="7" max="7" width="3.3046875" customWidth="1"/>
    <col min="8" max="21" width="7.15234375" customWidth="1"/>
  </cols>
  <sheetData>
    <row r="1" spans="1:23" x14ac:dyDescent="0.4">
      <c r="A1" t="s">
        <v>35</v>
      </c>
      <c r="B1" t="s">
        <v>34</v>
      </c>
      <c r="C1" t="s">
        <v>38</v>
      </c>
      <c r="D1" t="s">
        <v>36</v>
      </c>
      <c r="E1" t="s">
        <v>37</v>
      </c>
      <c r="F1" t="s">
        <v>33</v>
      </c>
    </row>
    <row r="2" spans="1:23" x14ac:dyDescent="0.4">
      <c r="A2" s="3">
        <f>IFERROR(INDEX(V$1:V$18,_xlfn.AGGREGATE(15,6,((W$1:W$18&gt;0)/(W$1:W$18&gt;0))*ROW(V$1:V$18),ROW(A2)-ROW(A$1)),1),"")</f>
        <v>4</v>
      </c>
      <c r="B2" s="3">
        <f>IFERROR(INDEX(W$1:$W$18,_xlfn.AGGREGATE(15,6,(($W$1:$W$18&gt;0)/($W$1:$W$18&gt;0))*ROW($W$1:$W$18),ROW(B2)-ROW(B$1)),1),"")</f>
        <v>4</v>
      </c>
      <c r="C2" s="3">
        <f>SUM(B$1:B2)</f>
        <v>4</v>
      </c>
      <c r="D2" s="3">
        <f>IF((ROW(E2)-ROW(E$1))&gt;MAX(C:C),"",INDEX(A:A,1+IF(COUNTIF(E$1:E2,1)&lt;1,1,COUNTIF(E$1:E2,1)),1))</f>
        <v>4</v>
      </c>
      <c r="E2" s="3">
        <f>IF((ROW(E2)-ROW(E$1))&gt;MAX(C:C),"",IF(ISNUMBER(MATCH((ROW(E2)-ROW(E$1)-1),C:C,0)),1,IF(E1="Col1",1,E1+1)))</f>
        <v>1</v>
      </c>
      <c r="F2" s="3" t="str">
        <f>IF(E2="","",INDEX(H:U,D2,E2))</f>
        <v>John</v>
      </c>
      <c r="H2" s="2"/>
      <c r="I2" s="2"/>
      <c r="J2" s="2"/>
      <c r="K2" s="2"/>
      <c r="L2" s="2"/>
      <c r="M2" s="2"/>
      <c r="N2" s="2"/>
      <c r="O2" s="2"/>
      <c r="P2" s="2"/>
      <c r="Q2" s="2"/>
      <c r="R2" s="2"/>
      <c r="S2" s="2"/>
      <c r="T2" s="2"/>
      <c r="U2" s="2"/>
      <c r="V2">
        <f>ROW(V2)</f>
        <v>2</v>
      </c>
      <c r="W2">
        <f>COUNTA(H2:U2)</f>
        <v>0</v>
      </c>
    </row>
    <row r="3" spans="1:23" x14ac:dyDescent="0.4">
      <c r="A3" s="3">
        <f t="shared" ref="A3:A25" si="0">IFERROR(INDEX(V$1:V$18,_xlfn.AGGREGATE(15,6,((W$1:W$18&gt;0)/(W$1:W$18&gt;0))*ROW(V$1:V$18),ROW(A3)-ROW(A$1)),1),"")</f>
        <v>9</v>
      </c>
      <c r="B3" s="3">
        <f>IFERROR(INDEX(W$1:$W$18,_xlfn.AGGREGATE(15,6,(($W$1:$W$18&gt;0)/($W$1:$W$18&gt;0))*ROW($W$1:$W$18),ROW(B3)-ROW(B$1)),1),"")</f>
        <v>4</v>
      </c>
      <c r="C3" s="3">
        <f>SUM(B$1:B3)</f>
        <v>8</v>
      </c>
      <c r="D3" s="3">
        <f>IF((ROW(E3)-ROW(E$1))&gt;MAX(C:C),"",INDEX(A:A,1+IF(COUNTIF(E$1:E3,1)&lt;1,1,COUNTIF(E$1:E3,1)),1))</f>
        <v>4</v>
      </c>
      <c r="E3" s="3">
        <f t="shared" ref="E3:E25" si="1">IF((ROW(E3)-ROW(E$1))&gt;MAX(C:C),"",IF(ISNUMBER(MATCH((ROW(E3)-ROW(E$1)-1),C:C,0)),1,IF(E2="Col1",1,E2+1)))</f>
        <v>2</v>
      </c>
      <c r="F3" s="3" t="str">
        <f t="shared" ref="F3:F25" si="2">IF(E3="","",INDEX(H:U,D3,E3))</f>
        <v>David</v>
      </c>
      <c r="H3" s="2"/>
      <c r="I3" s="2"/>
      <c r="J3" s="2"/>
      <c r="K3" s="2"/>
      <c r="L3" s="2"/>
      <c r="M3" s="2"/>
      <c r="N3" s="2"/>
      <c r="O3" s="2"/>
      <c r="P3" s="2"/>
      <c r="Q3" s="2"/>
      <c r="R3" s="2"/>
      <c r="S3" s="2"/>
      <c r="T3" s="2"/>
      <c r="U3" s="2"/>
      <c r="V3">
        <f t="shared" ref="V3:V52" si="3">ROW(V3)</f>
        <v>3</v>
      </c>
      <c r="W3">
        <f t="shared" ref="W3:W52" si="4">COUNTA(H3:U3)</f>
        <v>0</v>
      </c>
    </row>
    <row r="4" spans="1:23" x14ac:dyDescent="0.4">
      <c r="A4" s="3">
        <f t="shared" si="0"/>
        <v>13</v>
      </c>
      <c r="B4" s="3">
        <f>IFERROR(INDEX(W$1:$W$18,_xlfn.AGGREGATE(15,6,(($W$1:$W$18&gt;0)/($W$1:$W$18&gt;0))*ROW($W$1:$W$18),ROW(B4)-ROW(B$1)),1),"")</f>
        <v>2</v>
      </c>
      <c r="C4" s="3">
        <f>SUM(B$1:B4)</f>
        <v>10</v>
      </c>
      <c r="D4" s="3">
        <f>IF((ROW(E4)-ROW(E$1))&gt;MAX(C:C),"",INDEX(A:A,1+IF(COUNTIF(E$1:E4,1)&lt;1,1,COUNTIF(E$1:E4,1)),1))</f>
        <v>4</v>
      </c>
      <c r="E4" s="3">
        <f t="shared" si="1"/>
        <v>3</v>
      </c>
      <c r="F4" s="3" t="str">
        <f t="shared" si="2"/>
        <v>Joe</v>
      </c>
      <c r="H4" s="2" t="s">
        <v>21</v>
      </c>
      <c r="I4" s="2" t="s">
        <v>22</v>
      </c>
      <c r="J4" s="2" t="s">
        <v>23</v>
      </c>
      <c r="K4" s="2" t="s">
        <v>24</v>
      </c>
      <c r="L4" s="2"/>
      <c r="M4" s="2"/>
      <c r="N4" s="2"/>
      <c r="O4" s="2"/>
      <c r="P4" s="2"/>
      <c r="Q4" s="2"/>
      <c r="R4" s="2"/>
      <c r="S4" s="2"/>
      <c r="T4" s="2"/>
      <c r="U4" s="2"/>
      <c r="V4">
        <f t="shared" si="3"/>
        <v>4</v>
      </c>
      <c r="W4">
        <f t="shared" si="4"/>
        <v>4</v>
      </c>
    </row>
    <row r="5" spans="1:23" x14ac:dyDescent="0.4">
      <c r="A5" s="3">
        <f t="shared" si="0"/>
        <v>15</v>
      </c>
      <c r="B5" s="3">
        <f>IFERROR(INDEX(W$1:$W$18,_xlfn.AGGREGATE(15,6,(($W$1:$W$18&gt;0)/($W$1:$W$18&gt;0))*ROW($W$1:$W$18),ROW(B5)-ROW(B$1)),1),"")</f>
        <v>3</v>
      </c>
      <c r="C5" s="3">
        <f>SUM(B$1:B5)</f>
        <v>13</v>
      </c>
      <c r="D5" s="3">
        <f>IF((ROW(E5)-ROW(E$1))&gt;MAX(C:C),"",INDEX(A:A,1+IF(COUNTIF(E$1:E5,1)&lt;1,1,COUNTIF(E$1:E5,1)),1))</f>
        <v>4</v>
      </c>
      <c r="E5" s="3">
        <f t="shared" si="1"/>
        <v>4</v>
      </c>
      <c r="F5" s="3" t="str">
        <f t="shared" si="2"/>
        <v>Tom</v>
      </c>
      <c r="H5" s="2"/>
      <c r="I5" s="2"/>
      <c r="J5" s="2"/>
      <c r="K5" s="2"/>
      <c r="L5" s="2"/>
      <c r="M5" s="2"/>
      <c r="N5" s="2"/>
      <c r="O5" s="2"/>
      <c r="P5" s="2"/>
      <c r="Q5" s="2"/>
      <c r="R5" s="2"/>
      <c r="S5" s="2"/>
      <c r="T5" s="2"/>
      <c r="U5" s="2"/>
      <c r="V5">
        <f t="shared" si="3"/>
        <v>5</v>
      </c>
      <c r="W5">
        <f t="shared" si="4"/>
        <v>0</v>
      </c>
    </row>
    <row r="6" spans="1:23" x14ac:dyDescent="0.4">
      <c r="A6" s="3">
        <f t="shared" si="0"/>
        <v>17</v>
      </c>
      <c r="B6" s="3">
        <f>IFERROR(INDEX(W$1:$W$18,_xlfn.AGGREGATE(15,6,(($W$1:$W$18&gt;0)/($W$1:$W$18&gt;0))*ROW($W$1:$W$18),ROW(B6)-ROW(B$1)),1),"")</f>
        <v>5</v>
      </c>
      <c r="C6" s="3">
        <f>SUM(B$1:B6)</f>
        <v>18</v>
      </c>
      <c r="D6" s="3">
        <f>IF((ROW(E6)-ROW(E$1))&gt;MAX(C:C),"",INDEX(A:A,1+IF(COUNTIF(E$1:E6,1)&lt;1,1,COUNTIF(E$1:E6,1)),1))</f>
        <v>9</v>
      </c>
      <c r="E6" s="3">
        <f t="shared" si="1"/>
        <v>1</v>
      </c>
      <c r="F6" s="3" t="str">
        <f t="shared" si="2"/>
        <v>Bob</v>
      </c>
      <c r="H6" s="2"/>
      <c r="I6" s="2"/>
      <c r="J6" s="2"/>
      <c r="K6" s="2"/>
      <c r="L6" s="2"/>
      <c r="M6" s="2"/>
      <c r="N6" s="2"/>
      <c r="O6" s="2"/>
      <c r="P6" s="2"/>
      <c r="Q6" s="2"/>
      <c r="R6" s="2"/>
      <c r="S6" s="2"/>
      <c r="T6" s="2"/>
      <c r="U6" s="2"/>
      <c r="V6">
        <f t="shared" si="3"/>
        <v>6</v>
      </c>
      <c r="W6">
        <f t="shared" si="4"/>
        <v>0</v>
      </c>
    </row>
    <row r="7" spans="1:23" x14ac:dyDescent="0.4">
      <c r="A7" s="3" t="str">
        <f t="shared" si="0"/>
        <v/>
      </c>
      <c r="B7" s="3" t="str">
        <f>IFERROR(INDEX(W$1:$W$18,_xlfn.AGGREGATE(15,6,(($W$1:$W$18&gt;0)/($W$1:$W$18&gt;0))*ROW($W$1:$W$18),ROW(B7)-ROW(B$1)),1),"")</f>
        <v/>
      </c>
      <c r="C7" s="3">
        <f>SUM(B$1:B7)</f>
        <v>18</v>
      </c>
      <c r="D7" s="3">
        <f>IF((ROW(E7)-ROW(E$1))&gt;MAX(C:C),"",INDEX(A:A,1+IF(COUNTIF(E$1:E7,1)&lt;1,1,COUNTIF(E$1:E7,1)),1))</f>
        <v>9</v>
      </c>
      <c r="E7" s="3">
        <f t="shared" si="1"/>
        <v>2</v>
      </c>
      <c r="F7" s="3" t="str">
        <f t="shared" si="2"/>
        <v>Alice</v>
      </c>
      <c r="H7" s="2"/>
      <c r="I7" s="2"/>
      <c r="J7" s="2"/>
      <c r="K7" s="2"/>
      <c r="L7" s="2"/>
      <c r="M7" s="2"/>
      <c r="N7" s="2"/>
      <c r="O7" s="2"/>
      <c r="P7" s="2"/>
      <c r="Q7" s="2"/>
      <c r="R7" s="2"/>
      <c r="S7" s="2"/>
      <c r="T7" s="2"/>
      <c r="U7" s="2"/>
      <c r="V7">
        <f t="shared" si="3"/>
        <v>7</v>
      </c>
      <c r="W7">
        <f t="shared" si="4"/>
        <v>0</v>
      </c>
    </row>
    <row r="8" spans="1:23" x14ac:dyDescent="0.4">
      <c r="A8" s="3" t="str">
        <f t="shared" si="0"/>
        <v/>
      </c>
      <c r="B8" s="3" t="str">
        <f>IFERROR(INDEX(W$1:$W$18,_xlfn.AGGREGATE(15,6,(($W$1:$W$18&gt;0)/($W$1:$W$18&gt;0))*ROW($W$1:$W$18),ROW(B8)-ROW(B$1)),1),"")</f>
        <v/>
      </c>
      <c r="C8" s="3">
        <f>SUM(B$1:B8)</f>
        <v>18</v>
      </c>
      <c r="D8" s="3">
        <f>IF((ROW(E8)-ROW(E$1))&gt;MAX(C:C),"",INDEX(A:A,1+IF(COUNTIF(E$1:E8,1)&lt;1,1,COUNTIF(E$1:E8,1)),1))</f>
        <v>9</v>
      </c>
      <c r="E8" s="3">
        <f t="shared" si="1"/>
        <v>3</v>
      </c>
      <c r="F8" s="3" t="str">
        <f t="shared" si="2"/>
        <v>Eda</v>
      </c>
      <c r="H8" s="2"/>
      <c r="I8" s="2"/>
      <c r="J8" s="2"/>
      <c r="K8" s="2"/>
      <c r="L8" s="2"/>
      <c r="M8" s="2"/>
      <c r="N8" s="2"/>
      <c r="O8" s="2"/>
      <c r="P8" s="2"/>
      <c r="Q8" s="2"/>
      <c r="R8" s="2"/>
      <c r="S8" s="2"/>
      <c r="T8" s="2"/>
      <c r="U8" s="2"/>
      <c r="V8">
        <f t="shared" si="3"/>
        <v>8</v>
      </c>
      <c r="W8">
        <f t="shared" si="4"/>
        <v>0</v>
      </c>
    </row>
    <row r="9" spans="1:23" x14ac:dyDescent="0.4">
      <c r="A9" s="3" t="str">
        <f t="shared" si="0"/>
        <v/>
      </c>
      <c r="B9" s="3" t="str">
        <f>IFERROR(INDEX(W$1:$W$18,_xlfn.AGGREGATE(15,6,(($W$1:$W$18&gt;0)/($W$1:$W$18&gt;0))*ROW($W$1:$W$18),ROW(B9)-ROW(B$1)),1),"")</f>
        <v/>
      </c>
      <c r="C9" s="3">
        <f>SUM(B$1:B9)</f>
        <v>18</v>
      </c>
      <c r="D9" s="3">
        <f>IF((ROW(E9)-ROW(E$1))&gt;MAX(C:C),"",INDEX(A:A,1+IF(COUNTIF(E$1:E9,1)&lt;1,1,COUNTIF(E$1:E9,1)),1))</f>
        <v>9</v>
      </c>
      <c r="E9" s="3">
        <f t="shared" si="1"/>
        <v>4</v>
      </c>
      <c r="F9" s="3" t="str">
        <f t="shared" si="2"/>
        <v>Edi</v>
      </c>
      <c r="H9" s="2" t="s">
        <v>25</v>
      </c>
      <c r="I9" s="2" t="s">
        <v>26</v>
      </c>
      <c r="J9" s="2" t="s">
        <v>27</v>
      </c>
      <c r="K9" s="2" t="s">
        <v>28</v>
      </c>
      <c r="L9" s="2"/>
      <c r="M9" s="2"/>
      <c r="N9" s="2"/>
      <c r="O9" s="2"/>
      <c r="P9" s="2"/>
      <c r="Q9" s="2"/>
      <c r="R9" s="2"/>
      <c r="S9" s="2"/>
      <c r="T9" s="2"/>
      <c r="U9" s="2"/>
      <c r="V9">
        <f t="shared" si="3"/>
        <v>9</v>
      </c>
      <c r="W9">
        <f t="shared" si="4"/>
        <v>4</v>
      </c>
    </row>
    <row r="10" spans="1:23" x14ac:dyDescent="0.4">
      <c r="A10" s="3" t="str">
        <f t="shared" si="0"/>
        <v/>
      </c>
      <c r="B10" s="3" t="str">
        <f>IFERROR(INDEX(W$1:$W$18,_xlfn.AGGREGATE(15,6,(($W$1:$W$18&gt;0)/($W$1:$W$18&gt;0))*ROW($W$1:$W$18),ROW(B10)-ROW(B$1)),1),"")</f>
        <v/>
      </c>
      <c r="C10" s="3">
        <f>SUM(B$1:B10)</f>
        <v>18</v>
      </c>
      <c r="D10" s="3">
        <f>IF((ROW(E10)-ROW(E$1))&gt;MAX(C:C),"",INDEX(A:A,1+IF(COUNTIF(E$1:E10,1)&lt;1,1,COUNTIF(E$1:E10,1)),1))</f>
        <v>13</v>
      </c>
      <c r="E10" s="3">
        <f t="shared" si="1"/>
        <v>1</v>
      </c>
      <c r="F10" s="3" t="str">
        <f t="shared" si="2"/>
        <v>Mom</v>
      </c>
      <c r="H10" s="2"/>
      <c r="I10" s="2"/>
      <c r="J10" s="2"/>
      <c r="K10" s="2"/>
      <c r="L10" s="2"/>
      <c r="M10" s="2"/>
      <c r="N10" s="2"/>
      <c r="O10" s="2"/>
      <c r="P10" s="2"/>
      <c r="Q10" s="2"/>
      <c r="R10" s="2"/>
      <c r="S10" s="2"/>
      <c r="T10" s="2"/>
      <c r="U10" s="2"/>
      <c r="V10">
        <f t="shared" si="3"/>
        <v>10</v>
      </c>
      <c r="W10">
        <f t="shared" si="4"/>
        <v>0</v>
      </c>
    </row>
    <row r="11" spans="1:23" x14ac:dyDescent="0.4">
      <c r="A11" s="3" t="str">
        <f t="shared" si="0"/>
        <v/>
      </c>
      <c r="B11" s="3" t="str">
        <f>IFERROR(INDEX(W$1:$W$18,_xlfn.AGGREGATE(15,6,(($W$1:$W$18&gt;0)/($W$1:$W$18&gt;0))*ROW($W$1:$W$18),ROW(B11)-ROW(B$1)),1),"")</f>
        <v/>
      </c>
      <c r="C11" s="3">
        <f>SUM(B$1:B11)</f>
        <v>18</v>
      </c>
      <c r="D11" s="3">
        <f>IF((ROW(E11)-ROW(E$1))&gt;MAX(C:C),"",INDEX(A:A,1+IF(COUNTIF(E$1:E11,1)&lt;1,1,COUNTIF(E$1:E11,1)),1))</f>
        <v>13</v>
      </c>
      <c r="E11" s="3">
        <f t="shared" si="1"/>
        <v>2</v>
      </c>
      <c r="F11" s="3" t="str">
        <f t="shared" si="2"/>
        <v>Matt</v>
      </c>
      <c r="H11" s="2"/>
      <c r="I11" s="2"/>
      <c r="J11" s="2"/>
      <c r="K11" s="2"/>
      <c r="L11" s="2"/>
      <c r="M11" s="2"/>
      <c r="N11" s="2"/>
      <c r="O11" s="2"/>
      <c r="P11" s="2"/>
      <c r="Q11" s="2"/>
      <c r="R11" s="2"/>
      <c r="S11" s="2"/>
      <c r="T11" s="2"/>
      <c r="U11" s="2"/>
      <c r="V11">
        <f t="shared" si="3"/>
        <v>11</v>
      </c>
      <c r="W11">
        <f t="shared" si="4"/>
        <v>0</v>
      </c>
    </row>
    <row r="12" spans="1:23" x14ac:dyDescent="0.4">
      <c r="A12" s="3" t="str">
        <f t="shared" si="0"/>
        <v/>
      </c>
      <c r="B12" s="3" t="str">
        <f>IFERROR(INDEX(W$1:$W$18,_xlfn.AGGREGATE(15,6,(($W$1:$W$18&gt;0)/($W$1:$W$18&gt;0))*ROW($W$1:$W$18),ROW(B12)-ROW(B$1)),1),"")</f>
        <v/>
      </c>
      <c r="C12" s="3">
        <f>SUM(B$1:B12)</f>
        <v>18</v>
      </c>
      <c r="D12" s="3">
        <f>IF((ROW(E12)-ROW(E$1))&gt;MAX(C:C),"",INDEX(A:A,1+IF(COUNTIF(E$1:E12,1)&lt;1,1,COUNTIF(E$1:E12,1)),1))</f>
        <v>15</v>
      </c>
      <c r="E12" s="3">
        <f t="shared" si="1"/>
        <v>1</v>
      </c>
      <c r="F12" s="3" t="str">
        <f t="shared" si="2"/>
        <v>Ferro</v>
      </c>
      <c r="H12" s="2"/>
      <c r="I12" s="2"/>
      <c r="J12" s="2"/>
      <c r="K12" s="2"/>
      <c r="L12" s="2"/>
      <c r="M12" s="2"/>
      <c r="N12" s="2"/>
      <c r="O12" s="2"/>
      <c r="P12" s="2"/>
      <c r="Q12" s="2"/>
      <c r="R12" s="2"/>
      <c r="S12" s="2"/>
      <c r="T12" s="2"/>
      <c r="U12" s="2"/>
      <c r="V12">
        <f t="shared" si="3"/>
        <v>12</v>
      </c>
      <c r="W12">
        <f t="shared" si="4"/>
        <v>0</v>
      </c>
    </row>
    <row r="13" spans="1:23" x14ac:dyDescent="0.4">
      <c r="A13" s="3" t="str">
        <f t="shared" si="0"/>
        <v/>
      </c>
      <c r="B13" s="3" t="str">
        <f>IFERROR(INDEX(W$1:$W$18,_xlfn.AGGREGATE(15,6,(($W$1:$W$18&gt;0)/($W$1:$W$18&gt;0))*ROW($W$1:$W$18),ROW(B13)-ROW(B$1)),1),"")</f>
        <v/>
      </c>
      <c r="C13" s="3">
        <f>SUM(B$1:B13)</f>
        <v>18</v>
      </c>
      <c r="D13" s="3">
        <f>IF((ROW(E13)-ROW(E$1))&gt;MAX(C:C),"",INDEX(A:A,1+IF(COUNTIF(E$1:E13,1)&lt;1,1,COUNTIF(E$1:E13,1)),1))</f>
        <v>15</v>
      </c>
      <c r="E13" s="3">
        <f t="shared" si="1"/>
        <v>2</v>
      </c>
      <c r="F13" s="3" t="str">
        <f t="shared" si="2"/>
        <v>Terry</v>
      </c>
      <c r="H13" s="2" t="s">
        <v>29</v>
      </c>
      <c r="I13" s="2" t="s">
        <v>30</v>
      </c>
      <c r="J13" s="2"/>
      <c r="K13" s="2"/>
      <c r="L13" s="2"/>
      <c r="M13" s="2"/>
      <c r="N13" s="2"/>
      <c r="O13" s="2"/>
      <c r="P13" s="2"/>
      <c r="Q13" s="2"/>
      <c r="R13" s="2"/>
      <c r="S13" s="2"/>
      <c r="T13" s="2"/>
      <c r="U13" s="2"/>
      <c r="V13">
        <f t="shared" si="3"/>
        <v>13</v>
      </c>
      <c r="W13">
        <f t="shared" si="4"/>
        <v>2</v>
      </c>
    </row>
    <row r="14" spans="1:23" x14ac:dyDescent="0.4">
      <c r="A14" s="3" t="str">
        <f t="shared" si="0"/>
        <v/>
      </c>
      <c r="B14" s="3" t="str">
        <f>IFERROR(INDEX(W$1:$W$18,_xlfn.AGGREGATE(15,6,(($W$1:$W$18&gt;0)/($W$1:$W$18&gt;0))*ROW($W$1:$W$18),ROW(B14)-ROW(B$1)),1),"")</f>
        <v/>
      </c>
      <c r="C14" s="3">
        <f>SUM(B$1:B14)</f>
        <v>18</v>
      </c>
      <c r="D14" s="3">
        <f>IF((ROW(E14)-ROW(E$1))&gt;MAX(C:C),"",INDEX(A:A,1+IF(COUNTIF(E$1:E14,1)&lt;1,1,COUNTIF(E$1:E14,1)),1))</f>
        <v>15</v>
      </c>
      <c r="E14" s="3">
        <f t="shared" si="1"/>
        <v>3</v>
      </c>
      <c r="F14" s="3" t="str">
        <f t="shared" si="2"/>
        <v>Bob</v>
      </c>
      <c r="H14" s="2"/>
      <c r="I14" s="2"/>
      <c r="J14" s="2"/>
      <c r="K14" s="2"/>
      <c r="L14" s="2"/>
      <c r="M14" s="2"/>
      <c r="N14" s="2"/>
      <c r="O14" s="2"/>
      <c r="P14" s="2"/>
      <c r="Q14" s="2"/>
      <c r="R14" s="2"/>
      <c r="S14" s="2"/>
      <c r="T14" s="2"/>
      <c r="U14" s="2"/>
      <c r="V14">
        <f t="shared" si="3"/>
        <v>14</v>
      </c>
      <c r="W14">
        <f t="shared" si="4"/>
        <v>0</v>
      </c>
    </row>
    <row r="15" spans="1:23" x14ac:dyDescent="0.4">
      <c r="A15" s="3" t="str">
        <f t="shared" si="0"/>
        <v/>
      </c>
      <c r="B15" s="3" t="str">
        <f>IFERROR(INDEX(W$1:$W$18,_xlfn.AGGREGATE(15,6,(($W$1:$W$18&gt;0)/($W$1:$W$18&gt;0))*ROW($W$1:$W$18),ROW(B15)-ROW(B$1)),1),"")</f>
        <v/>
      </c>
      <c r="C15" s="3">
        <f>SUM(B$1:B15)</f>
        <v>18</v>
      </c>
      <c r="D15" s="3">
        <f>IF((ROW(E15)-ROW(E$1))&gt;MAX(C:C),"",INDEX(A:A,1+IF(COUNTIF(E$1:E15,1)&lt;1,1,COUNTIF(E$1:E15,1)),1))</f>
        <v>17</v>
      </c>
      <c r="E15" s="3">
        <f t="shared" si="1"/>
        <v>1</v>
      </c>
      <c r="F15" s="3" t="str">
        <f t="shared" si="2"/>
        <v>Tom</v>
      </c>
      <c r="H15" s="2" t="s">
        <v>31</v>
      </c>
      <c r="I15" s="2" t="s">
        <v>32</v>
      </c>
      <c r="J15" s="2" t="s">
        <v>25</v>
      </c>
      <c r="K15" s="2"/>
      <c r="L15" s="2"/>
      <c r="M15" s="2"/>
      <c r="N15" s="2"/>
      <c r="O15" s="2"/>
      <c r="P15" s="2"/>
      <c r="Q15" s="2"/>
      <c r="R15" s="2"/>
      <c r="S15" s="2"/>
      <c r="T15" s="2"/>
      <c r="U15" s="2"/>
      <c r="V15">
        <f t="shared" si="3"/>
        <v>15</v>
      </c>
      <c r="W15">
        <f t="shared" si="4"/>
        <v>3</v>
      </c>
    </row>
    <row r="16" spans="1:23" x14ac:dyDescent="0.4">
      <c r="A16" s="3" t="str">
        <f t="shared" si="0"/>
        <v/>
      </c>
      <c r="B16" s="3" t="str">
        <f>IFERROR(INDEX(W$1:$W$18,_xlfn.AGGREGATE(15,6,(($W$1:$W$18&gt;0)/($W$1:$W$18&gt;0))*ROW($W$1:$W$18),ROW(B16)-ROW(B$1)),1),"")</f>
        <v/>
      </c>
      <c r="C16" s="3">
        <f>SUM(B$1:B16)</f>
        <v>18</v>
      </c>
      <c r="D16" s="3">
        <f>IF((ROW(E16)-ROW(E$1))&gt;MAX(C:C),"",INDEX(A:A,1+IF(COUNTIF(E$1:E16,1)&lt;1,1,COUNTIF(E$1:E16,1)),1))</f>
        <v>17</v>
      </c>
      <c r="E16" s="3">
        <f t="shared" si="1"/>
        <v>2</v>
      </c>
      <c r="F16" s="3" t="str">
        <f t="shared" si="2"/>
        <v>Dick</v>
      </c>
      <c r="H16" s="2"/>
      <c r="I16" s="2"/>
      <c r="J16" s="2"/>
      <c r="K16" s="2"/>
      <c r="L16" s="2"/>
      <c r="M16" s="2"/>
      <c r="N16" s="2"/>
      <c r="O16" s="2"/>
      <c r="P16" s="2"/>
      <c r="Q16" s="2"/>
      <c r="R16" s="2"/>
      <c r="S16" s="2"/>
      <c r="T16" s="2"/>
      <c r="U16" s="2"/>
      <c r="V16">
        <f t="shared" si="3"/>
        <v>16</v>
      </c>
      <c r="W16">
        <f t="shared" si="4"/>
        <v>0</v>
      </c>
    </row>
    <row r="17" spans="1:23" x14ac:dyDescent="0.4">
      <c r="A17" s="3" t="str">
        <f t="shared" si="0"/>
        <v/>
      </c>
      <c r="B17" s="3" t="str">
        <f>IFERROR(INDEX(W$1:$W$18,_xlfn.AGGREGATE(15,6,(($W$1:$W$18&gt;0)/($W$1:$W$18&gt;0))*ROW($W$1:$W$18),ROW(B17)-ROW(B$1)),1),"")</f>
        <v/>
      </c>
      <c r="C17" s="3">
        <f>SUM(B$1:B17)</f>
        <v>18</v>
      </c>
      <c r="D17" s="3">
        <f>IF((ROW(E17)-ROW(E$1))&gt;MAX(C:C),"",INDEX(A:A,1+IF(COUNTIF(E$1:E17,1)&lt;1,1,COUNTIF(E$1:E17,1)),1))</f>
        <v>17</v>
      </c>
      <c r="E17" s="3">
        <f t="shared" si="1"/>
        <v>3</v>
      </c>
      <c r="F17" s="3" t="str">
        <f t="shared" si="2"/>
        <v>Harry</v>
      </c>
      <c r="H17" s="2" t="s">
        <v>24</v>
      </c>
      <c r="I17" s="2" t="s">
        <v>39</v>
      </c>
      <c r="J17" s="2" t="s">
        <v>40</v>
      </c>
      <c r="K17" s="2" t="s">
        <v>41</v>
      </c>
      <c r="L17" s="2" t="s">
        <v>42</v>
      </c>
      <c r="M17" s="2"/>
      <c r="N17" s="2"/>
      <c r="O17" s="2"/>
      <c r="P17" s="2"/>
      <c r="Q17" s="2"/>
      <c r="R17" s="2"/>
      <c r="S17" s="2"/>
      <c r="T17" s="2"/>
      <c r="U17" s="2"/>
      <c r="V17">
        <f t="shared" si="3"/>
        <v>17</v>
      </c>
      <c r="W17">
        <f t="shared" si="4"/>
        <v>5</v>
      </c>
    </row>
    <row r="18" spans="1:23" x14ac:dyDescent="0.4">
      <c r="A18" s="3" t="str">
        <f t="shared" si="0"/>
        <v/>
      </c>
      <c r="B18" s="3" t="str">
        <f>IFERROR(INDEX(W$1:$W$18,_xlfn.AGGREGATE(15,6,(($W$1:$W$18&gt;0)/($W$1:$W$18&gt;0))*ROW($W$1:$W$18),ROW(B18)-ROW(B$1)),1),"")</f>
        <v/>
      </c>
      <c r="C18" s="3">
        <f>SUM(B$1:B18)</f>
        <v>18</v>
      </c>
      <c r="D18" s="3">
        <f>IF((ROW(E18)-ROW(E$1))&gt;MAX(C:C),"",INDEX(A:A,1+IF(COUNTIF(E$1:E18,1)&lt;1,1,COUNTIF(E$1:E18,1)),1))</f>
        <v>17</v>
      </c>
      <c r="E18" s="3">
        <f t="shared" si="1"/>
        <v>4</v>
      </c>
      <c r="F18" s="3" t="str">
        <f t="shared" si="2"/>
        <v>Sally</v>
      </c>
      <c r="H18" s="2"/>
      <c r="I18" s="2"/>
      <c r="J18" s="2"/>
      <c r="K18" s="2"/>
      <c r="L18" s="2"/>
      <c r="M18" s="2"/>
      <c r="N18" s="2"/>
      <c r="O18" s="2"/>
      <c r="P18" s="2"/>
      <c r="Q18" s="2"/>
      <c r="R18" s="2"/>
      <c r="S18" s="2"/>
      <c r="T18" s="2"/>
      <c r="U18" s="2"/>
      <c r="V18">
        <f t="shared" si="3"/>
        <v>18</v>
      </c>
      <c r="W18">
        <f t="shared" si="4"/>
        <v>0</v>
      </c>
    </row>
    <row r="19" spans="1:23" x14ac:dyDescent="0.4">
      <c r="A19" s="3" t="str">
        <f t="shared" si="0"/>
        <v/>
      </c>
      <c r="B19" s="3" t="str">
        <f>IFERROR(INDEX(W$1:$W$18,_xlfn.AGGREGATE(15,6,(($W$1:$W$18&gt;0)/($W$1:$W$18&gt;0))*ROW($W$1:$W$18),ROW(B19)-ROW(B$1)),1),"")</f>
        <v/>
      </c>
      <c r="C19" s="3">
        <f>SUM(B$1:B19)</f>
        <v>18</v>
      </c>
      <c r="D19" s="3">
        <f>IF((ROW(E19)-ROW(E$1))&gt;MAX(C:C),"",INDEX(A:A,1+IF(COUNTIF(E$1:E19,1)&lt;1,1,COUNTIF(E$1:E19,1)),1))</f>
        <v>17</v>
      </c>
      <c r="E19" s="3">
        <f t="shared" si="1"/>
        <v>5</v>
      </c>
      <c r="F19" s="3" t="str">
        <f t="shared" si="2"/>
        <v>Roger</v>
      </c>
      <c r="V19">
        <f t="shared" si="3"/>
        <v>19</v>
      </c>
      <c r="W19">
        <f t="shared" si="4"/>
        <v>0</v>
      </c>
    </row>
    <row r="20" spans="1:23" x14ac:dyDescent="0.4">
      <c r="A20" s="3" t="str">
        <f t="shared" si="0"/>
        <v/>
      </c>
      <c r="B20" s="3" t="str">
        <f>IFERROR(INDEX(W$1:$W$18,_xlfn.AGGREGATE(15,6,(($W$1:$W$18&gt;0)/($W$1:$W$18&gt;0))*ROW($W$1:$W$18),ROW(B20)-ROW(B$1)),1),"")</f>
        <v/>
      </c>
      <c r="C20" s="3">
        <f>SUM(B$1:B20)</f>
        <v>18</v>
      </c>
      <c r="D20" s="3" t="str">
        <f>IF((ROW(E20)-ROW(E$1))&gt;MAX(C:C),"",INDEX(A:A,1+IF(COUNTIF(E$1:E20,1)&lt;1,1,COUNTIF(E$1:E20,1)),1))</f>
        <v/>
      </c>
      <c r="E20" s="3" t="str">
        <f t="shared" si="1"/>
        <v/>
      </c>
      <c r="F20" s="3" t="str">
        <f t="shared" si="2"/>
        <v/>
      </c>
      <c r="V20">
        <f t="shared" si="3"/>
        <v>20</v>
      </c>
      <c r="W20">
        <f t="shared" si="4"/>
        <v>0</v>
      </c>
    </row>
    <row r="21" spans="1:23" x14ac:dyDescent="0.4">
      <c r="A21" s="3" t="str">
        <f t="shared" si="0"/>
        <v/>
      </c>
      <c r="B21" s="3" t="str">
        <f>IFERROR(INDEX(W$1:$W$18,_xlfn.AGGREGATE(15,6,(($W$1:$W$18&gt;0)/($W$1:$W$18&gt;0))*ROW($W$1:$W$18),ROW(B21)-ROW(B$1)),1),"")</f>
        <v/>
      </c>
      <c r="C21" s="3">
        <f>SUM(B$1:B21)</f>
        <v>18</v>
      </c>
      <c r="D21" s="3" t="str">
        <f>IF((ROW(E21)-ROW(E$1))&gt;MAX(C:C),"",INDEX(A:A,1+IF(COUNTIF(E$1:E21,1)&lt;1,1,COUNTIF(E$1:E21,1)),1))</f>
        <v/>
      </c>
      <c r="E21" s="3" t="str">
        <f t="shared" si="1"/>
        <v/>
      </c>
      <c r="F21" s="3" t="str">
        <f t="shared" si="2"/>
        <v/>
      </c>
      <c r="V21">
        <f t="shared" si="3"/>
        <v>21</v>
      </c>
      <c r="W21">
        <f t="shared" si="4"/>
        <v>0</v>
      </c>
    </row>
    <row r="22" spans="1:23" x14ac:dyDescent="0.4">
      <c r="A22" s="3" t="str">
        <f t="shared" si="0"/>
        <v/>
      </c>
      <c r="B22" s="3" t="str">
        <f>IFERROR(INDEX(W$1:$W$18,_xlfn.AGGREGATE(15,6,(($W$1:$W$18&gt;0)/($W$1:$W$18&gt;0))*ROW($W$1:$W$18),ROW(B22)-ROW(B$1)),1),"")</f>
        <v/>
      </c>
      <c r="C22" s="3">
        <f>SUM(B$1:B22)</f>
        <v>18</v>
      </c>
      <c r="D22" s="3" t="str">
        <f>IF((ROW(E22)-ROW(E$1))&gt;MAX(C:C),"",INDEX(A:A,1+IF(COUNTIF(E$1:E22,1)&lt;1,1,COUNTIF(E$1:E22,1)),1))</f>
        <v/>
      </c>
      <c r="E22" s="3" t="str">
        <f t="shared" si="1"/>
        <v/>
      </c>
      <c r="F22" s="3" t="str">
        <f t="shared" si="2"/>
        <v/>
      </c>
      <c r="V22">
        <f t="shared" si="3"/>
        <v>22</v>
      </c>
      <c r="W22">
        <f t="shared" si="4"/>
        <v>0</v>
      </c>
    </row>
    <row r="23" spans="1:23" x14ac:dyDescent="0.4">
      <c r="A23" s="3" t="str">
        <f t="shared" si="0"/>
        <v/>
      </c>
      <c r="B23" s="3" t="str">
        <f>IFERROR(INDEX(W$1:$W$18,_xlfn.AGGREGATE(15,6,(($W$1:$W$18&gt;0)/($W$1:$W$18&gt;0))*ROW($W$1:$W$18),ROW(B23)-ROW(B$1)),1),"")</f>
        <v/>
      </c>
      <c r="C23" s="3">
        <f>SUM(B$1:B23)</f>
        <v>18</v>
      </c>
      <c r="D23" s="3" t="str">
        <f>IF((ROW(E23)-ROW(E$1))&gt;MAX(C:C),"",INDEX(A:A,1+IF(COUNTIF(E$1:E23,1)&lt;1,1,COUNTIF(E$1:E23,1)),1))</f>
        <v/>
      </c>
      <c r="E23" s="3" t="str">
        <f t="shared" si="1"/>
        <v/>
      </c>
      <c r="F23" s="3" t="str">
        <f t="shared" si="2"/>
        <v/>
      </c>
      <c r="V23">
        <f t="shared" si="3"/>
        <v>23</v>
      </c>
      <c r="W23">
        <f t="shared" si="4"/>
        <v>0</v>
      </c>
    </row>
    <row r="24" spans="1:23" x14ac:dyDescent="0.4">
      <c r="A24" s="3" t="str">
        <f t="shared" si="0"/>
        <v/>
      </c>
      <c r="B24" s="3" t="str">
        <f>IFERROR(INDEX(W$1:$W$18,_xlfn.AGGREGATE(15,6,(($W$1:$W$18&gt;0)/($W$1:$W$18&gt;0))*ROW($W$1:$W$18),ROW(B24)-ROW(B$1)),1),"")</f>
        <v/>
      </c>
      <c r="C24" s="3">
        <f>SUM(B$1:B24)</f>
        <v>18</v>
      </c>
      <c r="D24" s="3" t="str">
        <f>IF((ROW(E24)-ROW(E$1))&gt;MAX(C:C),"",INDEX(A:A,1+IF(COUNTIF(E$1:E24,1)&lt;1,1,COUNTIF(E$1:E24,1)),1))</f>
        <v/>
      </c>
      <c r="E24" s="3" t="str">
        <f t="shared" si="1"/>
        <v/>
      </c>
      <c r="F24" s="3" t="str">
        <f t="shared" si="2"/>
        <v/>
      </c>
      <c r="V24">
        <f t="shared" si="3"/>
        <v>24</v>
      </c>
      <c r="W24">
        <f t="shared" si="4"/>
        <v>0</v>
      </c>
    </row>
    <row r="25" spans="1:23" x14ac:dyDescent="0.4">
      <c r="A25" s="3" t="str">
        <f t="shared" si="0"/>
        <v/>
      </c>
      <c r="B25" s="3" t="str">
        <f>IFERROR(INDEX(W$1:$W$18,_xlfn.AGGREGATE(15,6,(($W$1:$W$18&gt;0)/($W$1:$W$18&gt;0))*ROW($W$1:$W$18),ROW(B25)-ROW(B$1)),1),"")</f>
        <v/>
      </c>
      <c r="C25" s="3">
        <f>SUM(B$1:B25)</f>
        <v>18</v>
      </c>
      <c r="D25" s="3" t="str">
        <f>IF((ROW(E25)-ROW(E$1))&gt;MAX(C:C),"",INDEX(A:A,1+IF(COUNTIF(E$1:E25,1)&lt;1,1,COUNTIF(E$1:E25,1)),1))</f>
        <v/>
      </c>
      <c r="E25" s="3" t="str">
        <f t="shared" si="1"/>
        <v/>
      </c>
      <c r="F25" s="3" t="str">
        <f t="shared" si="2"/>
        <v/>
      </c>
      <c r="V25">
        <f t="shared" si="3"/>
        <v>25</v>
      </c>
      <c r="W25">
        <f t="shared" si="4"/>
        <v>0</v>
      </c>
    </row>
    <row r="26" spans="1:23" x14ac:dyDescent="0.4">
      <c r="V26">
        <f t="shared" si="3"/>
        <v>26</v>
      </c>
      <c r="W26">
        <f t="shared" si="4"/>
        <v>0</v>
      </c>
    </row>
    <row r="27" spans="1:23" x14ac:dyDescent="0.4">
      <c r="V27">
        <f t="shared" si="3"/>
        <v>27</v>
      </c>
      <c r="W27">
        <f t="shared" si="4"/>
        <v>0</v>
      </c>
    </row>
    <row r="28" spans="1:23" x14ac:dyDescent="0.4">
      <c r="V28">
        <f t="shared" si="3"/>
        <v>28</v>
      </c>
      <c r="W28">
        <f t="shared" si="4"/>
        <v>0</v>
      </c>
    </row>
    <row r="29" spans="1:23" x14ac:dyDescent="0.4">
      <c r="V29">
        <f t="shared" si="3"/>
        <v>29</v>
      </c>
      <c r="W29">
        <f t="shared" si="4"/>
        <v>0</v>
      </c>
    </row>
    <row r="30" spans="1:23" x14ac:dyDescent="0.4">
      <c r="V30">
        <f t="shared" si="3"/>
        <v>30</v>
      </c>
      <c r="W30">
        <f t="shared" si="4"/>
        <v>0</v>
      </c>
    </row>
    <row r="31" spans="1:23" x14ac:dyDescent="0.4">
      <c r="V31">
        <f t="shared" si="3"/>
        <v>31</v>
      </c>
      <c r="W31">
        <f t="shared" si="4"/>
        <v>0</v>
      </c>
    </row>
    <row r="32" spans="1:23" x14ac:dyDescent="0.4">
      <c r="V32">
        <f t="shared" si="3"/>
        <v>32</v>
      </c>
      <c r="W32">
        <f t="shared" si="4"/>
        <v>0</v>
      </c>
    </row>
    <row r="33" spans="22:23" x14ac:dyDescent="0.4">
      <c r="V33">
        <f t="shared" si="3"/>
        <v>33</v>
      </c>
      <c r="W33">
        <f t="shared" si="4"/>
        <v>0</v>
      </c>
    </row>
    <row r="34" spans="22:23" x14ac:dyDescent="0.4">
      <c r="V34">
        <f t="shared" si="3"/>
        <v>34</v>
      </c>
      <c r="W34">
        <f t="shared" si="4"/>
        <v>0</v>
      </c>
    </row>
    <row r="35" spans="22:23" x14ac:dyDescent="0.4">
      <c r="V35">
        <f t="shared" si="3"/>
        <v>35</v>
      </c>
      <c r="W35">
        <f t="shared" si="4"/>
        <v>0</v>
      </c>
    </row>
    <row r="36" spans="22:23" x14ac:dyDescent="0.4">
      <c r="V36">
        <f t="shared" si="3"/>
        <v>36</v>
      </c>
      <c r="W36">
        <f t="shared" si="4"/>
        <v>0</v>
      </c>
    </row>
    <row r="37" spans="22:23" x14ac:dyDescent="0.4">
      <c r="V37">
        <f t="shared" si="3"/>
        <v>37</v>
      </c>
      <c r="W37">
        <f t="shared" si="4"/>
        <v>0</v>
      </c>
    </row>
    <row r="38" spans="22:23" x14ac:dyDescent="0.4">
      <c r="V38">
        <f t="shared" si="3"/>
        <v>38</v>
      </c>
      <c r="W38">
        <f t="shared" si="4"/>
        <v>0</v>
      </c>
    </row>
    <row r="39" spans="22:23" x14ac:dyDescent="0.4">
      <c r="V39">
        <f t="shared" si="3"/>
        <v>39</v>
      </c>
      <c r="W39">
        <f t="shared" si="4"/>
        <v>0</v>
      </c>
    </row>
    <row r="40" spans="22:23" x14ac:dyDescent="0.4">
      <c r="V40">
        <f t="shared" si="3"/>
        <v>40</v>
      </c>
      <c r="W40">
        <f t="shared" si="4"/>
        <v>0</v>
      </c>
    </row>
    <row r="41" spans="22:23" x14ac:dyDescent="0.4">
      <c r="V41">
        <f t="shared" si="3"/>
        <v>41</v>
      </c>
      <c r="W41">
        <f t="shared" si="4"/>
        <v>0</v>
      </c>
    </row>
    <row r="42" spans="22:23" x14ac:dyDescent="0.4">
      <c r="V42">
        <f t="shared" si="3"/>
        <v>42</v>
      </c>
      <c r="W42">
        <f t="shared" si="4"/>
        <v>0</v>
      </c>
    </row>
    <row r="43" spans="22:23" x14ac:dyDescent="0.4">
      <c r="V43">
        <f t="shared" si="3"/>
        <v>43</v>
      </c>
      <c r="W43">
        <f t="shared" si="4"/>
        <v>0</v>
      </c>
    </row>
    <row r="44" spans="22:23" x14ac:dyDescent="0.4">
      <c r="V44">
        <f t="shared" si="3"/>
        <v>44</v>
      </c>
      <c r="W44">
        <f t="shared" si="4"/>
        <v>0</v>
      </c>
    </row>
    <row r="45" spans="22:23" x14ac:dyDescent="0.4">
      <c r="V45">
        <f t="shared" si="3"/>
        <v>45</v>
      </c>
      <c r="W45">
        <f t="shared" si="4"/>
        <v>0</v>
      </c>
    </row>
    <row r="46" spans="22:23" x14ac:dyDescent="0.4">
      <c r="V46">
        <f t="shared" si="3"/>
        <v>46</v>
      </c>
      <c r="W46">
        <f t="shared" si="4"/>
        <v>0</v>
      </c>
    </row>
    <row r="47" spans="22:23" x14ac:dyDescent="0.4">
      <c r="V47">
        <f t="shared" si="3"/>
        <v>47</v>
      </c>
      <c r="W47">
        <f t="shared" si="4"/>
        <v>0</v>
      </c>
    </row>
    <row r="48" spans="22:23" x14ac:dyDescent="0.4">
      <c r="V48">
        <f t="shared" si="3"/>
        <v>48</v>
      </c>
      <c r="W48">
        <f t="shared" si="4"/>
        <v>0</v>
      </c>
    </row>
    <row r="49" spans="22:23" x14ac:dyDescent="0.4">
      <c r="V49">
        <f t="shared" si="3"/>
        <v>49</v>
      </c>
      <c r="W49">
        <f t="shared" si="4"/>
        <v>0</v>
      </c>
    </row>
    <row r="50" spans="22:23" x14ac:dyDescent="0.4">
      <c r="V50">
        <f t="shared" si="3"/>
        <v>50</v>
      </c>
      <c r="W50">
        <f t="shared" si="4"/>
        <v>0</v>
      </c>
    </row>
    <row r="51" spans="22:23" x14ac:dyDescent="0.4">
      <c r="V51">
        <f t="shared" si="3"/>
        <v>51</v>
      </c>
      <c r="W51">
        <f t="shared" si="4"/>
        <v>0</v>
      </c>
    </row>
    <row r="52" spans="22:23" x14ac:dyDescent="0.4">
      <c r="V52">
        <f t="shared" si="3"/>
        <v>52</v>
      </c>
      <c r="W52">
        <f t="shared" si="4"/>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Example 1</vt:lpstr>
      <vt:lpstr>Example 2</vt:lpstr>
      <vt:lpstr>source</vt:lpstr>
      <vt:lpstr>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wjhla</dc:creator>
  <cp:lastModifiedBy>wjhla</cp:lastModifiedBy>
  <dcterms:created xsi:type="dcterms:W3CDTF">2019-05-10T18:37:49Z</dcterms:created>
  <dcterms:modified xsi:type="dcterms:W3CDTF">2019-05-13T13:31:21Z</dcterms:modified>
</cp:coreProperties>
</file>